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Eyth\OneDrive - Environmental Protection Agency (EPA)\EMT\summaries\2017\"/>
    </mc:Choice>
  </mc:AlternateContent>
  <xr:revisionPtr revIDLastSave="40" documentId="13_ncr:1_{88937F32-2868-4A21-9D70-9FF13CAB531D}" xr6:coauthVersionLast="41" xr6:coauthVersionMax="41" xr10:uidLastSave="{5AE49E89-36CD-4953-A417-F5E8BDD0931D}"/>
  <bookViews>
    <workbookView xWindow="4590" yWindow="1995" windowWidth="19350" windowHeight="13920" xr2:uid="{A0EBE22F-CAA3-4D71-A199-7F5BABD580A2}"/>
  </bookViews>
  <sheets>
    <sheet name="README" sheetId="2" r:id="rId1"/>
    <sheet name="state" sheetId="1" r:id="rId2"/>
    <sheet name="county" sheetId="3" r:id="rId3"/>
    <sheet name="VMT by vehicle" sheetId="7" r:id="rId4"/>
    <sheet name="VPOP by vehicle" sheetId="8" r:id="rId5"/>
    <sheet name="state-vehicle" sheetId="4" r:id="rId6"/>
    <sheet name="state-HPMS" sheetId="5" r:id="rId7"/>
  </sheets>
  <definedNames>
    <definedName name="_xlnm._FilterDatabase" localSheetId="2" hidden="1">county!$A$1:$J$3224</definedName>
    <definedName name="_xlnm._FilterDatabase" localSheetId="6" hidden="1">'state-HPMS'!$A$1:$K$266</definedName>
  </definedNames>
  <calcPr calcId="191029"/>
  <pivotCaches>
    <pivotCache cacheId="8" r:id="rId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2" i="3" l="1"/>
  <c r="O3" i="5" l="1"/>
  <c r="P3" i="5" s="1"/>
  <c r="Q3" i="5"/>
  <c r="R3" i="5" s="1"/>
  <c r="O4" i="5"/>
  <c r="P4" i="5" s="1"/>
  <c r="Q4" i="5"/>
  <c r="R4" i="5" s="1"/>
  <c r="O5" i="5"/>
  <c r="P5" i="5" s="1"/>
  <c r="Q5" i="5"/>
  <c r="R5" i="5" s="1"/>
  <c r="O6" i="5"/>
  <c r="P6" i="5" s="1"/>
  <c r="Q6" i="5"/>
  <c r="R6" i="5" s="1"/>
  <c r="O7" i="5"/>
  <c r="P7" i="5" s="1"/>
  <c r="Q7" i="5"/>
  <c r="R7" i="5" s="1"/>
  <c r="O8" i="5"/>
  <c r="P8" i="5" s="1"/>
  <c r="Q8" i="5"/>
  <c r="R8" i="5" s="1"/>
  <c r="O9" i="5"/>
  <c r="P9" i="5" s="1"/>
  <c r="Q9" i="5"/>
  <c r="R9" i="5" s="1"/>
  <c r="O10" i="5"/>
  <c r="P10" i="5" s="1"/>
  <c r="Q10" i="5"/>
  <c r="R10" i="5" s="1"/>
  <c r="O11" i="5"/>
  <c r="P11" i="5" s="1"/>
  <c r="Q11" i="5"/>
  <c r="R11" i="5" s="1"/>
  <c r="O12" i="5"/>
  <c r="P12" i="5" s="1"/>
  <c r="Q12" i="5"/>
  <c r="R12" i="5" s="1"/>
  <c r="O13" i="5"/>
  <c r="P13" i="5" s="1"/>
  <c r="Q13" i="5"/>
  <c r="R13" i="5" s="1"/>
  <c r="O14" i="5"/>
  <c r="P14" i="5" s="1"/>
  <c r="Q14" i="5"/>
  <c r="R14" i="5" s="1"/>
  <c r="O15" i="5"/>
  <c r="P15" i="5" s="1"/>
  <c r="Q15" i="5"/>
  <c r="R15" i="5" s="1"/>
  <c r="O16" i="5"/>
  <c r="P16" i="5" s="1"/>
  <c r="Q16" i="5"/>
  <c r="R16" i="5" s="1"/>
  <c r="O17" i="5"/>
  <c r="P17" i="5" s="1"/>
  <c r="Q17" i="5"/>
  <c r="R17" i="5" s="1"/>
  <c r="O18" i="5"/>
  <c r="P18" i="5" s="1"/>
  <c r="Q18" i="5"/>
  <c r="R18" i="5" s="1"/>
  <c r="O19" i="5"/>
  <c r="P19" i="5" s="1"/>
  <c r="Q19" i="5"/>
  <c r="R19" i="5" s="1"/>
  <c r="O20" i="5"/>
  <c r="P20" i="5" s="1"/>
  <c r="Q20" i="5"/>
  <c r="R20" i="5" s="1"/>
  <c r="O21" i="5"/>
  <c r="P21" i="5" s="1"/>
  <c r="Q21" i="5"/>
  <c r="R21" i="5" s="1"/>
  <c r="O22" i="5"/>
  <c r="P22" i="5" s="1"/>
  <c r="Q22" i="5"/>
  <c r="R22" i="5" s="1"/>
  <c r="O23" i="5"/>
  <c r="P23" i="5" s="1"/>
  <c r="Q23" i="5"/>
  <c r="R23" i="5" s="1"/>
  <c r="O24" i="5"/>
  <c r="P24" i="5" s="1"/>
  <c r="Q24" i="5"/>
  <c r="R24" i="5" s="1"/>
  <c r="O25" i="5"/>
  <c r="P25" i="5" s="1"/>
  <c r="Q25" i="5"/>
  <c r="R25" i="5" s="1"/>
  <c r="O26" i="5"/>
  <c r="P26" i="5" s="1"/>
  <c r="Q26" i="5"/>
  <c r="R26" i="5" s="1"/>
  <c r="O27" i="5"/>
  <c r="P27" i="5" s="1"/>
  <c r="Q27" i="5"/>
  <c r="R27" i="5" s="1"/>
  <c r="O28" i="5"/>
  <c r="P28" i="5" s="1"/>
  <c r="Q28" i="5"/>
  <c r="R28" i="5" s="1"/>
  <c r="O29" i="5"/>
  <c r="P29" i="5" s="1"/>
  <c r="Q29" i="5"/>
  <c r="R29" i="5" s="1"/>
  <c r="O30" i="5"/>
  <c r="P30" i="5" s="1"/>
  <c r="Q30" i="5"/>
  <c r="R30" i="5" s="1"/>
  <c r="O31" i="5"/>
  <c r="P31" i="5" s="1"/>
  <c r="Q31" i="5"/>
  <c r="R31" i="5" s="1"/>
  <c r="O32" i="5"/>
  <c r="P32" i="5" s="1"/>
  <c r="Q32" i="5"/>
  <c r="R32" i="5" s="1"/>
  <c r="O33" i="5"/>
  <c r="P33" i="5" s="1"/>
  <c r="Q33" i="5"/>
  <c r="R33" i="5" s="1"/>
  <c r="O34" i="5"/>
  <c r="P34" i="5" s="1"/>
  <c r="Q34" i="5"/>
  <c r="R34" i="5" s="1"/>
  <c r="O35" i="5"/>
  <c r="P35" i="5" s="1"/>
  <c r="Q35" i="5"/>
  <c r="R35" i="5" s="1"/>
  <c r="O36" i="5"/>
  <c r="P36" i="5" s="1"/>
  <c r="Q36" i="5"/>
  <c r="R36" i="5" s="1"/>
  <c r="O37" i="5"/>
  <c r="P37" i="5" s="1"/>
  <c r="Q37" i="5"/>
  <c r="R37" i="5" s="1"/>
  <c r="O38" i="5"/>
  <c r="P38" i="5" s="1"/>
  <c r="Q38" i="5"/>
  <c r="R38" i="5" s="1"/>
  <c r="O39" i="5"/>
  <c r="P39" i="5" s="1"/>
  <c r="Q39" i="5"/>
  <c r="R39" i="5" s="1"/>
  <c r="O40" i="5"/>
  <c r="P40" i="5" s="1"/>
  <c r="Q40" i="5"/>
  <c r="R40" i="5" s="1"/>
  <c r="O41" i="5"/>
  <c r="P41" i="5" s="1"/>
  <c r="Q41" i="5"/>
  <c r="R41" i="5" s="1"/>
  <c r="O42" i="5"/>
  <c r="P42" i="5" s="1"/>
  <c r="Q42" i="5"/>
  <c r="R42" i="5" s="1"/>
  <c r="O43" i="5"/>
  <c r="P43" i="5" s="1"/>
  <c r="Q43" i="5"/>
  <c r="R43" i="5" s="1"/>
  <c r="O44" i="5"/>
  <c r="P44" i="5" s="1"/>
  <c r="Q44" i="5"/>
  <c r="R44" i="5" s="1"/>
  <c r="O45" i="5"/>
  <c r="P45" i="5" s="1"/>
  <c r="Q45" i="5"/>
  <c r="R45" i="5" s="1"/>
  <c r="O46" i="5"/>
  <c r="P46" i="5" s="1"/>
  <c r="Q46" i="5"/>
  <c r="R46" i="5" s="1"/>
  <c r="O47" i="5"/>
  <c r="P47" i="5" s="1"/>
  <c r="Q47" i="5"/>
  <c r="R47" i="5" s="1"/>
  <c r="O48" i="5"/>
  <c r="P48" i="5" s="1"/>
  <c r="Q48" i="5"/>
  <c r="R48" i="5" s="1"/>
  <c r="O49" i="5"/>
  <c r="P49" i="5" s="1"/>
  <c r="Q49" i="5"/>
  <c r="R49" i="5" s="1"/>
  <c r="O50" i="5"/>
  <c r="P50" i="5" s="1"/>
  <c r="Q50" i="5"/>
  <c r="R50" i="5" s="1"/>
  <c r="O51" i="5"/>
  <c r="P51" i="5" s="1"/>
  <c r="Q51" i="5"/>
  <c r="R51" i="5" s="1"/>
  <c r="O52" i="5"/>
  <c r="P52" i="5" s="1"/>
  <c r="Q52" i="5"/>
  <c r="R52" i="5" s="1"/>
  <c r="O53" i="5"/>
  <c r="P53" i="5" s="1"/>
  <c r="Q53" i="5"/>
  <c r="R53" i="5" s="1"/>
  <c r="O54" i="5"/>
  <c r="P54" i="5" s="1"/>
  <c r="Q54" i="5"/>
  <c r="R54" i="5" s="1"/>
  <c r="O55" i="5"/>
  <c r="P55" i="5" s="1"/>
  <c r="Q55" i="5"/>
  <c r="R55" i="5" s="1"/>
  <c r="O56" i="5"/>
  <c r="P56" i="5" s="1"/>
  <c r="Q56" i="5"/>
  <c r="R56" i="5" s="1"/>
  <c r="O57" i="5"/>
  <c r="P57" i="5" s="1"/>
  <c r="Q57" i="5"/>
  <c r="R57" i="5" s="1"/>
  <c r="O58" i="5"/>
  <c r="P58" i="5" s="1"/>
  <c r="Q58" i="5"/>
  <c r="R58" i="5" s="1"/>
  <c r="O59" i="5"/>
  <c r="P59" i="5" s="1"/>
  <c r="Q59" i="5"/>
  <c r="R59" i="5" s="1"/>
  <c r="O60" i="5"/>
  <c r="P60" i="5" s="1"/>
  <c r="Q60" i="5"/>
  <c r="R60" i="5" s="1"/>
  <c r="O61" i="5"/>
  <c r="P61" i="5" s="1"/>
  <c r="Q61" i="5"/>
  <c r="R61" i="5" s="1"/>
  <c r="O62" i="5"/>
  <c r="P62" i="5" s="1"/>
  <c r="Q62" i="5"/>
  <c r="R62" i="5" s="1"/>
  <c r="O63" i="5"/>
  <c r="P63" i="5" s="1"/>
  <c r="Q63" i="5"/>
  <c r="R63" i="5" s="1"/>
  <c r="O64" i="5"/>
  <c r="P64" i="5" s="1"/>
  <c r="Q64" i="5"/>
  <c r="R64" i="5" s="1"/>
  <c r="O65" i="5"/>
  <c r="P65" i="5" s="1"/>
  <c r="Q65" i="5"/>
  <c r="R65" i="5" s="1"/>
  <c r="O66" i="5"/>
  <c r="P66" i="5" s="1"/>
  <c r="Q66" i="5"/>
  <c r="R66" i="5" s="1"/>
  <c r="O67" i="5"/>
  <c r="P67" i="5" s="1"/>
  <c r="Q67" i="5"/>
  <c r="R67" i="5" s="1"/>
  <c r="O68" i="5"/>
  <c r="P68" i="5" s="1"/>
  <c r="Q68" i="5"/>
  <c r="R68" i="5" s="1"/>
  <c r="O69" i="5"/>
  <c r="P69" i="5" s="1"/>
  <c r="Q69" i="5"/>
  <c r="R69" i="5" s="1"/>
  <c r="O70" i="5"/>
  <c r="P70" i="5" s="1"/>
  <c r="Q70" i="5"/>
  <c r="R70" i="5" s="1"/>
  <c r="O71" i="5"/>
  <c r="P71" i="5" s="1"/>
  <c r="Q71" i="5"/>
  <c r="R71" i="5" s="1"/>
  <c r="O72" i="5"/>
  <c r="P72" i="5" s="1"/>
  <c r="Q72" i="5"/>
  <c r="R72" i="5" s="1"/>
  <c r="O73" i="5"/>
  <c r="P73" i="5" s="1"/>
  <c r="Q73" i="5"/>
  <c r="R73" i="5" s="1"/>
  <c r="O74" i="5"/>
  <c r="P74" i="5" s="1"/>
  <c r="Q74" i="5"/>
  <c r="R74" i="5" s="1"/>
  <c r="O75" i="5"/>
  <c r="P75" i="5" s="1"/>
  <c r="Q75" i="5"/>
  <c r="R75" i="5" s="1"/>
  <c r="O76" i="5"/>
  <c r="P76" i="5" s="1"/>
  <c r="Q76" i="5"/>
  <c r="R76" i="5" s="1"/>
  <c r="O77" i="5"/>
  <c r="P77" i="5" s="1"/>
  <c r="Q77" i="5"/>
  <c r="R77" i="5" s="1"/>
  <c r="O78" i="5"/>
  <c r="P78" i="5" s="1"/>
  <c r="Q78" i="5"/>
  <c r="R78" i="5" s="1"/>
  <c r="O79" i="5"/>
  <c r="P79" i="5" s="1"/>
  <c r="Q79" i="5"/>
  <c r="R79" i="5" s="1"/>
  <c r="O80" i="5"/>
  <c r="P80" i="5" s="1"/>
  <c r="Q80" i="5"/>
  <c r="R80" i="5" s="1"/>
  <c r="O81" i="5"/>
  <c r="P81" i="5" s="1"/>
  <c r="Q81" i="5"/>
  <c r="R81" i="5" s="1"/>
  <c r="O82" i="5"/>
  <c r="P82" i="5" s="1"/>
  <c r="Q82" i="5"/>
  <c r="R82" i="5" s="1"/>
  <c r="O83" i="5"/>
  <c r="P83" i="5" s="1"/>
  <c r="Q83" i="5"/>
  <c r="R83" i="5" s="1"/>
  <c r="O84" i="5"/>
  <c r="P84" i="5" s="1"/>
  <c r="Q84" i="5"/>
  <c r="R84" i="5" s="1"/>
  <c r="O85" i="5"/>
  <c r="P85" i="5" s="1"/>
  <c r="Q85" i="5"/>
  <c r="R85" i="5" s="1"/>
  <c r="O86" i="5"/>
  <c r="P86" i="5" s="1"/>
  <c r="Q86" i="5"/>
  <c r="R86" i="5" s="1"/>
  <c r="O87" i="5"/>
  <c r="P87" i="5" s="1"/>
  <c r="Q87" i="5"/>
  <c r="R87" i="5" s="1"/>
  <c r="O88" i="5"/>
  <c r="P88" i="5" s="1"/>
  <c r="Q88" i="5"/>
  <c r="R88" i="5" s="1"/>
  <c r="O89" i="5"/>
  <c r="P89" i="5" s="1"/>
  <c r="Q89" i="5"/>
  <c r="R89" i="5" s="1"/>
  <c r="O90" i="5"/>
  <c r="P90" i="5" s="1"/>
  <c r="Q90" i="5"/>
  <c r="R90" i="5" s="1"/>
  <c r="O91" i="5"/>
  <c r="P91" i="5" s="1"/>
  <c r="Q91" i="5"/>
  <c r="R91" i="5" s="1"/>
  <c r="O92" i="5"/>
  <c r="P92" i="5" s="1"/>
  <c r="Q92" i="5"/>
  <c r="R92" i="5" s="1"/>
  <c r="O93" i="5"/>
  <c r="P93" i="5" s="1"/>
  <c r="Q93" i="5"/>
  <c r="R93" i="5" s="1"/>
  <c r="O94" i="5"/>
  <c r="P94" i="5" s="1"/>
  <c r="Q94" i="5"/>
  <c r="R94" i="5" s="1"/>
  <c r="O95" i="5"/>
  <c r="P95" i="5" s="1"/>
  <c r="Q95" i="5"/>
  <c r="R95" i="5" s="1"/>
  <c r="O96" i="5"/>
  <c r="P96" i="5" s="1"/>
  <c r="Q96" i="5"/>
  <c r="R96" i="5" s="1"/>
  <c r="O97" i="5"/>
  <c r="P97" i="5" s="1"/>
  <c r="Q97" i="5"/>
  <c r="R97" i="5" s="1"/>
  <c r="O98" i="5"/>
  <c r="P98" i="5" s="1"/>
  <c r="Q98" i="5"/>
  <c r="R98" i="5" s="1"/>
  <c r="O99" i="5"/>
  <c r="P99" i="5" s="1"/>
  <c r="Q99" i="5"/>
  <c r="R99" i="5" s="1"/>
  <c r="O100" i="5"/>
  <c r="P100" i="5" s="1"/>
  <c r="Q100" i="5"/>
  <c r="R100" i="5" s="1"/>
  <c r="O101" i="5"/>
  <c r="P101" i="5" s="1"/>
  <c r="Q101" i="5"/>
  <c r="R101" i="5" s="1"/>
  <c r="O102" i="5"/>
  <c r="P102" i="5" s="1"/>
  <c r="Q102" i="5"/>
  <c r="R102" i="5" s="1"/>
  <c r="O103" i="5"/>
  <c r="P103" i="5" s="1"/>
  <c r="Q103" i="5"/>
  <c r="R103" i="5" s="1"/>
  <c r="O104" i="5"/>
  <c r="P104" i="5" s="1"/>
  <c r="Q104" i="5"/>
  <c r="R104" i="5" s="1"/>
  <c r="O105" i="5"/>
  <c r="P105" i="5" s="1"/>
  <c r="Q105" i="5"/>
  <c r="R105" i="5" s="1"/>
  <c r="O106" i="5"/>
  <c r="P106" i="5" s="1"/>
  <c r="Q106" i="5"/>
  <c r="R106" i="5" s="1"/>
  <c r="O107" i="5"/>
  <c r="P107" i="5" s="1"/>
  <c r="Q107" i="5"/>
  <c r="R107" i="5" s="1"/>
  <c r="O108" i="5"/>
  <c r="P108" i="5" s="1"/>
  <c r="Q108" i="5"/>
  <c r="R108" i="5" s="1"/>
  <c r="O109" i="5"/>
  <c r="P109" i="5" s="1"/>
  <c r="Q109" i="5"/>
  <c r="R109" i="5" s="1"/>
  <c r="O110" i="5"/>
  <c r="P110" i="5" s="1"/>
  <c r="Q110" i="5"/>
  <c r="R110" i="5" s="1"/>
  <c r="O111" i="5"/>
  <c r="P111" i="5" s="1"/>
  <c r="Q111" i="5"/>
  <c r="R111" i="5" s="1"/>
  <c r="O112" i="5"/>
  <c r="P112" i="5" s="1"/>
  <c r="Q112" i="5"/>
  <c r="R112" i="5" s="1"/>
  <c r="O113" i="5"/>
  <c r="P113" i="5" s="1"/>
  <c r="Q113" i="5"/>
  <c r="R113" i="5" s="1"/>
  <c r="O114" i="5"/>
  <c r="P114" i="5" s="1"/>
  <c r="Q114" i="5"/>
  <c r="R114" i="5" s="1"/>
  <c r="O115" i="5"/>
  <c r="P115" i="5" s="1"/>
  <c r="Q115" i="5"/>
  <c r="R115" i="5" s="1"/>
  <c r="O116" i="5"/>
  <c r="P116" i="5" s="1"/>
  <c r="Q116" i="5"/>
  <c r="R116" i="5" s="1"/>
  <c r="O117" i="5"/>
  <c r="P117" i="5" s="1"/>
  <c r="Q117" i="5"/>
  <c r="R117" i="5" s="1"/>
  <c r="O118" i="5"/>
  <c r="P118" i="5" s="1"/>
  <c r="Q118" i="5"/>
  <c r="R118" i="5" s="1"/>
  <c r="O119" i="5"/>
  <c r="P119" i="5" s="1"/>
  <c r="Q119" i="5"/>
  <c r="R119" i="5" s="1"/>
  <c r="O120" i="5"/>
  <c r="P120" i="5" s="1"/>
  <c r="Q120" i="5"/>
  <c r="R120" i="5" s="1"/>
  <c r="O121" i="5"/>
  <c r="P121" i="5" s="1"/>
  <c r="Q121" i="5"/>
  <c r="R121" i="5" s="1"/>
  <c r="O122" i="5"/>
  <c r="P122" i="5" s="1"/>
  <c r="Q122" i="5"/>
  <c r="R122" i="5" s="1"/>
  <c r="O123" i="5"/>
  <c r="P123" i="5" s="1"/>
  <c r="Q123" i="5"/>
  <c r="R123" i="5" s="1"/>
  <c r="O124" i="5"/>
  <c r="P124" i="5" s="1"/>
  <c r="Q124" i="5"/>
  <c r="R124" i="5" s="1"/>
  <c r="O125" i="5"/>
  <c r="P125" i="5" s="1"/>
  <c r="Q125" i="5"/>
  <c r="R125" i="5" s="1"/>
  <c r="O126" i="5"/>
  <c r="P126" i="5" s="1"/>
  <c r="Q126" i="5"/>
  <c r="R126" i="5" s="1"/>
  <c r="O127" i="5"/>
  <c r="P127" i="5" s="1"/>
  <c r="Q127" i="5"/>
  <c r="R127" i="5" s="1"/>
  <c r="O128" i="5"/>
  <c r="P128" i="5" s="1"/>
  <c r="Q128" i="5"/>
  <c r="R128" i="5" s="1"/>
  <c r="O129" i="5"/>
  <c r="P129" i="5" s="1"/>
  <c r="Q129" i="5"/>
  <c r="R129" i="5" s="1"/>
  <c r="O130" i="5"/>
  <c r="P130" i="5" s="1"/>
  <c r="Q130" i="5"/>
  <c r="R130" i="5" s="1"/>
  <c r="O131" i="5"/>
  <c r="P131" i="5" s="1"/>
  <c r="Q131" i="5"/>
  <c r="R131" i="5" s="1"/>
  <c r="O132" i="5"/>
  <c r="P132" i="5" s="1"/>
  <c r="Q132" i="5"/>
  <c r="R132" i="5" s="1"/>
  <c r="O133" i="5"/>
  <c r="P133" i="5" s="1"/>
  <c r="Q133" i="5"/>
  <c r="R133" i="5" s="1"/>
  <c r="O134" i="5"/>
  <c r="P134" i="5" s="1"/>
  <c r="Q134" i="5"/>
  <c r="R134" i="5" s="1"/>
  <c r="O135" i="5"/>
  <c r="P135" i="5" s="1"/>
  <c r="Q135" i="5"/>
  <c r="R135" i="5" s="1"/>
  <c r="O136" i="5"/>
  <c r="P136" i="5" s="1"/>
  <c r="Q136" i="5"/>
  <c r="R136" i="5" s="1"/>
  <c r="O137" i="5"/>
  <c r="P137" i="5" s="1"/>
  <c r="Q137" i="5"/>
  <c r="R137" i="5" s="1"/>
  <c r="O138" i="5"/>
  <c r="P138" i="5" s="1"/>
  <c r="Q138" i="5"/>
  <c r="R138" i="5" s="1"/>
  <c r="O139" i="5"/>
  <c r="P139" i="5" s="1"/>
  <c r="Q139" i="5"/>
  <c r="R139" i="5" s="1"/>
  <c r="O140" i="5"/>
  <c r="P140" i="5" s="1"/>
  <c r="Q140" i="5"/>
  <c r="R140" i="5" s="1"/>
  <c r="O141" i="5"/>
  <c r="P141" i="5" s="1"/>
  <c r="Q141" i="5"/>
  <c r="R141" i="5" s="1"/>
  <c r="O142" i="5"/>
  <c r="P142" i="5" s="1"/>
  <c r="Q142" i="5"/>
  <c r="R142" i="5" s="1"/>
  <c r="O143" i="5"/>
  <c r="P143" i="5" s="1"/>
  <c r="Q143" i="5"/>
  <c r="R143" i="5" s="1"/>
  <c r="O144" i="5"/>
  <c r="P144" i="5" s="1"/>
  <c r="Q144" i="5"/>
  <c r="R144" i="5" s="1"/>
  <c r="O145" i="5"/>
  <c r="P145" i="5" s="1"/>
  <c r="Q145" i="5"/>
  <c r="R145" i="5" s="1"/>
  <c r="O146" i="5"/>
  <c r="P146" i="5" s="1"/>
  <c r="Q146" i="5"/>
  <c r="R146" i="5" s="1"/>
  <c r="O147" i="5"/>
  <c r="P147" i="5" s="1"/>
  <c r="Q147" i="5"/>
  <c r="R147" i="5" s="1"/>
  <c r="O148" i="5"/>
  <c r="P148" i="5" s="1"/>
  <c r="Q148" i="5"/>
  <c r="R148" i="5" s="1"/>
  <c r="O149" i="5"/>
  <c r="P149" i="5" s="1"/>
  <c r="Q149" i="5"/>
  <c r="R149" i="5" s="1"/>
  <c r="O150" i="5"/>
  <c r="P150" i="5" s="1"/>
  <c r="Q150" i="5"/>
  <c r="R150" i="5" s="1"/>
  <c r="O151" i="5"/>
  <c r="P151" i="5" s="1"/>
  <c r="Q151" i="5"/>
  <c r="R151" i="5" s="1"/>
  <c r="O152" i="5"/>
  <c r="P152" i="5" s="1"/>
  <c r="Q152" i="5"/>
  <c r="R152" i="5" s="1"/>
  <c r="O153" i="5"/>
  <c r="P153" i="5" s="1"/>
  <c r="Q153" i="5"/>
  <c r="R153" i="5" s="1"/>
  <c r="O154" i="5"/>
  <c r="P154" i="5" s="1"/>
  <c r="Q154" i="5"/>
  <c r="R154" i="5" s="1"/>
  <c r="O155" i="5"/>
  <c r="P155" i="5" s="1"/>
  <c r="Q155" i="5"/>
  <c r="R155" i="5" s="1"/>
  <c r="O156" i="5"/>
  <c r="P156" i="5" s="1"/>
  <c r="Q156" i="5"/>
  <c r="R156" i="5" s="1"/>
  <c r="O157" i="5"/>
  <c r="P157" i="5" s="1"/>
  <c r="Q157" i="5"/>
  <c r="R157" i="5" s="1"/>
  <c r="O158" i="5"/>
  <c r="P158" i="5" s="1"/>
  <c r="Q158" i="5"/>
  <c r="R158" i="5" s="1"/>
  <c r="O159" i="5"/>
  <c r="P159" i="5" s="1"/>
  <c r="Q159" i="5"/>
  <c r="R159" i="5" s="1"/>
  <c r="O160" i="5"/>
  <c r="P160" i="5" s="1"/>
  <c r="Q160" i="5"/>
  <c r="R160" i="5" s="1"/>
  <c r="O161" i="5"/>
  <c r="P161" i="5" s="1"/>
  <c r="Q161" i="5"/>
  <c r="R161" i="5" s="1"/>
  <c r="O162" i="5"/>
  <c r="P162" i="5" s="1"/>
  <c r="Q162" i="5"/>
  <c r="R162" i="5" s="1"/>
  <c r="O163" i="5"/>
  <c r="P163" i="5" s="1"/>
  <c r="Q163" i="5"/>
  <c r="R163" i="5" s="1"/>
  <c r="O164" i="5"/>
  <c r="P164" i="5" s="1"/>
  <c r="Q164" i="5"/>
  <c r="R164" i="5" s="1"/>
  <c r="O165" i="5"/>
  <c r="P165" i="5" s="1"/>
  <c r="Q165" i="5"/>
  <c r="R165" i="5" s="1"/>
  <c r="O166" i="5"/>
  <c r="P166" i="5" s="1"/>
  <c r="Q166" i="5"/>
  <c r="R166" i="5" s="1"/>
  <c r="O167" i="5"/>
  <c r="P167" i="5" s="1"/>
  <c r="Q167" i="5"/>
  <c r="R167" i="5" s="1"/>
  <c r="O168" i="5"/>
  <c r="P168" i="5" s="1"/>
  <c r="Q168" i="5"/>
  <c r="R168" i="5" s="1"/>
  <c r="O169" i="5"/>
  <c r="P169" i="5" s="1"/>
  <c r="Q169" i="5"/>
  <c r="R169" i="5" s="1"/>
  <c r="O170" i="5"/>
  <c r="P170" i="5" s="1"/>
  <c r="Q170" i="5"/>
  <c r="R170" i="5" s="1"/>
  <c r="O171" i="5"/>
  <c r="P171" i="5" s="1"/>
  <c r="Q171" i="5"/>
  <c r="R171" i="5" s="1"/>
  <c r="O172" i="5"/>
  <c r="P172" i="5" s="1"/>
  <c r="Q172" i="5"/>
  <c r="R172" i="5" s="1"/>
  <c r="O173" i="5"/>
  <c r="P173" i="5" s="1"/>
  <c r="Q173" i="5"/>
  <c r="R173" i="5" s="1"/>
  <c r="O174" i="5"/>
  <c r="P174" i="5" s="1"/>
  <c r="Q174" i="5"/>
  <c r="R174" i="5" s="1"/>
  <c r="O175" i="5"/>
  <c r="P175" i="5" s="1"/>
  <c r="Q175" i="5"/>
  <c r="R175" i="5" s="1"/>
  <c r="O176" i="5"/>
  <c r="P176" i="5" s="1"/>
  <c r="Q176" i="5"/>
  <c r="R176" i="5" s="1"/>
  <c r="O177" i="5"/>
  <c r="P177" i="5" s="1"/>
  <c r="Q177" i="5"/>
  <c r="R177" i="5" s="1"/>
  <c r="O178" i="5"/>
  <c r="P178" i="5" s="1"/>
  <c r="Q178" i="5"/>
  <c r="R178" i="5" s="1"/>
  <c r="O179" i="5"/>
  <c r="P179" i="5" s="1"/>
  <c r="Q179" i="5"/>
  <c r="R179" i="5" s="1"/>
  <c r="O180" i="5"/>
  <c r="P180" i="5" s="1"/>
  <c r="Q180" i="5"/>
  <c r="R180" i="5" s="1"/>
  <c r="O181" i="5"/>
  <c r="P181" i="5" s="1"/>
  <c r="Q181" i="5"/>
  <c r="R181" i="5" s="1"/>
  <c r="O182" i="5"/>
  <c r="P182" i="5" s="1"/>
  <c r="Q182" i="5"/>
  <c r="R182" i="5" s="1"/>
  <c r="O183" i="5"/>
  <c r="P183" i="5" s="1"/>
  <c r="Q183" i="5"/>
  <c r="R183" i="5" s="1"/>
  <c r="O184" i="5"/>
  <c r="P184" i="5" s="1"/>
  <c r="Q184" i="5"/>
  <c r="R184" i="5" s="1"/>
  <c r="O185" i="5"/>
  <c r="P185" i="5" s="1"/>
  <c r="Q185" i="5"/>
  <c r="R185" i="5" s="1"/>
  <c r="O186" i="5"/>
  <c r="P186" i="5" s="1"/>
  <c r="Q186" i="5"/>
  <c r="R186" i="5" s="1"/>
  <c r="O187" i="5"/>
  <c r="P187" i="5" s="1"/>
  <c r="Q187" i="5"/>
  <c r="R187" i="5" s="1"/>
  <c r="O188" i="5"/>
  <c r="P188" i="5" s="1"/>
  <c r="Q188" i="5"/>
  <c r="R188" i="5" s="1"/>
  <c r="O189" i="5"/>
  <c r="P189" i="5" s="1"/>
  <c r="Q189" i="5"/>
  <c r="R189" i="5" s="1"/>
  <c r="O190" i="5"/>
  <c r="P190" i="5" s="1"/>
  <c r="Q190" i="5"/>
  <c r="R190" i="5" s="1"/>
  <c r="O191" i="5"/>
  <c r="P191" i="5" s="1"/>
  <c r="Q191" i="5"/>
  <c r="R191" i="5" s="1"/>
  <c r="O192" i="5"/>
  <c r="P192" i="5" s="1"/>
  <c r="Q192" i="5"/>
  <c r="R192" i="5" s="1"/>
  <c r="O193" i="5"/>
  <c r="P193" i="5" s="1"/>
  <c r="Q193" i="5"/>
  <c r="R193" i="5" s="1"/>
  <c r="O194" i="5"/>
  <c r="P194" i="5" s="1"/>
  <c r="Q194" i="5"/>
  <c r="R194" i="5" s="1"/>
  <c r="O195" i="5"/>
  <c r="P195" i="5" s="1"/>
  <c r="Q195" i="5"/>
  <c r="R195" i="5" s="1"/>
  <c r="O196" i="5"/>
  <c r="P196" i="5" s="1"/>
  <c r="Q196" i="5"/>
  <c r="R196" i="5" s="1"/>
  <c r="O197" i="5"/>
  <c r="P197" i="5" s="1"/>
  <c r="Q197" i="5"/>
  <c r="R197" i="5" s="1"/>
  <c r="O198" i="5"/>
  <c r="P198" i="5" s="1"/>
  <c r="Q198" i="5"/>
  <c r="R198" i="5" s="1"/>
  <c r="O199" i="5"/>
  <c r="P199" i="5" s="1"/>
  <c r="Q199" i="5"/>
  <c r="R199" i="5" s="1"/>
  <c r="O200" i="5"/>
  <c r="P200" i="5" s="1"/>
  <c r="Q200" i="5"/>
  <c r="R200" i="5" s="1"/>
  <c r="O201" i="5"/>
  <c r="P201" i="5" s="1"/>
  <c r="Q201" i="5"/>
  <c r="R201" i="5" s="1"/>
  <c r="O202" i="5"/>
  <c r="P202" i="5" s="1"/>
  <c r="Q202" i="5"/>
  <c r="R202" i="5" s="1"/>
  <c r="O203" i="5"/>
  <c r="P203" i="5" s="1"/>
  <c r="Q203" i="5"/>
  <c r="R203" i="5" s="1"/>
  <c r="O204" i="5"/>
  <c r="P204" i="5" s="1"/>
  <c r="Q204" i="5"/>
  <c r="R204" i="5" s="1"/>
  <c r="O205" i="5"/>
  <c r="P205" i="5" s="1"/>
  <c r="Q205" i="5"/>
  <c r="R205" i="5" s="1"/>
  <c r="O206" i="5"/>
  <c r="P206" i="5" s="1"/>
  <c r="Q206" i="5"/>
  <c r="R206" i="5" s="1"/>
  <c r="O207" i="5"/>
  <c r="P207" i="5" s="1"/>
  <c r="Q207" i="5"/>
  <c r="R207" i="5" s="1"/>
  <c r="O208" i="5"/>
  <c r="P208" i="5" s="1"/>
  <c r="Q208" i="5"/>
  <c r="R208" i="5" s="1"/>
  <c r="O209" i="5"/>
  <c r="P209" i="5" s="1"/>
  <c r="Q209" i="5"/>
  <c r="R209" i="5" s="1"/>
  <c r="O210" i="5"/>
  <c r="P210" i="5" s="1"/>
  <c r="Q210" i="5"/>
  <c r="R210" i="5" s="1"/>
  <c r="O211" i="5"/>
  <c r="P211" i="5" s="1"/>
  <c r="Q211" i="5"/>
  <c r="R211" i="5" s="1"/>
  <c r="O212" i="5"/>
  <c r="P212" i="5" s="1"/>
  <c r="Q212" i="5"/>
  <c r="R212" i="5" s="1"/>
  <c r="O213" i="5"/>
  <c r="P213" i="5" s="1"/>
  <c r="Q213" i="5"/>
  <c r="R213" i="5" s="1"/>
  <c r="O214" i="5"/>
  <c r="P214" i="5" s="1"/>
  <c r="Q214" i="5"/>
  <c r="R214" i="5" s="1"/>
  <c r="O215" i="5"/>
  <c r="P215" i="5" s="1"/>
  <c r="Q215" i="5"/>
  <c r="R215" i="5" s="1"/>
  <c r="O216" i="5"/>
  <c r="P216" i="5" s="1"/>
  <c r="Q216" i="5"/>
  <c r="R216" i="5" s="1"/>
  <c r="O217" i="5"/>
  <c r="P217" i="5" s="1"/>
  <c r="Q217" i="5"/>
  <c r="R217" i="5" s="1"/>
  <c r="O218" i="5"/>
  <c r="P218" i="5" s="1"/>
  <c r="Q218" i="5"/>
  <c r="R218" i="5" s="1"/>
  <c r="O219" i="5"/>
  <c r="P219" i="5" s="1"/>
  <c r="Q219" i="5"/>
  <c r="R219" i="5" s="1"/>
  <c r="O220" i="5"/>
  <c r="P220" i="5" s="1"/>
  <c r="Q220" i="5"/>
  <c r="R220" i="5" s="1"/>
  <c r="O221" i="5"/>
  <c r="P221" i="5" s="1"/>
  <c r="Q221" i="5"/>
  <c r="R221" i="5" s="1"/>
  <c r="O222" i="5"/>
  <c r="P222" i="5" s="1"/>
  <c r="Q222" i="5"/>
  <c r="R222" i="5" s="1"/>
  <c r="O223" i="5"/>
  <c r="P223" i="5" s="1"/>
  <c r="Q223" i="5"/>
  <c r="R223" i="5" s="1"/>
  <c r="O224" i="5"/>
  <c r="P224" i="5" s="1"/>
  <c r="Q224" i="5"/>
  <c r="R224" i="5" s="1"/>
  <c r="O225" i="5"/>
  <c r="P225" i="5" s="1"/>
  <c r="Q225" i="5"/>
  <c r="R225" i="5" s="1"/>
  <c r="O226" i="5"/>
  <c r="P226" i="5" s="1"/>
  <c r="Q226" i="5"/>
  <c r="R226" i="5" s="1"/>
  <c r="O227" i="5"/>
  <c r="P227" i="5" s="1"/>
  <c r="Q227" i="5"/>
  <c r="R227" i="5" s="1"/>
  <c r="O228" i="5"/>
  <c r="P228" i="5" s="1"/>
  <c r="Q228" i="5"/>
  <c r="R228" i="5" s="1"/>
  <c r="O229" i="5"/>
  <c r="P229" i="5" s="1"/>
  <c r="Q229" i="5"/>
  <c r="R229" i="5" s="1"/>
  <c r="O230" i="5"/>
  <c r="P230" i="5" s="1"/>
  <c r="Q230" i="5"/>
  <c r="R230" i="5" s="1"/>
  <c r="O231" i="5"/>
  <c r="P231" i="5" s="1"/>
  <c r="Q231" i="5"/>
  <c r="R231" i="5" s="1"/>
  <c r="O232" i="5"/>
  <c r="P232" i="5" s="1"/>
  <c r="Q232" i="5"/>
  <c r="R232" i="5" s="1"/>
  <c r="O233" i="5"/>
  <c r="P233" i="5" s="1"/>
  <c r="Q233" i="5"/>
  <c r="R233" i="5" s="1"/>
  <c r="O234" i="5"/>
  <c r="P234" i="5" s="1"/>
  <c r="Q234" i="5"/>
  <c r="R234" i="5" s="1"/>
  <c r="O235" i="5"/>
  <c r="P235" i="5" s="1"/>
  <c r="Q235" i="5"/>
  <c r="R235" i="5" s="1"/>
  <c r="O236" i="5"/>
  <c r="P236" i="5" s="1"/>
  <c r="Q236" i="5"/>
  <c r="R236" i="5" s="1"/>
  <c r="O237" i="5"/>
  <c r="P237" i="5" s="1"/>
  <c r="Q237" i="5"/>
  <c r="R237" i="5" s="1"/>
  <c r="O238" i="5"/>
  <c r="P238" i="5" s="1"/>
  <c r="Q238" i="5"/>
  <c r="R238" i="5" s="1"/>
  <c r="O239" i="5"/>
  <c r="P239" i="5" s="1"/>
  <c r="Q239" i="5"/>
  <c r="R239" i="5" s="1"/>
  <c r="O240" i="5"/>
  <c r="P240" i="5" s="1"/>
  <c r="Q240" i="5"/>
  <c r="R240" i="5" s="1"/>
  <c r="O241" i="5"/>
  <c r="P241" i="5" s="1"/>
  <c r="Q241" i="5"/>
  <c r="R241" i="5" s="1"/>
  <c r="O242" i="5"/>
  <c r="P242" i="5" s="1"/>
  <c r="Q242" i="5"/>
  <c r="R242" i="5" s="1"/>
  <c r="O243" i="5"/>
  <c r="P243" i="5" s="1"/>
  <c r="Q243" i="5"/>
  <c r="R243" i="5" s="1"/>
  <c r="O244" i="5"/>
  <c r="P244" i="5" s="1"/>
  <c r="Q244" i="5"/>
  <c r="R244" i="5" s="1"/>
  <c r="O245" i="5"/>
  <c r="P245" i="5" s="1"/>
  <c r="Q245" i="5"/>
  <c r="R245" i="5" s="1"/>
  <c r="O246" i="5"/>
  <c r="P246" i="5" s="1"/>
  <c r="Q246" i="5"/>
  <c r="R246" i="5" s="1"/>
  <c r="O247" i="5"/>
  <c r="P247" i="5" s="1"/>
  <c r="Q247" i="5"/>
  <c r="R247" i="5" s="1"/>
  <c r="O248" i="5"/>
  <c r="P248" i="5" s="1"/>
  <c r="Q248" i="5"/>
  <c r="R248" i="5" s="1"/>
  <c r="O249" i="5"/>
  <c r="P249" i="5" s="1"/>
  <c r="Q249" i="5"/>
  <c r="R249" i="5" s="1"/>
  <c r="O250" i="5"/>
  <c r="P250" i="5" s="1"/>
  <c r="Q250" i="5"/>
  <c r="R250" i="5" s="1"/>
  <c r="O251" i="5"/>
  <c r="P251" i="5" s="1"/>
  <c r="Q251" i="5"/>
  <c r="R251" i="5" s="1"/>
  <c r="O252" i="5"/>
  <c r="P252" i="5" s="1"/>
  <c r="Q252" i="5"/>
  <c r="R252" i="5" s="1"/>
  <c r="O253" i="5"/>
  <c r="P253" i="5" s="1"/>
  <c r="Q253" i="5"/>
  <c r="R253" i="5" s="1"/>
  <c r="O254" i="5"/>
  <c r="P254" i="5" s="1"/>
  <c r="Q254" i="5"/>
  <c r="R254" i="5" s="1"/>
  <c r="O255" i="5"/>
  <c r="P255" i="5" s="1"/>
  <c r="Q255" i="5"/>
  <c r="R255" i="5" s="1"/>
  <c r="O256" i="5"/>
  <c r="P256" i="5" s="1"/>
  <c r="Q256" i="5"/>
  <c r="R256" i="5" s="1"/>
  <c r="O257" i="5"/>
  <c r="P257" i="5" s="1"/>
  <c r="Q257" i="5"/>
  <c r="R257" i="5" s="1"/>
  <c r="O258" i="5"/>
  <c r="P258" i="5" s="1"/>
  <c r="Q258" i="5"/>
  <c r="R258" i="5" s="1"/>
  <c r="O259" i="5"/>
  <c r="P259" i="5" s="1"/>
  <c r="Q259" i="5"/>
  <c r="R259" i="5" s="1"/>
  <c r="O260" i="5"/>
  <c r="P260" i="5" s="1"/>
  <c r="Q260" i="5"/>
  <c r="R260" i="5" s="1"/>
  <c r="O261" i="5"/>
  <c r="P261" i="5" s="1"/>
  <c r="Q261" i="5"/>
  <c r="R261" i="5" s="1"/>
  <c r="O262" i="5"/>
  <c r="P262" i="5" s="1"/>
  <c r="Q262" i="5"/>
  <c r="R262" i="5" s="1"/>
  <c r="O263" i="5"/>
  <c r="P263" i="5" s="1"/>
  <c r="Q263" i="5"/>
  <c r="R263" i="5" s="1"/>
  <c r="O264" i="5"/>
  <c r="P264" i="5" s="1"/>
  <c r="Q264" i="5"/>
  <c r="R264" i="5" s="1"/>
  <c r="O265" i="5"/>
  <c r="P265" i="5" s="1"/>
  <c r="Q265" i="5"/>
  <c r="R265" i="5" s="1"/>
  <c r="O266" i="5"/>
  <c r="P266" i="5" s="1"/>
  <c r="Q266" i="5"/>
  <c r="R266" i="5" s="1"/>
  <c r="H3" i="5"/>
  <c r="I3" i="5" s="1"/>
  <c r="J3" i="5"/>
  <c r="K3" i="5" s="1"/>
  <c r="H4" i="5"/>
  <c r="I4" i="5" s="1"/>
  <c r="J4" i="5"/>
  <c r="K4" i="5" s="1"/>
  <c r="H5" i="5"/>
  <c r="I5" i="5" s="1"/>
  <c r="J5" i="5"/>
  <c r="K5" i="5" s="1"/>
  <c r="H6" i="5"/>
  <c r="I6" i="5" s="1"/>
  <c r="J6" i="5"/>
  <c r="K6" i="5" s="1"/>
  <c r="H7" i="5"/>
  <c r="I7" i="5" s="1"/>
  <c r="J7" i="5"/>
  <c r="K7" i="5" s="1"/>
  <c r="H8" i="5"/>
  <c r="I8" i="5" s="1"/>
  <c r="J8" i="5"/>
  <c r="K8" i="5" s="1"/>
  <c r="H9" i="5"/>
  <c r="I9" i="5" s="1"/>
  <c r="J9" i="5"/>
  <c r="K9" i="5" s="1"/>
  <c r="H10" i="5"/>
  <c r="I10" i="5" s="1"/>
  <c r="J10" i="5"/>
  <c r="K10" i="5" s="1"/>
  <c r="H11" i="5"/>
  <c r="I11" i="5" s="1"/>
  <c r="J11" i="5"/>
  <c r="K11" i="5" s="1"/>
  <c r="H12" i="5"/>
  <c r="I12" i="5" s="1"/>
  <c r="J12" i="5"/>
  <c r="K12" i="5" s="1"/>
  <c r="H13" i="5"/>
  <c r="I13" i="5" s="1"/>
  <c r="J13" i="5"/>
  <c r="K13" i="5" s="1"/>
  <c r="H14" i="5"/>
  <c r="I14" i="5" s="1"/>
  <c r="J14" i="5"/>
  <c r="K14" i="5" s="1"/>
  <c r="H15" i="5"/>
  <c r="I15" i="5" s="1"/>
  <c r="J15" i="5"/>
  <c r="K15" i="5" s="1"/>
  <c r="H16" i="5"/>
  <c r="I16" i="5" s="1"/>
  <c r="J16" i="5"/>
  <c r="K16" i="5" s="1"/>
  <c r="H17" i="5"/>
  <c r="I17" i="5" s="1"/>
  <c r="J17" i="5"/>
  <c r="K17" i="5" s="1"/>
  <c r="H18" i="5"/>
  <c r="I18" i="5" s="1"/>
  <c r="J18" i="5"/>
  <c r="K18" i="5" s="1"/>
  <c r="H19" i="5"/>
  <c r="I19" i="5" s="1"/>
  <c r="J19" i="5"/>
  <c r="K19" i="5" s="1"/>
  <c r="H20" i="5"/>
  <c r="I20" i="5" s="1"/>
  <c r="J20" i="5"/>
  <c r="K20" i="5" s="1"/>
  <c r="H21" i="5"/>
  <c r="I21" i="5" s="1"/>
  <c r="J21" i="5"/>
  <c r="K21" i="5" s="1"/>
  <c r="H22" i="5"/>
  <c r="I22" i="5" s="1"/>
  <c r="J22" i="5"/>
  <c r="K22" i="5" s="1"/>
  <c r="H23" i="5"/>
  <c r="I23" i="5" s="1"/>
  <c r="J23" i="5"/>
  <c r="K23" i="5" s="1"/>
  <c r="H24" i="5"/>
  <c r="I24" i="5" s="1"/>
  <c r="J24" i="5"/>
  <c r="K24" i="5" s="1"/>
  <c r="H25" i="5"/>
  <c r="I25" i="5" s="1"/>
  <c r="J25" i="5"/>
  <c r="K25" i="5" s="1"/>
  <c r="H26" i="5"/>
  <c r="I26" i="5" s="1"/>
  <c r="J26" i="5"/>
  <c r="K26" i="5" s="1"/>
  <c r="H27" i="5"/>
  <c r="I27" i="5" s="1"/>
  <c r="J27" i="5"/>
  <c r="K27" i="5" s="1"/>
  <c r="H28" i="5"/>
  <c r="I28" i="5" s="1"/>
  <c r="J28" i="5"/>
  <c r="K28" i="5" s="1"/>
  <c r="H29" i="5"/>
  <c r="I29" i="5" s="1"/>
  <c r="J29" i="5"/>
  <c r="K29" i="5" s="1"/>
  <c r="H30" i="5"/>
  <c r="I30" i="5" s="1"/>
  <c r="J30" i="5"/>
  <c r="K30" i="5" s="1"/>
  <c r="H31" i="5"/>
  <c r="I31" i="5" s="1"/>
  <c r="J31" i="5"/>
  <c r="K31" i="5" s="1"/>
  <c r="H32" i="5"/>
  <c r="I32" i="5" s="1"/>
  <c r="J32" i="5"/>
  <c r="K32" i="5" s="1"/>
  <c r="H33" i="5"/>
  <c r="I33" i="5" s="1"/>
  <c r="J33" i="5"/>
  <c r="K33" i="5" s="1"/>
  <c r="H34" i="5"/>
  <c r="I34" i="5" s="1"/>
  <c r="J34" i="5"/>
  <c r="K34" i="5" s="1"/>
  <c r="H35" i="5"/>
  <c r="I35" i="5" s="1"/>
  <c r="J35" i="5"/>
  <c r="K35" i="5" s="1"/>
  <c r="H36" i="5"/>
  <c r="I36" i="5" s="1"/>
  <c r="J36" i="5"/>
  <c r="K36" i="5" s="1"/>
  <c r="H37" i="5"/>
  <c r="I37" i="5" s="1"/>
  <c r="J37" i="5"/>
  <c r="K37" i="5" s="1"/>
  <c r="H38" i="5"/>
  <c r="I38" i="5"/>
  <c r="J38" i="5"/>
  <c r="K38" i="5"/>
  <c r="H39" i="5"/>
  <c r="I39" i="5" s="1"/>
  <c r="J39" i="5"/>
  <c r="K39" i="5"/>
  <c r="H40" i="5"/>
  <c r="I40" i="5"/>
  <c r="J40" i="5"/>
  <c r="K40" i="5"/>
  <c r="H41" i="5"/>
  <c r="I41" i="5"/>
  <c r="J41" i="5"/>
  <c r="K41" i="5"/>
  <c r="H42" i="5"/>
  <c r="I42" i="5"/>
  <c r="J42" i="5"/>
  <c r="K42" i="5"/>
  <c r="H43" i="5"/>
  <c r="I43" i="5"/>
  <c r="J43" i="5"/>
  <c r="K43" i="5"/>
  <c r="H44" i="5"/>
  <c r="I44" i="5"/>
  <c r="J44" i="5"/>
  <c r="K44" i="5"/>
  <c r="H45" i="5"/>
  <c r="I45" i="5"/>
  <c r="J45" i="5"/>
  <c r="K45" i="5"/>
  <c r="H46" i="5"/>
  <c r="I46" i="5"/>
  <c r="J46" i="5"/>
  <c r="K46" i="5"/>
  <c r="H47" i="5"/>
  <c r="I47" i="5"/>
  <c r="J47" i="5"/>
  <c r="K47" i="5"/>
  <c r="H48" i="5"/>
  <c r="I48" i="5"/>
  <c r="J48" i="5"/>
  <c r="K48" i="5"/>
  <c r="H49" i="5"/>
  <c r="I49" i="5"/>
  <c r="J49" i="5"/>
  <c r="K49" i="5"/>
  <c r="H50" i="5"/>
  <c r="I50" i="5"/>
  <c r="J50" i="5"/>
  <c r="K50" i="5"/>
  <c r="H51" i="5"/>
  <c r="I51" i="5"/>
  <c r="J51" i="5"/>
  <c r="K51" i="5"/>
  <c r="H52" i="5"/>
  <c r="I52" i="5"/>
  <c r="J52" i="5"/>
  <c r="K52" i="5"/>
  <c r="H53" i="5"/>
  <c r="I53" i="5"/>
  <c r="J53" i="5"/>
  <c r="K53" i="5"/>
  <c r="H54" i="5"/>
  <c r="I54" i="5"/>
  <c r="J54" i="5"/>
  <c r="K54" i="5"/>
  <c r="H55" i="5"/>
  <c r="I55" i="5"/>
  <c r="J55" i="5"/>
  <c r="K55" i="5"/>
  <c r="H56" i="5"/>
  <c r="I56" i="5"/>
  <c r="J56" i="5"/>
  <c r="K56" i="5"/>
  <c r="H57" i="5"/>
  <c r="I57" i="5"/>
  <c r="J57" i="5"/>
  <c r="K57" i="5"/>
  <c r="H58" i="5"/>
  <c r="I58" i="5"/>
  <c r="J58" i="5"/>
  <c r="K58" i="5"/>
  <c r="H59" i="5"/>
  <c r="I59" i="5"/>
  <c r="J59" i="5"/>
  <c r="K59" i="5"/>
  <c r="H60" i="5"/>
  <c r="I60" i="5"/>
  <c r="J60" i="5"/>
  <c r="K60" i="5"/>
  <c r="H61" i="5"/>
  <c r="I61" i="5"/>
  <c r="J61" i="5"/>
  <c r="K61" i="5"/>
  <c r="H62" i="5"/>
  <c r="I62" i="5"/>
  <c r="J62" i="5"/>
  <c r="K62" i="5"/>
  <c r="H63" i="5"/>
  <c r="I63" i="5"/>
  <c r="J63" i="5"/>
  <c r="K63" i="5"/>
  <c r="H64" i="5"/>
  <c r="I64" i="5"/>
  <c r="J64" i="5"/>
  <c r="K64" i="5"/>
  <c r="H65" i="5"/>
  <c r="I65" i="5"/>
  <c r="J65" i="5"/>
  <c r="K65" i="5"/>
  <c r="H66" i="5"/>
  <c r="I66" i="5" s="1"/>
  <c r="J66" i="5"/>
  <c r="K66" i="5"/>
  <c r="H67" i="5"/>
  <c r="I67" i="5" s="1"/>
  <c r="J67" i="5"/>
  <c r="K67" i="5"/>
  <c r="H68" i="5"/>
  <c r="I68" i="5"/>
  <c r="J68" i="5"/>
  <c r="K68" i="5"/>
  <c r="H69" i="5"/>
  <c r="I69" i="5" s="1"/>
  <c r="J69" i="5"/>
  <c r="K69" i="5"/>
  <c r="H70" i="5"/>
  <c r="I70" i="5"/>
  <c r="J70" i="5"/>
  <c r="K70" i="5"/>
  <c r="H71" i="5"/>
  <c r="I71" i="5" s="1"/>
  <c r="J71" i="5"/>
  <c r="K71" i="5"/>
  <c r="H72" i="5"/>
  <c r="I72" i="5"/>
  <c r="J72" i="5"/>
  <c r="K72" i="5"/>
  <c r="H73" i="5"/>
  <c r="I73" i="5" s="1"/>
  <c r="J73" i="5"/>
  <c r="K73" i="5"/>
  <c r="H74" i="5"/>
  <c r="I74" i="5"/>
  <c r="J74" i="5"/>
  <c r="K74" i="5"/>
  <c r="H75" i="5"/>
  <c r="I75" i="5" s="1"/>
  <c r="J75" i="5"/>
  <c r="K75" i="5"/>
  <c r="H76" i="5"/>
  <c r="I76" i="5"/>
  <c r="J76" i="5"/>
  <c r="K76" i="5"/>
  <c r="H77" i="5"/>
  <c r="I77" i="5" s="1"/>
  <c r="J77" i="5"/>
  <c r="K77" i="5"/>
  <c r="H78" i="5"/>
  <c r="I78" i="5"/>
  <c r="J78" i="5"/>
  <c r="K78" i="5"/>
  <c r="H79" i="5"/>
  <c r="I79" i="5" s="1"/>
  <c r="J79" i="5"/>
  <c r="K79" i="5"/>
  <c r="H80" i="5"/>
  <c r="I80" i="5"/>
  <c r="J80" i="5"/>
  <c r="K80" i="5"/>
  <c r="H81" i="5"/>
  <c r="I81" i="5" s="1"/>
  <c r="J81" i="5"/>
  <c r="K81" i="5"/>
  <c r="H82" i="5"/>
  <c r="I82" i="5"/>
  <c r="J82" i="5"/>
  <c r="K82" i="5"/>
  <c r="H83" i="5"/>
  <c r="I83" i="5" s="1"/>
  <c r="J83" i="5"/>
  <c r="K83" i="5"/>
  <c r="H84" i="5"/>
  <c r="I84" i="5"/>
  <c r="J84" i="5"/>
  <c r="K84" i="5"/>
  <c r="H85" i="5"/>
  <c r="I85" i="5" s="1"/>
  <c r="J85" i="5"/>
  <c r="K85" i="5"/>
  <c r="H86" i="5"/>
  <c r="I86" i="5"/>
  <c r="J86" i="5"/>
  <c r="K86" i="5"/>
  <c r="H87" i="5"/>
  <c r="I87" i="5" s="1"/>
  <c r="J87" i="5"/>
  <c r="K87" i="5"/>
  <c r="H88" i="5"/>
  <c r="I88" i="5"/>
  <c r="J88" i="5"/>
  <c r="K88" i="5"/>
  <c r="H89" i="5"/>
  <c r="I89" i="5" s="1"/>
  <c r="J89" i="5"/>
  <c r="K89" i="5"/>
  <c r="H90" i="5"/>
  <c r="I90" i="5"/>
  <c r="J90" i="5"/>
  <c r="K90" i="5"/>
  <c r="H91" i="5"/>
  <c r="I91" i="5" s="1"/>
  <c r="J91" i="5"/>
  <c r="K91" i="5"/>
  <c r="H92" i="5"/>
  <c r="I92" i="5"/>
  <c r="J92" i="5"/>
  <c r="K92" i="5"/>
  <c r="H93" i="5"/>
  <c r="I93" i="5" s="1"/>
  <c r="J93" i="5"/>
  <c r="K93" i="5"/>
  <c r="H94" i="5"/>
  <c r="I94" i="5"/>
  <c r="J94" i="5"/>
  <c r="K94" i="5"/>
  <c r="H95" i="5"/>
  <c r="I95" i="5" s="1"/>
  <c r="J95" i="5"/>
  <c r="K95" i="5"/>
  <c r="H96" i="5"/>
  <c r="I96" i="5"/>
  <c r="J96" i="5"/>
  <c r="K96" i="5"/>
  <c r="H97" i="5"/>
  <c r="I97" i="5" s="1"/>
  <c r="J97" i="5"/>
  <c r="K97" i="5"/>
  <c r="H98" i="5"/>
  <c r="I98" i="5"/>
  <c r="J98" i="5"/>
  <c r="K98" i="5"/>
  <c r="H99" i="5"/>
  <c r="I99" i="5" s="1"/>
  <c r="J99" i="5"/>
  <c r="K99" i="5"/>
  <c r="H100" i="5"/>
  <c r="I100" i="5"/>
  <c r="J100" i="5"/>
  <c r="K100" i="5"/>
  <c r="H101" i="5"/>
  <c r="I101" i="5" s="1"/>
  <c r="J101" i="5"/>
  <c r="K101" i="5"/>
  <c r="H102" i="5"/>
  <c r="I102" i="5"/>
  <c r="J102" i="5"/>
  <c r="K102" i="5"/>
  <c r="H103" i="5"/>
  <c r="I103" i="5" s="1"/>
  <c r="J103" i="5"/>
  <c r="K103" i="5"/>
  <c r="H104" i="5"/>
  <c r="I104" i="5"/>
  <c r="J104" i="5"/>
  <c r="K104" i="5"/>
  <c r="H105" i="5"/>
  <c r="I105" i="5" s="1"/>
  <c r="J105" i="5"/>
  <c r="K105" i="5"/>
  <c r="H106" i="5"/>
  <c r="I106" i="5"/>
  <c r="J106" i="5"/>
  <c r="K106" i="5"/>
  <c r="H107" i="5"/>
  <c r="I107" i="5" s="1"/>
  <c r="J107" i="5"/>
  <c r="K107" i="5"/>
  <c r="H108" i="5"/>
  <c r="I108" i="5"/>
  <c r="J108" i="5"/>
  <c r="K108" i="5"/>
  <c r="H109" i="5"/>
  <c r="I109" i="5" s="1"/>
  <c r="J109" i="5"/>
  <c r="K109" i="5"/>
  <c r="H110" i="5"/>
  <c r="I110" i="5"/>
  <c r="J110" i="5"/>
  <c r="K110" i="5"/>
  <c r="H111" i="5"/>
  <c r="I111" i="5" s="1"/>
  <c r="J111" i="5"/>
  <c r="K111" i="5"/>
  <c r="H112" i="5"/>
  <c r="I112" i="5"/>
  <c r="J112" i="5"/>
  <c r="K112" i="5"/>
  <c r="H113" i="5"/>
  <c r="I113" i="5" s="1"/>
  <c r="J113" i="5"/>
  <c r="K113" i="5"/>
  <c r="H114" i="5"/>
  <c r="I114" i="5"/>
  <c r="J114" i="5"/>
  <c r="K114" i="5"/>
  <c r="H115" i="5"/>
  <c r="I115" i="5" s="1"/>
  <c r="J115" i="5"/>
  <c r="K115" i="5"/>
  <c r="H116" i="5"/>
  <c r="I116" i="5"/>
  <c r="J116" i="5"/>
  <c r="K116" i="5"/>
  <c r="H117" i="5"/>
  <c r="I117" i="5" s="1"/>
  <c r="J117" i="5"/>
  <c r="K117" i="5"/>
  <c r="H118" i="5"/>
  <c r="I118" i="5"/>
  <c r="J118" i="5"/>
  <c r="K118" i="5"/>
  <c r="H119" i="5"/>
  <c r="I119" i="5" s="1"/>
  <c r="J119" i="5"/>
  <c r="K119" i="5"/>
  <c r="H120" i="5"/>
  <c r="I120" i="5"/>
  <c r="J120" i="5"/>
  <c r="K120" i="5"/>
  <c r="H121" i="5"/>
  <c r="I121" i="5" s="1"/>
  <c r="J121" i="5"/>
  <c r="K121" i="5"/>
  <c r="H122" i="5"/>
  <c r="I122" i="5"/>
  <c r="J122" i="5"/>
  <c r="K122" i="5"/>
  <c r="H123" i="5"/>
  <c r="I123" i="5" s="1"/>
  <c r="J123" i="5"/>
  <c r="K123" i="5"/>
  <c r="H124" i="5"/>
  <c r="I124" i="5"/>
  <c r="J124" i="5"/>
  <c r="K124" i="5"/>
  <c r="H125" i="5"/>
  <c r="I125" i="5" s="1"/>
  <c r="J125" i="5"/>
  <c r="K125" i="5"/>
  <c r="H126" i="5"/>
  <c r="I126" i="5"/>
  <c r="J126" i="5"/>
  <c r="K126" i="5"/>
  <c r="H127" i="5"/>
  <c r="I127" i="5" s="1"/>
  <c r="J127" i="5"/>
  <c r="K127" i="5"/>
  <c r="H128" i="5"/>
  <c r="I128" i="5"/>
  <c r="J128" i="5"/>
  <c r="K128" i="5"/>
  <c r="H129" i="5"/>
  <c r="I129" i="5" s="1"/>
  <c r="J129" i="5"/>
  <c r="K129" i="5"/>
  <c r="H130" i="5"/>
  <c r="I130" i="5"/>
  <c r="J130" i="5"/>
  <c r="K130" i="5"/>
  <c r="H131" i="5"/>
  <c r="I131" i="5" s="1"/>
  <c r="J131" i="5"/>
  <c r="K131" i="5"/>
  <c r="H132" i="5"/>
  <c r="I132" i="5"/>
  <c r="J132" i="5"/>
  <c r="K132" i="5"/>
  <c r="H133" i="5"/>
  <c r="I133" i="5" s="1"/>
  <c r="J133" i="5"/>
  <c r="K133" i="5"/>
  <c r="H134" i="5"/>
  <c r="I134" i="5"/>
  <c r="J134" i="5"/>
  <c r="K134" i="5"/>
  <c r="H135" i="5"/>
  <c r="I135" i="5" s="1"/>
  <c r="J135" i="5"/>
  <c r="K135" i="5"/>
  <c r="H136" i="5"/>
  <c r="I136" i="5" s="1"/>
  <c r="J136" i="5"/>
  <c r="K136" i="5"/>
  <c r="H137" i="5"/>
  <c r="I137" i="5" s="1"/>
  <c r="J137" i="5"/>
  <c r="K137" i="5"/>
  <c r="H138" i="5"/>
  <c r="I138" i="5" s="1"/>
  <c r="J138" i="5"/>
  <c r="K138" i="5"/>
  <c r="H139" i="5"/>
  <c r="I139" i="5" s="1"/>
  <c r="J139" i="5"/>
  <c r="K139" i="5"/>
  <c r="H140" i="5"/>
  <c r="I140" i="5" s="1"/>
  <c r="J140" i="5"/>
  <c r="K140" i="5"/>
  <c r="H141" i="5"/>
  <c r="I141" i="5" s="1"/>
  <c r="J141" i="5"/>
  <c r="K141" i="5"/>
  <c r="H142" i="5"/>
  <c r="I142" i="5" s="1"/>
  <c r="J142" i="5"/>
  <c r="K142" i="5"/>
  <c r="H143" i="5"/>
  <c r="I143" i="5" s="1"/>
  <c r="J143" i="5"/>
  <c r="K143" i="5"/>
  <c r="H144" i="5"/>
  <c r="I144" i="5" s="1"/>
  <c r="J144" i="5"/>
  <c r="K144" i="5"/>
  <c r="H145" i="5"/>
  <c r="I145" i="5" s="1"/>
  <c r="J145" i="5"/>
  <c r="K145" i="5" s="1"/>
  <c r="H146" i="5"/>
  <c r="I146" i="5" s="1"/>
  <c r="J146" i="5"/>
  <c r="K146" i="5"/>
  <c r="H147" i="5"/>
  <c r="I147" i="5" s="1"/>
  <c r="J147" i="5"/>
  <c r="K147" i="5"/>
  <c r="H148" i="5"/>
  <c r="I148" i="5" s="1"/>
  <c r="J148" i="5"/>
  <c r="K148" i="5"/>
  <c r="H149" i="5"/>
  <c r="I149" i="5" s="1"/>
  <c r="J149" i="5"/>
  <c r="K149" i="5" s="1"/>
  <c r="H150" i="5"/>
  <c r="I150" i="5" s="1"/>
  <c r="J150" i="5"/>
  <c r="K150" i="5"/>
  <c r="H151" i="5"/>
  <c r="I151" i="5" s="1"/>
  <c r="J151" i="5"/>
  <c r="K151" i="5" s="1"/>
  <c r="H152" i="5"/>
  <c r="I152" i="5" s="1"/>
  <c r="J152" i="5"/>
  <c r="K152" i="5"/>
  <c r="H153" i="5"/>
  <c r="I153" i="5" s="1"/>
  <c r="J153" i="5"/>
  <c r="K153" i="5" s="1"/>
  <c r="H154" i="5"/>
  <c r="I154" i="5" s="1"/>
  <c r="J154" i="5"/>
  <c r="K154" i="5"/>
  <c r="H155" i="5"/>
  <c r="I155" i="5" s="1"/>
  <c r="J155" i="5"/>
  <c r="K155" i="5"/>
  <c r="H156" i="5"/>
  <c r="I156" i="5" s="1"/>
  <c r="J156" i="5"/>
  <c r="K156" i="5"/>
  <c r="H157" i="5"/>
  <c r="I157" i="5" s="1"/>
  <c r="J157" i="5"/>
  <c r="K157" i="5" s="1"/>
  <c r="H158" i="5"/>
  <c r="I158" i="5" s="1"/>
  <c r="J158" i="5"/>
  <c r="K158" i="5"/>
  <c r="H159" i="5"/>
  <c r="I159" i="5" s="1"/>
  <c r="J159" i="5"/>
  <c r="K159" i="5" s="1"/>
  <c r="H160" i="5"/>
  <c r="I160" i="5" s="1"/>
  <c r="J160" i="5"/>
  <c r="K160" i="5"/>
  <c r="H161" i="5"/>
  <c r="I161" i="5" s="1"/>
  <c r="J161" i="5"/>
  <c r="K161" i="5" s="1"/>
  <c r="H162" i="5"/>
  <c r="I162" i="5" s="1"/>
  <c r="J162" i="5"/>
  <c r="K162" i="5"/>
  <c r="H163" i="5"/>
  <c r="I163" i="5" s="1"/>
  <c r="J163" i="5"/>
  <c r="K163" i="5"/>
  <c r="H164" i="5"/>
  <c r="I164" i="5" s="1"/>
  <c r="J164" i="5"/>
  <c r="K164" i="5"/>
  <c r="H165" i="5"/>
  <c r="I165" i="5" s="1"/>
  <c r="J165" i="5"/>
  <c r="K165" i="5" s="1"/>
  <c r="H166" i="5"/>
  <c r="I166" i="5" s="1"/>
  <c r="J166" i="5"/>
  <c r="K166" i="5"/>
  <c r="H167" i="5"/>
  <c r="I167" i="5" s="1"/>
  <c r="J167" i="5"/>
  <c r="K167" i="5" s="1"/>
  <c r="H168" i="5"/>
  <c r="I168" i="5" s="1"/>
  <c r="J168" i="5"/>
  <c r="K168" i="5"/>
  <c r="H169" i="5"/>
  <c r="I169" i="5" s="1"/>
  <c r="J169" i="5"/>
  <c r="K169" i="5" s="1"/>
  <c r="H170" i="5"/>
  <c r="I170" i="5" s="1"/>
  <c r="J170" i="5"/>
  <c r="K170" i="5"/>
  <c r="H171" i="5"/>
  <c r="I171" i="5" s="1"/>
  <c r="J171" i="5"/>
  <c r="K171" i="5"/>
  <c r="H172" i="5"/>
  <c r="I172" i="5" s="1"/>
  <c r="J172" i="5"/>
  <c r="K172" i="5"/>
  <c r="H173" i="5"/>
  <c r="I173" i="5" s="1"/>
  <c r="J173" i="5"/>
  <c r="K173" i="5" s="1"/>
  <c r="H174" i="5"/>
  <c r="I174" i="5" s="1"/>
  <c r="J174" i="5"/>
  <c r="K174" i="5"/>
  <c r="H175" i="5"/>
  <c r="I175" i="5" s="1"/>
  <c r="J175" i="5"/>
  <c r="K175" i="5" s="1"/>
  <c r="H176" i="5"/>
  <c r="I176" i="5" s="1"/>
  <c r="J176" i="5"/>
  <c r="K176" i="5" s="1"/>
  <c r="H177" i="5"/>
  <c r="I177" i="5" s="1"/>
  <c r="J177" i="5"/>
  <c r="K177" i="5" s="1"/>
  <c r="H178" i="5"/>
  <c r="I178" i="5" s="1"/>
  <c r="J178" i="5"/>
  <c r="K178" i="5" s="1"/>
  <c r="H179" i="5"/>
  <c r="I179" i="5" s="1"/>
  <c r="J179" i="5"/>
  <c r="K179" i="5"/>
  <c r="H180" i="5"/>
  <c r="I180" i="5"/>
  <c r="J180" i="5"/>
  <c r="K180" i="5"/>
  <c r="H181" i="5"/>
  <c r="I181" i="5" s="1"/>
  <c r="J181" i="5"/>
  <c r="K181" i="5"/>
  <c r="H182" i="5"/>
  <c r="I182" i="5" s="1"/>
  <c r="J182" i="5"/>
  <c r="K182" i="5" s="1"/>
  <c r="H183" i="5"/>
  <c r="I183" i="5" s="1"/>
  <c r="J183" i="5"/>
  <c r="K183" i="5" s="1"/>
  <c r="H184" i="5"/>
  <c r="I184" i="5"/>
  <c r="J184" i="5"/>
  <c r="K184" i="5"/>
  <c r="H185" i="5"/>
  <c r="I185" i="5" s="1"/>
  <c r="J185" i="5"/>
  <c r="K185" i="5" s="1"/>
  <c r="H186" i="5"/>
  <c r="I186" i="5"/>
  <c r="J186" i="5"/>
  <c r="K186" i="5" s="1"/>
  <c r="H187" i="5"/>
  <c r="I187" i="5" s="1"/>
  <c r="J187" i="5"/>
  <c r="K187" i="5"/>
  <c r="H188" i="5"/>
  <c r="I188" i="5" s="1"/>
  <c r="J188" i="5"/>
  <c r="K188" i="5"/>
  <c r="H189" i="5"/>
  <c r="I189" i="5" s="1"/>
  <c r="J189" i="5"/>
  <c r="K189" i="5" s="1"/>
  <c r="H190" i="5"/>
  <c r="I190" i="5" s="1"/>
  <c r="J190" i="5"/>
  <c r="K190" i="5"/>
  <c r="H191" i="5"/>
  <c r="I191" i="5" s="1"/>
  <c r="J191" i="5"/>
  <c r="K191" i="5"/>
  <c r="H192" i="5"/>
  <c r="I192" i="5"/>
  <c r="J192" i="5"/>
  <c r="K192" i="5" s="1"/>
  <c r="H193" i="5"/>
  <c r="I193" i="5" s="1"/>
  <c r="J193" i="5"/>
  <c r="K193" i="5" s="1"/>
  <c r="H194" i="5"/>
  <c r="I194" i="5" s="1"/>
  <c r="J194" i="5"/>
  <c r="K194" i="5" s="1"/>
  <c r="H195" i="5"/>
  <c r="I195" i="5" s="1"/>
  <c r="J195" i="5"/>
  <c r="K195" i="5"/>
  <c r="H196" i="5"/>
  <c r="I196" i="5"/>
  <c r="J196" i="5"/>
  <c r="K196" i="5"/>
  <c r="H197" i="5"/>
  <c r="I197" i="5" s="1"/>
  <c r="J197" i="5"/>
  <c r="K197" i="5"/>
  <c r="H198" i="5"/>
  <c r="I198" i="5" s="1"/>
  <c r="J198" i="5"/>
  <c r="K198" i="5" s="1"/>
  <c r="H199" i="5"/>
  <c r="I199" i="5" s="1"/>
  <c r="J199" i="5"/>
  <c r="K199" i="5" s="1"/>
  <c r="H200" i="5"/>
  <c r="I200" i="5"/>
  <c r="J200" i="5"/>
  <c r="K200" i="5"/>
  <c r="H201" i="5"/>
  <c r="I201" i="5" s="1"/>
  <c r="J201" i="5"/>
  <c r="K201" i="5" s="1"/>
  <c r="H202" i="5"/>
  <c r="I202" i="5"/>
  <c r="J202" i="5"/>
  <c r="K202" i="5" s="1"/>
  <c r="H203" i="5"/>
  <c r="I203" i="5" s="1"/>
  <c r="J203" i="5"/>
  <c r="K203" i="5"/>
  <c r="H204" i="5"/>
  <c r="I204" i="5" s="1"/>
  <c r="J204" i="5"/>
  <c r="K204" i="5"/>
  <c r="H205" i="5"/>
  <c r="I205" i="5" s="1"/>
  <c r="J205" i="5"/>
  <c r="K205" i="5" s="1"/>
  <c r="H206" i="5"/>
  <c r="I206" i="5" s="1"/>
  <c r="J206" i="5"/>
  <c r="K206" i="5"/>
  <c r="H207" i="5"/>
  <c r="I207" i="5" s="1"/>
  <c r="J207" i="5"/>
  <c r="K207" i="5"/>
  <c r="H208" i="5"/>
  <c r="I208" i="5"/>
  <c r="J208" i="5"/>
  <c r="K208" i="5" s="1"/>
  <c r="H209" i="5"/>
  <c r="I209" i="5" s="1"/>
  <c r="J209" i="5"/>
  <c r="K209" i="5" s="1"/>
  <c r="H210" i="5"/>
  <c r="I210" i="5" s="1"/>
  <c r="J210" i="5"/>
  <c r="K210" i="5" s="1"/>
  <c r="H211" i="5"/>
  <c r="I211" i="5" s="1"/>
  <c r="J211" i="5"/>
  <c r="K211" i="5"/>
  <c r="H212" i="5"/>
  <c r="I212" i="5"/>
  <c r="J212" i="5"/>
  <c r="K212" i="5"/>
  <c r="H213" i="5"/>
  <c r="I213" i="5" s="1"/>
  <c r="J213" i="5"/>
  <c r="K213" i="5"/>
  <c r="H214" i="5"/>
  <c r="I214" i="5" s="1"/>
  <c r="J214" i="5"/>
  <c r="K214" i="5" s="1"/>
  <c r="H215" i="5"/>
  <c r="I215" i="5" s="1"/>
  <c r="J215" i="5"/>
  <c r="K215" i="5" s="1"/>
  <c r="H216" i="5"/>
  <c r="I216" i="5"/>
  <c r="J216" i="5"/>
  <c r="K216" i="5"/>
  <c r="H217" i="5"/>
  <c r="I217" i="5" s="1"/>
  <c r="J217" i="5"/>
  <c r="K217" i="5" s="1"/>
  <c r="H218" i="5"/>
  <c r="I218" i="5"/>
  <c r="J218" i="5"/>
  <c r="K218" i="5" s="1"/>
  <c r="H219" i="5"/>
  <c r="I219" i="5" s="1"/>
  <c r="J219" i="5"/>
  <c r="K219" i="5"/>
  <c r="H220" i="5"/>
  <c r="I220" i="5" s="1"/>
  <c r="J220" i="5"/>
  <c r="K220" i="5"/>
  <c r="H221" i="5"/>
  <c r="I221" i="5" s="1"/>
  <c r="J221" i="5"/>
  <c r="K221" i="5" s="1"/>
  <c r="H222" i="5"/>
  <c r="I222" i="5" s="1"/>
  <c r="J222" i="5"/>
  <c r="K222" i="5"/>
  <c r="H223" i="5"/>
  <c r="I223" i="5" s="1"/>
  <c r="J223" i="5"/>
  <c r="K223" i="5"/>
  <c r="H224" i="5"/>
  <c r="I224" i="5"/>
  <c r="J224" i="5"/>
  <c r="K224" i="5" s="1"/>
  <c r="H225" i="5"/>
  <c r="I225" i="5" s="1"/>
  <c r="J225" i="5"/>
  <c r="K225" i="5" s="1"/>
  <c r="H226" i="5"/>
  <c r="I226" i="5" s="1"/>
  <c r="J226" i="5"/>
  <c r="K226" i="5" s="1"/>
  <c r="H227" i="5"/>
  <c r="I227" i="5" s="1"/>
  <c r="J227" i="5"/>
  <c r="K227" i="5"/>
  <c r="H228" i="5"/>
  <c r="I228" i="5"/>
  <c r="J228" i="5"/>
  <c r="K228" i="5"/>
  <c r="H229" i="5"/>
  <c r="I229" i="5" s="1"/>
  <c r="J229" i="5"/>
  <c r="K229" i="5"/>
  <c r="H230" i="5"/>
  <c r="I230" i="5" s="1"/>
  <c r="J230" i="5"/>
  <c r="K230" i="5" s="1"/>
  <c r="H231" i="5"/>
  <c r="I231" i="5" s="1"/>
  <c r="J231" i="5"/>
  <c r="K231" i="5" s="1"/>
  <c r="H232" i="5"/>
  <c r="I232" i="5"/>
  <c r="J232" i="5"/>
  <c r="K232" i="5"/>
  <c r="H233" i="5"/>
  <c r="I233" i="5" s="1"/>
  <c r="J233" i="5"/>
  <c r="K233" i="5" s="1"/>
  <c r="H234" i="5"/>
  <c r="I234" i="5"/>
  <c r="J234" i="5"/>
  <c r="K234" i="5" s="1"/>
  <c r="H235" i="5"/>
  <c r="I235" i="5" s="1"/>
  <c r="J235" i="5"/>
  <c r="K235" i="5" s="1"/>
  <c r="H236" i="5"/>
  <c r="I236" i="5"/>
  <c r="J236" i="5"/>
  <c r="K236" i="5" s="1"/>
  <c r="H237" i="5"/>
  <c r="I237" i="5" s="1"/>
  <c r="J237" i="5"/>
  <c r="K237" i="5" s="1"/>
  <c r="H238" i="5"/>
  <c r="I238" i="5"/>
  <c r="J238" i="5"/>
  <c r="K238" i="5" s="1"/>
  <c r="H239" i="5"/>
  <c r="I239" i="5" s="1"/>
  <c r="J239" i="5"/>
  <c r="K239" i="5" s="1"/>
  <c r="H240" i="5"/>
  <c r="I240" i="5"/>
  <c r="J240" i="5"/>
  <c r="K240" i="5" s="1"/>
  <c r="H241" i="5"/>
  <c r="I241" i="5" s="1"/>
  <c r="J241" i="5"/>
  <c r="K241" i="5" s="1"/>
  <c r="H242" i="5"/>
  <c r="I242" i="5"/>
  <c r="J242" i="5"/>
  <c r="K242" i="5" s="1"/>
  <c r="H243" i="5"/>
  <c r="I243" i="5" s="1"/>
  <c r="J243" i="5"/>
  <c r="K243" i="5" s="1"/>
  <c r="H244" i="5"/>
  <c r="I244" i="5"/>
  <c r="J244" i="5"/>
  <c r="K244" i="5" s="1"/>
  <c r="H245" i="5"/>
  <c r="I245" i="5" s="1"/>
  <c r="J245" i="5"/>
  <c r="K245" i="5" s="1"/>
  <c r="H246" i="5"/>
  <c r="I246" i="5"/>
  <c r="J246" i="5"/>
  <c r="K246" i="5" s="1"/>
  <c r="H247" i="5"/>
  <c r="I247" i="5" s="1"/>
  <c r="J247" i="5"/>
  <c r="K247" i="5" s="1"/>
  <c r="H248" i="5"/>
  <c r="I248" i="5"/>
  <c r="J248" i="5"/>
  <c r="K248" i="5" s="1"/>
  <c r="H249" i="5"/>
  <c r="I249" i="5" s="1"/>
  <c r="J249" i="5"/>
  <c r="K249" i="5" s="1"/>
  <c r="H250" i="5"/>
  <c r="I250" i="5"/>
  <c r="J250" i="5"/>
  <c r="K250" i="5" s="1"/>
  <c r="H251" i="5"/>
  <c r="I251" i="5" s="1"/>
  <c r="J251" i="5"/>
  <c r="K251" i="5" s="1"/>
  <c r="H252" i="5"/>
  <c r="I252" i="5"/>
  <c r="J252" i="5"/>
  <c r="K252" i="5" s="1"/>
  <c r="H253" i="5"/>
  <c r="I253" i="5" s="1"/>
  <c r="J253" i="5"/>
  <c r="K253" i="5" s="1"/>
  <c r="H254" i="5"/>
  <c r="I254" i="5"/>
  <c r="J254" i="5"/>
  <c r="K254" i="5" s="1"/>
  <c r="H255" i="5"/>
  <c r="I255" i="5" s="1"/>
  <c r="J255" i="5"/>
  <c r="K255" i="5" s="1"/>
  <c r="H256" i="5"/>
  <c r="I256" i="5"/>
  <c r="J256" i="5"/>
  <c r="K256" i="5" s="1"/>
  <c r="H257" i="5"/>
  <c r="I257" i="5" s="1"/>
  <c r="J257" i="5"/>
  <c r="K257" i="5" s="1"/>
  <c r="H258" i="5"/>
  <c r="I258" i="5"/>
  <c r="J258" i="5"/>
  <c r="K258" i="5" s="1"/>
  <c r="H259" i="5"/>
  <c r="I259" i="5" s="1"/>
  <c r="J259" i="5"/>
  <c r="K259" i="5" s="1"/>
  <c r="H260" i="5"/>
  <c r="I260" i="5"/>
  <c r="J260" i="5"/>
  <c r="K260" i="5" s="1"/>
  <c r="H261" i="5"/>
  <c r="I261" i="5" s="1"/>
  <c r="J261" i="5"/>
  <c r="K261" i="5" s="1"/>
  <c r="H262" i="5"/>
  <c r="I262" i="5"/>
  <c r="J262" i="5"/>
  <c r="K262" i="5" s="1"/>
  <c r="H263" i="5"/>
  <c r="I263" i="5" s="1"/>
  <c r="J263" i="5"/>
  <c r="K263" i="5" s="1"/>
  <c r="H264" i="5"/>
  <c r="I264" i="5"/>
  <c r="J264" i="5"/>
  <c r="K264" i="5" s="1"/>
  <c r="H265" i="5"/>
  <c r="I265" i="5" s="1"/>
  <c r="J265" i="5"/>
  <c r="K265" i="5" s="1"/>
  <c r="H266" i="5"/>
  <c r="I266" i="5"/>
  <c r="J266" i="5"/>
  <c r="K266" i="5" s="1"/>
  <c r="O3" i="4"/>
  <c r="P3" i="4" s="1"/>
  <c r="Q3" i="4"/>
  <c r="R3" i="4" s="1"/>
  <c r="O4" i="4"/>
  <c r="P4" i="4" s="1"/>
  <c r="Q4" i="4"/>
  <c r="R4" i="4" s="1"/>
  <c r="O5" i="4"/>
  <c r="P5" i="4" s="1"/>
  <c r="Q5" i="4"/>
  <c r="R5" i="4" s="1"/>
  <c r="O6" i="4"/>
  <c r="P6" i="4" s="1"/>
  <c r="Q6" i="4"/>
  <c r="R6" i="4" s="1"/>
  <c r="O7" i="4"/>
  <c r="P7" i="4" s="1"/>
  <c r="Q7" i="4"/>
  <c r="R7" i="4" s="1"/>
  <c r="O8" i="4"/>
  <c r="P8" i="4" s="1"/>
  <c r="Q8" i="4"/>
  <c r="R8" i="4" s="1"/>
  <c r="O9" i="4"/>
  <c r="P9" i="4" s="1"/>
  <c r="Q9" i="4"/>
  <c r="R9" i="4" s="1"/>
  <c r="O10" i="4"/>
  <c r="P10" i="4" s="1"/>
  <c r="Q10" i="4"/>
  <c r="R10" i="4" s="1"/>
  <c r="O11" i="4"/>
  <c r="P11" i="4" s="1"/>
  <c r="Q11" i="4"/>
  <c r="R11" i="4" s="1"/>
  <c r="O12" i="4"/>
  <c r="P12" i="4" s="1"/>
  <c r="Q12" i="4"/>
  <c r="R12" i="4" s="1"/>
  <c r="O13" i="4"/>
  <c r="P13" i="4" s="1"/>
  <c r="Q13" i="4"/>
  <c r="R13" i="4" s="1"/>
  <c r="O14" i="4"/>
  <c r="P14" i="4" s="1"/>
  <c r="Q14" i="4"/>
  <c r="R14" i="4" s="1"/>
  <c r="O15" i="4"/>
  <c r="P15" i="4" s="1"/>
  <c r="Q15" i="4"/>
  <c r="R15" i="4" s="1"/>
  <c r="O16" i="4"/>
  <c r="P16" i="4" s="1"/>
  <c r="Q16" i="4"/>
  <c r="R16" i="4" s="1"/>
  <c r="O17" i="4"/>
  <c r="P17" i="4" s="1"/>
  <c r="Q17" i="4"/>
  <c r="R17" i="4" s="1"/>
  <c r="O18" i="4"/>
  <c r="P18" i="4" s="1"/>
  <c r="Q18" i="4"/>
  <c r="R18" i="4" s="1"/>
  <c r="O19" i="4"/>
  <c r="P19" i="4" s="1"/>
  <c r="Q19" i="4"/>
  <c r="R19" i="4" s="1"/>
  <c r="O20" i="4"/>
  <c r="P20" i="4" s="1"/>
  <c r="Q20" i="4"/>
  <c r="R20" i="4" s="1"/>
  <c r="O21" i="4"/>
  <c r="P21" i="4" s="1"/>
  <c r="Q21" i="4"/>
  <c r="R21" i="4" s="1"/>
  <c r="O22" i="4"/>
  <c r="P22" i="4" s="1"/>
  <c r="Q22" i="4"/>
  <c r="R22" i="4" s="1"/>
  <c r="O23" i="4"/>
  <c r="P23" i="4" s="1"/>
  <c r="Q23" i="4"/>
  <c r="R23" i="4" s="1"/>
  <c r="O24" i="4"/>
  <c r="P24" i="4" s="1"/>
  <c r="Q24" i="4"/>
  <c r="R24" i="4" s="1"/>
  <c r="O25" i="4"/>
  <c r="P25" i="4" s="1"/>
  <c r="Q25" i="4"/>
  <c r="R25" i="4" s="1"/>
  <c r="O26" i="4"/>
  <c r="P26" i="4" s="1"/>
  <c r="Q26" i="4"/>
  <c r="R26" i="4" s="1"/>
  <c r="O27" i="4"/>
  <c r="P27" i="4" s="1"/>
  <c r="Q27" i="4"/>
  <c r="R27" i="4" s="1"/>
  <c r="O28" i="4"/>
  <c r="P28" i="4" s="1"/>
  <c r="Q28" i="4"/>
  <c r="R28" i="4" s="1"/>
  <c r="O29" i="4"/>
  <c r="P29" i="4" s="1"/>
  <c r="Q29" i="4"/>
  <c r="R29" i="4" s="1"/>
  <c r="O30" i="4"/>
  <c r="P30" i="4" s="1"/>
  <c r="Q30" i="4"/>
  <c r="R30" i="4" s="1"/>
  <c r="O31" i="4"/>
  <c r="P31" i="4" s="1"/>
  <c r="Q31" i="4"/>
  <c r="R31" i="4" s="1"/>
  <c r="O32" i="4"/>
  <c r="P32" i="4" s="1"/>
  <c r="Q32" i="4"/>
  <c r="R32" i="4" s="1"/>
  <c r="O33" i="4"/>
  <c r="P33" i="4" s="1"/>
  <c r="Q33" i="4"/>
  <c r="R33" i="4" s="1"/>
  <c r="O34" i="4"/>
  <c r="P34" i="4" s="1"/>
  <c r="Q34" i="4"/>
  <c r="R34" i="4" s="1"/>
  <c r="O35" i="4"/>
  <c r="P35" i="4" s="1"/>
  <c r="Q35" i="4"/>
  <c r="R35" i="4" s="1"/>
  <c r="O36" i="4"/>
  <c r="P36" i="4" s="1"/>
  <c r="Q36" i="4"/>
  <c r="R36" i="4" s="1"/>
  <c r="O37" i="4"/>
  <c r="P37" i="4" s="1"/>
  <c r="Q37" i="4"/>
  <c r="R37" i="4" s="1"/>
  <c r="O38" i="4"/>
  <c r="P38" i="4" s="1"/>
  <c r="Q38" i="4"/>
  <c r="R38" i="4" s="1"/>
  <c r="O39" i="4"/>
  <c r="P39" i="4" s="1"/>
  <c r="Q39" i="4"/>
  <c r="R39" i="4" s="1"/>
  <c r="O40" i="4"/>
  <c r="P40" i="4" s="1"/>
  <c r="Q40" i="4"/>
  <c r="R40" i="4" s="1"/>
  <c r="O41" i="4"/>
  <c r="P41" i="4" s="1"/>
  <c r="Q41" i="4"/>
  <c r="R41" i="4" s="1"/>
  <c r="O42" i="4"/>
  <c r="P42" i="4" s="1"/>
  <c r="Q42" i="4"/>
  <c r="R42" i="4" s="1"/>
  <c r="O43" i="4"/>
  <c r="P43" i="4" s="1"/>
  <c r="Q43" i="4"/>
  <c r="R43" i="4" s="1"/>
  <c r="O44" i="4"/>
  <c r="P44" i="4" s="1"/>
  <c r="Q44" i="4"/>
  <c r="R44" i="4" s="1"/>
  <c r="O45" i="4"/>
  <c r="P45" i="4" s="1"/>
  <c r="Q45" i="4"/>
  <c r="R45" i="4" s="1"/>
  <c r="O46" i="4"/>
  <c r="P46" i="4"/>
  <c r="Q46" i="4"/>
  <c r="R46" i="4" s="1"/>
  <c r="O47" i="4"/>
  <c r="P47" i="4" s="1"/>
  <c r="Q47" i="4"/>
  <c r="R47" i="4"/>
  <c r="O48" i="4"/>
  <c r="P48" i="4"/>
  <c r="Q48" i="4"/>
  <c r="R48" i="4" s="1"/>
  <c r="O49" i="4"/>
  <c r="P49" i="4" s="1"/>
  <c r="Q49" i="4"/>
  <c r="R49" i="4"/>
  <c r="O50" i="4"/>
  <c r="P50" i="4"/>
  <c r="Q50" i="4"/>
  <c r="R50" i="4" s="1"/>
  <c r="O51" i="4"/>
  <c r="P51" i="4" s="1"/>
  <c r="Q51" i="4"/>
  <c r="R51" i="4"/>
  <c r="O52" i="4"/>
  <c r="P52" i="4"/>
  <c r="Q52" i="4"/>
  <c r="R52" i="4" s="1"/>
  <c r="O53" i="4"/>
  <c r="P53" i="4" s="1"/>
  <c r="Q53" i="4"/>
  <c r="R53" i="4" s="1"/>
  <c r="O54" i="4"/>
  <c r="P54" i="4"/>
  <c r="Q54" i="4"/>
  <c r="R54" i="4" s="1"/>
  <c r="O55" i="4"/>
  <c r="P55" i="4" s="1"/>
  <c r="Q55" i="4"/>
  <c r="R55" i="4" s="1"/>
  <c r="O56" i="4"/>
  <c r="P56" i="4"/>
  <c r="Q56" i="4"/>
  <c r="R56" i="4" s="1"/>
  <c r="O57" i="4"/>
  <c r="P57" i="4" s="1"/>
  <c r="Q57" i="4"/>
  <c r="R57" i="4" s="1"/>
  <c r="O58" i="4"/>
  <c r="P58" i="4"/>
  <c r="Q58" i="4"/>
  <c r="R58" i="4" s="1"/>
  <c r="O59" i="4"/>
  <c r="P59" i="4" s="1"/>
  <c r="Q59" i="4"/>
  <c r="R59" i="4" s="1"/>
  <c r="O60" i="4"/>
  <c r="P60" i="4"/>
  <c r="Q60" i="4"/>
  <c r="R60" i="4" s="1"/>
  <c r="O61" i="4"/>
  <c r="P61" i="4" s="1"/>
  <c r="Q61" i="4"/>
  <c r="R61" i="4" s="1"/>
  <c r="O62" i="4"/>
  <c r="P62" i="4"/>
  <c r="Q62" i="4"/>
  <c r="R62" i="4" s="1"/>
  <c r="O63" i="4"/>
  <c r="P63" i="4" s="1"/>
  <c r="Q63" i="4"/>
  <c r="R63" i="4" s="1"/>
  <c r="O64" i="4"/>
  <c r="P64" i="4"/>
  <c r="Q64" i="4"/>
  <c r="R64" i="4" s="1"/>
  <c r="O65" i="4"/>
  <c r="P65" i="4" s="1"/>
  <c r="Q65" i="4"/>
  <c r="R65" i="4" s="1"/>
  <c r="O66" i="4"/>
  <c r="P66" i="4"/>
  <c r="Q66" i="4"/>
  <c r="R66" i="4" s="1"/>
  <c r="O67" i="4"/>
  <c r="P67" i="4" s="1"/>
  <c r="Q67" i="4"/>
  <c r="R67" i="4" s="1"/>
  <c r="O68" i="4"/>
  <c r="P68" i="4"/>
  <c r="Q68" i="4"/>
  <c r="R68" i="4" s="1"/>
  <c r="O69" i="4"/>
  <c r="P69" i="4" s="1"/>
  <c r="Q69" i="4"/>
  <c r="R69" i="4" s="1"/>
  <c r="O70" i="4"/>
  <c r="P70" i="4" s="1"/>
  <c r="Q70" i="4"/>
  <c r="R70" i="4" s="1"/>
  <c r="O71" i="4"/>
  <c r="P71" i="4" s="1"/>
  <c r="Q71" i="4"/>
  <c r="R71" i="4" s="1"/>
  <c r="O72" i="4"/>
  <c r="P72" i="4"/>
  <c r="Q72" i="4"/>
  <c r="R72" i="4" s="1"/>
  <c r="O73" i="4"/>
  <c r="P73" i="4" s="1"/>
  <c r="Q73" i="4"/>
  <c r="R73" i="4" s="1"/>
  <c r="O74" i="4"/>
  <c r="P74" i="4"/>
  <c r="Q74" i="4"/>
  <c r="R74" i="4" s="1"/>
  <c r="O75" i="4"/>
  <c r="P75" i="4" s="1"/>
  <c r="Q75" i="4"/>
  <c r="R75" i="4" s="1"/>
  <c r="O76" i="4"/>
  <c r="P76" i="4"/>
  <c r="Q76" i="4"/>
  <c r="R76" i="4" s="1"/>
  <c r="O77" i="4"/>
  <c r="P77" i="4" s="1"/>
  <c r="Q77" i="4"/>
  <c r="R77" i="4" s="1"/>
  <c r="O78" i="4"/>
  <c r="P78" i="4"/>
  <c r="Q78" i="4"/>
  <c r="R78" i="4" s="1"/>
  <c r="O79" i="4"/>
  <c r="P79" i="4" s="1"/>
  <c r="Q79" i="4"/>
  <c r="R79" i="4" s="1"/>
  <c r="O80" i="4"/>
  <c r="P80" i="4"/>
  <c r="Q80" i="4"/>
  <c r="R80" i="4" s="1"/>
  <c r="O81" i="4"/>
  <c r="P81" i="4" s="1"/>
  <c r="Q81" i="4"/>
  <c r="R81" i="4" s="1"/>
  <c r="O82" i="4"/>
  <c r="P82" i="4"/>
  <c r="Q82" i="4"/>
  <c r="R82" i="4" s="1"/>
  <c r="O83" i="4"/>
  <c r="P83" i="4" s="1"/>
  <c r="Q83" i="4"/>
  <c r="R83" i="4" s="1"/>
  <c r="O84" i="4"/>
  <c r="P84" i="4"/>
  <c r="Q84" i="4"/>
  <c r="R84" i="4" s="1"/>
  <c r="O85" i="4"/>
  <c r="P85" i="4" s="1"/>
  <c r="Q85" i="4"/>
  <c r="R85" i="4" s="1"/>
  <c r="O86" i="4"/>
  <c r="P86" i="4"/>
  <c r="Q86" i="4"/>
  <c r="R86" i="4" s="1"/>
  <c r="O87" i="4"/>
  <c r="P87" i="4" s="1"/>
  <c r="Q87" i="4"/>
  <c r="R87" i="4" s="1"/>
  <c r="O88" i="4"/>
  <c r="P88" i="4"/>
  <c r="Q88" i="4"/>
  <c r="R88" i="4" s="1"/>
  <c r="O89" i="4"/>
  <c r="P89" i="4" s="1"/>
  <c r="Q89" i="4"/>
  <c r="R89" i="4" s="1"/>
  <c r="O90" i="4"/>
  <c r="P90" i="4"/>
  <c r="Q90" i="4"/>
  <c r="R90" i="4" s="1"/>
  <c r="O91" i="4"/>
  <c r="P91" i="4" s="1"/>
  <c r="Q91" i="4"/>
  <c r="R91" i="4" s="1"/>
  <c r="O92" i="4"/>
  <c r="P92" i="4"/>
  <c r="Q92" i="4"/>
  <c r="R92" i="4" s="1"/>
  <c r="O93" i="4"/>
  <c r="P93" i="4" s="1"/>
  <c r="Q93" i="4"/>
  <c r="R93" i="4" s="1"/>
  <c r="O94" i="4"/>
  <c r="P94" i="4"/>
  <c r="Q94" i="4"/>
  <c r="R94" i="4" s="1"/>
  <c r="O95" i="4"/>
  <c r="P95" i="4" s="1"/>
  <c r="Q95" i="4"/>
  <c r="R95" i="4" s="1"/>
  <c r="O96" i="4"/>
  <c r="P96" i="4"/>
  <c r="Q96" i="4"/>
  <c r="R96" i="4" s="1"/>
  <c r="O97" i="4"/>
  <c r="P97" i="4" s="1"/>
  <c r="Q97" i="4"/>
  <c r="R97" i="4" s="1"/>
  <c r="O98" i="4"/>
  <c r="P98" i="4"/>
  <c r="Q98" i="4"/>
  <c r="R98" i="4" s="1"/>
  <c r="O99" i="4"/>
  <c r="P99" i="4" s="1"/>
  <c r="Q99" i="4"/>
  <c r="R99" i="4" s="1"/>
  <c r="O100" i="4"/>
  <c r="P100" i="4"/>
  <c r="Q100" i="4"/>
  <c r="R100" i="4" s="1"/>
  <c r="O101" i="4"/>
  <c r="P101" i="4" s="1"/>
  <c r="Q101" i="4"/>
  <c r="R101" i="4" s="1"/>
  <c r="O102" i="4"/>
  <c r="P102" i="4"/>
  <c r="Q102" i="4"/>
  <c r="R102" i="4" s="1"/>
  <c r="O103" i="4"/>
  <c r="P103" i="4" s="1"/>
  <c r="Q103" i="4"/>
  <c r="R103" i="4" s="1"/>
  <c r="O104" i="4"/>
  <c r="P104" i="4"/>
  <c r="Q104" i="4"/>
  <c r="R104" i="4" s="1"/>
  <c r="O105" i="4"/>
  <c r="P105" i="4" s="1"/>
  <c r="Q105" i="4"/>
  <c r="R105" i="4" s="1"/>
  <c r="O106" i="4"/>
  <c r="P106" i="4"/>
  <c r="Q106" i="4"/>
  <c r="R106" i="4" s="1"/>
  <c r="O107" i="4"/>
  <c r="P107" i="4" s="1"/>
  <c r="Q107" i="4"/>
  <c r="R107" i="4" s="1"/>
  <c r="O108" i="4"/>
  <c r="P108" i="4"/>
  <c r="Q108" i="4"/>
  <c r="R108" i="4" s="1"/>
  <c r="O109" i="4"/>
  <c r="P109" i="4" s="1"/>
  <c r="Q109" i="4"/>
  <c r="R109" i="4" s="1"/>
  <c r="O110" i="4"/>
  <c r="P110" i="4"/>
  <c r="Q110" i="4"/>
  <c r="R110" i="4" s="1"/>
  <c r="O111" i="4"/>
  <c r="P111" i="4" s="1"/>
  <c r="Q111" i="4"/>
  <c r="R111" i="4" s="1"/>
  <c r="O112" i="4"/>
  <c r="P112" i="4"/>
  <c r="Q112" i="4"/>
  <c r="R112" i="4" s="1"/>
  <c r="O113" i="4"/>
  <c r="P113" i="4" s="1"/>
  <c r="Q113" i="4"/>
  <c r="R113" i="4" s="1"/>
  <c r="O114" i="4"/>
  <c r="P114" i="4"/>
  <c r="Q114" i="4"/>
  <c r="R114" i="4" s="1"/>
  <c r="O115" i="4"/>
  <c r="P115" i="4" s="1"/>
  <c r="Q115" i="4"/>
  <c r="R115" i="4" s="1"/>
  <c r="O116" i="4"/>
  <c r="P116" i="4"/>
  <c r="Q116" i="4"/>
  <c r="R116" i="4" s="1"/>
  <c r="O117" i="4"/>
  <c r="P117" i="4" s="1"/>
  <c r="Q117" i="4"/>
  <c r="R117" i="4" s="1"/>
  <c r="O118" i="4"/>
  <c r="P118" i="4"/>
  <c r="Q118" i="4"/>
  <c r="R118" i="4" s="1"/>
  <c r="O119" i="4"/>
  <c r="P119" i="4" s="1"/>
  <c r="Q119" i="4"/>
  <c r="R119" i="4" s="1"/>
  <c r="O120" i="4"/>
  <c r="P120" i="4"/>
  <c r="Q120" i="4"/>
  <c r="R120" i="4" s="1"/>
  <c r="O121" i="4"/>
  <c r="P121" i="4" s="1"/>
  <c r="Q121" i="4"/>
  <c r="R121" i="4" s="1"/>
  <c r="O122" i="4"/>
  <c r="P122" i="4"/>
  <c r="Q122" i="4"/>
  <c r="R122" i="4" s="1"/>
  <c r="O123" i="4"/>
  <c r="P123" i="4" s="1"/>
  <c r="Q123" i="4"/>
  <c r="R123" i="4" s="1"/>
  <c r="O124" i="4"/>
  <c r="P124" i="4"/>
  <c r="Q124" i="4"/>
  <c r="R124" i="4" s="1"/>
  <c r="O125" i="4"/>
  <c r="P125" i="4" s="1"/>
  <c r="Q125" i="4"/>
  <c r="R125" i="4" s="1"/>
  <c r="O126" i="4"/>
  <c r="P126" i="4"/>
  <c r="Q126" i="4"/>
  <c r="R126" i="4" s="1"/>
  <c r="O127" i="4"/>
  <c r="P127" i="4" s="1"/>
  <c r="Q127" i="4"/>
  <c r="R127" i="4" s="1"/>
  <c r="O128" i="4"/>
  <c r="P128" i="4"/>
  <c r="Q128" i="4"/>
  <c r="R128" i="4" s="1"/>
  <c r="O129" i="4"/>
  <c r="P129" i="4" s="1"/>
  <c r="Q129" i="4"/>
  <c r="R129" i="4" s="1"/>
  <c r="O130" i="4"/>
  <c r="P130" i="4"/>
  <c r="Q130" i="4"/>
  <c r="R130" i="4" s="1"/>
  <c r="O131" i="4"/>
  <c r="P131" i="4" s="1"/>
  <c r="Q131" i="4"/>
  <c r="R131" i="4" s="1"/>
  <c r="O132" i="4"/>
  <c r="P132" i="4"/>
  <c r="Q132" i="4"/>
  <c r="R132" i="4" s="1"/>
  <c r="O133" i="4"/>
  <c r="P133" i="4" s="1"/>
  <c r="Q133" i="4"/>
  <c r="R133" i="4" s="1"/>
  <c r="O134" i="4"/>
  <c r="P134" i="4"/>
  <c r="Q134" i="4"/>
  <c r="R134" i="4" s="1"/>
  <c r="O135" i="4"/>
  <c r="P135" i="4" s="1"/>
  <c r="Q135" i="4"/>
  <c r="R135" i="4" s="1"/>
  <c r="O136" i="4"/>
  <c r="P136" i="4"/>
  <c r="Q136" i="4"/>
  <c r="R136" i="4" s="1"/>
  <c r="O137" i="4"/>
  <c r="P137" i="4" s="1"/>
  <c r="Q137" i="4"/>
  <c r="R137" i="4" s="1"/>
  <c r="O138" i="4"/>
  <c r="P138" i="4"/>
  <c r="Q138" i="4"/>
  <c r="R138" i="4" s="1"/>
  <c r="O139" i="4"/>
  <c r="P139" i="4" s="1"/>
  <c r="Q139" i="4"/>
  <c r="R139" i="4" s="1"/>
  <c r="O140" i="4"/>
  <c r="P140" i="4"/>
  <c r="Q140" i="4"/>
  <c r="R140" i="4" s="1"/>
  <c r="O141" i="4"/>
  <c r="P141" i="4" s="1"/>
  <c r="Q141" i="4"/>
  <c r="R141" i="4" s="1"/>
  <c r="O142" i="4"/>
  <c r="P142" i="4"/>
  <c r="Q142" i="4"/>
  <c r="R142" i="4" s="1"/>
  <c r="O143" i="4"/>
  <c r="P143" i="4" s="1"/>
  <c r="Q143" i="4"/>
  <c r="R143" i="4" s="1"/>
  <c r="O144" i="4"/>
  <c r="P144" i="4"/>
  <c r="Q144" i="4"/>
  <c r="R144" i="4" s="1"/>
  <c r="O145" i="4"/>
  <c r="P145" i="4" s="1"/>
  <c r="Q145" i="4"/>
  <c r="R145" i="4" s="1"/>
  <c r="O146" i="4"/>
  <c r="P146" i="4"/>
  <c r="Q146" i="4"/>
  <c r="R146" i="4" s="1"/>
  <c r="O147" i="4"/>
  <c r="P147" i="4" s="1"/>
  <c r="Q147" i="4"/>
  <c r="R147" i="4" s="1"/>
  <c r="O148" i="4"/>
  <c r="P148" i="4"/>
  <c r="Q148" i="4"/>
  <c r="R148" i="4" s="1"/>
  <c r="O149" i="4"/>
  <c r="P149" i="4" s="1"/>
  <c r="Q149" i="4"/>
  <c r="R149" i="4" s="1"/>
  <c r="O150" i="4"/>
  <c r="P150" i="4"/>
  <c r="Q150" i="4"/>
  <c r="R150" i="4" s="1"/>
  <c r="O151" i="4"/>
  <c r="P151" i="4" s="1"/>
  <c r="Q151" i="4"/>
  <c r="R151" i="4" s="1"/>
  <c r="O152" i="4"/>
  <c r="P152" i="4"/>
  <c r="Q152" i="4"/>
  <c r="R152" i="4" s="1"/>
  <c r="O153" i="4"/>
  <c r="P153" i="4" s="1"/>
  <c r="Q153" i="4"/>
  <c r="R153" i="4" s="1"/>
  <c r="O154" i="4"/>
  <c r="P154" i="4"/>
  <c r="Q154" i="4"/>
  <c r="R154" i="4" s="1"/>
  <c r="O155" i="4"/>
  <c r="P155" i="4" s="1"/>
  <c r="Q155" i="4"/>
  <c r="R155" i="4" s="1"/>
  <c r="O156" i="4"/>
  <c r="P156" i="4"/>
  <c r="Q156" i="4"/>
  <c r="R156" i="4" s="1"/>
  <c r="O157" i="4"/>
  <c r="P157" i="4" s="1"/>
  <c r="Q157" i="4"/>
  <c r="R157" i="4" s="1"/>
  <c r="O158" i="4"/>
  <c r="P158" i="4"/>
  <c r="Q158" i="4"/>
  <c r="R158" i="4" s="1"/>
  <c r="O159" i="4"/>
  <c r="P159" i="4" s="1"/>
  <c r="Q159" i="4"/>
  <c r="R159" i="4" s="1"/>
  <c r="O160" i="4"/>
  <c r="P160" i="4"/>
  <c r="Q160" i="4"/>
  <c r="R160" i="4" s="1"/>
  <c r="O161" i="4"/>
  <c r="P161" i="4" s="1"/>
  <c r="Q161" i="4"/>
  <c r="R161" i="4" s="1"/>
  <c r="O162" i="4"/>
  <c r="P162" i="4"/>
  <c r="Q162" i="4"/>
  <c r="R162" i="4" s="1"/>
  <c r="O163" i="4"/>
  <c r="P163" i="4" s="1"/>
  <c r="Q163" i="4"/>
  <c r="R163" i="4" s="1"/>
  <c r="O164" i="4"/>
  <c r="P164" i="4"/>
  <c r="Q164" i="4"/>
  <c r="R164" i="4" s="1"/>
  <c r="O165" i="4"/>
  <c r="P165" i="4" s="1"/>
  <c r="Q165" i="4"/>
  <c r="R165" i="4" s="1"/>
  <c r="O166" i="4"/>
  <c r="P166" i="4"/>
  <c r="Q166" i="4"/>
  <c r="R166" i="4" s="1"/>
  <c r="O167" i="4"/>
  <c r="P167" i="4" s="1"/>
  <c r="Q167" i="4"/>
  <c r="R167" i="4" s="1"/>
  <c r="O168" i="4"/>
  <c r="P168" i="4"/>
  <c r="Q168" i="4"/>
  <c r="R168" i="4" s="1"/>
  <c r="O169" i="4"/>
  <c r="P169" i="4" s="1"/>
  <c r="Q169" i="4"/>
  <c r="R169" i="4" s="1"/>
  <c r="O170" i="4"/>
  <c r="P170" i="4"/>
  <c r="Q170" i="4"/>
  <c r="R170" i="4" s="1"/>
  <c r="O171" i="4"/>
  <c r="P171" i="4" s="1"/>
  <c r="Q171" i="4"/>
  <c r="R171" i="4" s="1"/>
  <c r="O172" i="4"/>
  <c r="P172" i="4" s="1"/>
  <c r="Q172" i="4"/>
  <c r="R172" i="4" s="1"/>
  <c r="O173" i="4"/>
  <c r="P173" i="4" s="1"/>
  <c r="Q173" i="4"/>
  <c r="R173" i="4" s="1"/>
  <c r="O174" i="4"/>
  <c r="P174" i="4"/>
  <c r="Q174" i="4"/>
  <c r="R174" i="4" s="1"/>
  <c r="O175" i="4"/>
  <c r="P175" i="4" s="1"/>
  <c r="Q175" i="4"/>
  <c r="R175" i="4" s="1"/>
  <c r="O176" i="4"/>
  <c r="P176" i="4" s="1"/>
  <c r="Q176" i="4"/>
  <c r="R176" i="4" s="1"/>
  <c r="O177" i="4"/>
  <c r="P177" i="4" s="1"/>
  <c r="Q177" i="4"/>
  <c r="R177" i="4" s="1"/>
  <c r="O178" i="4"/>
  <c r="P178" i="4"/>
  <c r="Q178" i="4"/>
  <c r="R178" i="4" s="1"/>
  <c r="O179" i="4"/>
  <c r="P179" i="4" s="1"/>
  <c r="Q179" i="4"/>
  <c r="R179" i="4" s="1"/>
  <c r="O180" i="4"/>
  <c r="P180" i="4" s="1"/>
  <c r="Q180" i="4"/>
  <c r="R180" i="4" s="1"/>
  <c r="O181" i="4"/>
  <c r="P181" i="4" s="1"/>
  <c r="Q181" i="4"/>
  <c r="R181" i="4" s="1"/>
  <c r="O182" i="4"/>
  <c r="P182" i="4"/>
  <c r="Q182" i="4"/>
  <c r="R182" i="4" s="1"/>
  <c r="O183" i="4"/>
  <c r="P183" i="4" s="1"/>
  <c r="Q183" i="4"/>
  <c r="R183" i="4" s="1"/>
  <c r="O184" i="4"/>
  <c r="P184" i="4"/>
  <c r="Q184" i="4"/>
  <c r="R184" i="4" s="1"/>
  <c r="O185" i="4"/>
  <c r="P185" i="4" s="1"/>
  <c r="Q185" i="4"/>
  <c r="R185" i="4" s="1"/>
  <c r="O186" i="4"/>
  <c r="P186" i="4"/>
  <c r="Q186" i="4"/>
  <c r="R186" i="4" s="1"/>
  <c r="O187" i="4"/>
  <c r="P187" i="4" s="1"/>
  <c r="Q187" i="4"/>
  <c r="R187" i="4" s="1"/>
  <c r="O188" i="4"/>
  <c r="P188" i="4" s="1"/>
  <c r="Q188" i="4"/>
  <c r="R188" i="4" s="1"/>
  <c r="O189" i="4"/>
  <c r="P189" i="4" s="1"/>
  <c r="Q189" i="4"/>
  <c r="R189" i="4" s="1"/>
  <c r="O190" i="4"/>
  <c r="P190" i="4"/>
  <c r="Q190" i="4"/>
  <c r="R190" i="4" s="1"/>
  <c r="O191" i="4"/>
  <c r="P191" i="4" s="1"/>
  <c r="Q191" i="4"/>
  <c r="R191" i="4" s="1"/>
  <c r="O192" i="4"/>
  <c r="P192" i="4" s="1"/>
  <c r="Q192" i="4"/>
  <c r="R192" i="4" s="1"/>
  <c r="O193" i="4"/>
  <c r="P193" i="4" s="1"/>
  <c r="Q193" i="4"/>
  <c r="R193" i="4" s="1"/>
  <c r="O194" i="4"/>
  <c r="P194" i="4"/>
  <c r="Q194" i="4"/>
  <c r="R194" i="4" s="1"/>
  <c r="O195" i="4"/>
  <c r="P195" i="4" s="1"/>
  <c r="Q195" i="4"/>
  <c r="R195" i="4" s="1"/>
  <c r="O196" i="4"/>
  <c r="P196" i="4" s="1"/>
  <c r="Q196" i="4"/>
  <c r="R196" i="4" s="1"/>
  <c r="O197" i="4"/>
  <c r="P197" i="4" s="1"/>
  <c r="Q197" i="4"/>
  <c r="R197" i="4" s="1"/>
  <c r="O198" i="4"/>
  <c r="P198" i="4"/>
  <c r="Q198" i="4"/>
  <c r="R198" i="4" s="1"/>
  <c r="O199" i="4"/>
  <c r="P199" i="4" s="1"/>
  <c r="Q199" i="4"/>
  <c r="R199" i="4" s="1"/>
  <c r="O200" i="4"/>
  <c r="P200" i="4"/>
  <c r="Q200" i="4"/>
  <c r="R200" i="4" s="1"/>
  <c r="O201" i="4"/>
  <c r="P201" i="4" s="1"/>
  <c r="Q201" i="4"/>
  <c r="R201" i="4" s="1"/>
  <c r="O202" i="4"/>
  <c r="P202" i="4"/>
  <c r="Q202" i="4"/>
  <c r="R202" i="4" s="1"/>
  <c r="O203" i="4"/>
  <c r="P203" i="4" s="1"/>
  <c r="Q203" i="4"/>
  <c r="R203" i="4" s="1"/>
  <c r="O204" i="4"/>
  <c r="P204" i="4" s="1"/>
  <c r="Q204" i="4"/>
  <c r="R204" i="4" s="1"/>
  <c r="O205" i="4"/>
  <c r="P205" i="4" s="1"/>
  <c r="Q205" i="4"/>
  <c r="R205" i="4" s="1"/>
  <c r="O206" i="4"/>
  <c r="P206" i="4"/>
  <c r="Q206" i="4"/>
  <c r="R206" i="4" s="1"/>
  <c r="O207" i="4"/>
  <c r="P207" i="4" s="1"/>
  <c r="Q207" i="4"/>
  <c r="R207" i="4" s="1"/>
  <c r="O208" i="4"/>
  <c r="P208" i="4" s="1"/>
  <c r="Q208" i="4"/>
  <c r="R208" i="4" s="1"/>
  <c r="O209" i="4"/>
  <c r="P209" i="4" s="1"/>
  <c r="Q209" i="4"/>
  <c r="R209" i="4" s="1"/>
  <c r="O210" i="4"/>
  <c r="P210" i="4"/>
  <c r="Q210" i="4"/>
  <c r="R210" i="4" s="1"/>
  <c r="O211" i="4"/>
  <c r="P211" i="4" s="1"/>
  <c r="Q211" i="4"/>
  <c r="R211" i="4" s="1"/>
  <c r="O212" i="4"/>
  <c r="P212" i="4" s="1"/>
  <c r="Q212" i="4"/>
  <c r="R212" i="4" s="1"/>
  <c r="O213" i="4"/>
  <c r="P213" i="4" s="1"/>
  <c r="Q213" i="4"/>
  <c r="R213" i="4" s="1"/>
  <c r="O214" i="4"/>
  <c r="P214" i="4"/>
  <c r="Q214" i="4"/>
  <c r="R214" i="4" s="1"/>
  <c r="O215" i="4"/>
  <c r="P215" i="4" s="1"/>
  <c r="Q215" i="4"/>
  <c r="R215" i="4" s="1"/>
  <c r="O216" i="4"/>
  <c r="P216" i="4"/>
  <c r="Q216" i="4"/>
  <c r="R216" i="4" s="1"/>
  <c r="O217" i="4"/>
  <c r="P217" i="4" s="1"/>
  <c r="Q217" i="4"/>
  <c r="R217" i="4" s="1"/>
  <c r="O218" i="4"/>
  <c r="P218" i="4"/>
  <c r="Q218" i="4"/>
  <c r="R218" i="4"/>
  <c r="O219" i="4"/>
  <c r="P219" i="4"/>
  <c r="Q219" i="4"/>
  <c r="R219" i="4"/>
  <c r="O220" i="4"/>
  <c r="P220" i="4"/>
  <c r="Q220" i="4"/>
  <c r="R220" i="4"/>
  <c r="O221" i="4"/>
  <c r="P221" i="4"/>
  <c r="Q221" i="4"/>
  <c r="R221" i="4"/>
  <c r="O222" i="4"/>
  <c r="P222" i="4"/>
  <c r="Q222" i="4"/>
  <c r="R222" i="4"/>
  <c r="O223" i="4"/>
  <c r="P223" i="4"/>
  <c r="Q223" i="4"/>
  <c r="R223" i="4"/>
  <c r="O224" i="4"/>
  <c r="P224" i="4"/>
  <c r="Q224" i="4"/>
  <c r="R224" i="4"/>
  <c r="O225" i="4"/>
  <c r="P225" i="4"/>
  <c r="Q225" i="4"/>
  <c r="R225" i="4"/>
  <c r="O226" i="4"/>
  <c r="P226" i="4"/>
  <c r="Q226" i="4"/>
  <c r="R226" i="4"/>
  <c r="O227" i="4"/>
  <c r="P227" i="4"/>
  <c r="Q227" i="4"/>
  <c r="R227" i="4"/>
  <c r="O228" i="4"/>
  <c r="P228" i="4"/>
  <c r="Q228" i="4"/>
  <c r="R228" i="4"/>
  <c r="O229" i="4"/>
  <c r="P229" i="4"/>
  <c r="Q229" i="4"/>
  <c r="R229" i="4"/>
  <c r="O230" i="4"/>
  <c r="P230" i="4"/>
  <c r="Q230" i="4"/>
  <c r="R230" i="4"/>
  <c r="O231" i="4"/>
  <c r="P231" i="4"/>
  <c r="Q231" i="4"/>
  <c r="R231" i="4"/>
  <c r="O232" i="4"/>
  <c r="P232" i="4"/>
  <c r="Q232" i="4"/>
  <c r="R232" i="4"/>
  <c r="O233" i="4"/>
  <c r="P233" i="4"/>
  <c r="Q233" i="4"/>
  <c r="R233" i="4"/>
  <c r="O234" i="4"/>
  <c r="P234" i="4"/>
  <c r="Q234" i="4"/>
  <c r="R234" i="4"/>
  <c r="O235" i="4"/>
  <c r="P235" i="4"/>
  <c r="Q235" i="4"/>
  <c r="R235" i="4"/>
  <c r="O236" i="4"/>
  <c r="P236" i="4"/>
  <c r="Q236" i="4"/>
  <c r="R236" i="4"/>
  <c r="O237" i="4"/>
  <c r="P237" i="4"/>
  <c r="Q237" i="4"/>
  <c r="R237" i="4"/>
  <c r="O238" i="4"/>
  <c r="P238" i="4"/>
  <c r="Q238" i="4"/>
  <c r="R238" i="4"/>
  <c r="O239" i="4"/>
  <c r="P239" i="4"/>
  <c r="Q239" i="4"/>
  <c r="R239" i="4"/>
  <c r="O240" i="4"/>
  <c r="P240" i="4"/>
  <c r="Q240" i="4"/>
  <c r="R240" i="4"/>
  <c r="O241" i="4"/>
  <c r="P241" i="4"/>
  <c r="Q241" i="4"/>
  <c r="R241" i="4"/>
  <c r="O242" i="4"/>
  <c r="P242" i="4"/>
  <c r="Q242" i="4"/>
  <c r="R242" i="4"/>
  <c r="O243" i="4"/>
  <c r="P243" i="4"/>
  <c r="Q243" i="4"/>
  <c r="R243" i="4"/>
  <c r="O244" i="4"/>
  <c r="P244" i="4"/>
  <c r="Q244" i="4"/>
  <c r="R244" i="4"/>
  <c r="O245" i="4"/>
  <c r="P245" i="4"/>
  <c r="Q245" i="4"/>
  <c r="R245" i="4"/>
  <c r="O246" i="4"/>
  <c r="P246" i="4"/>
  <c r="Q246" i="4"/>
  <c r="R246" i="4"/>
  <c r="O247" i="4"/>
  <c r="P247" i="4"/>
  <c r="Q247" i="4"/>
  <c r="R247" i="4"/>
  <c r="O248" i="4"/>
  <c r="P248" i="4"/>
  <c r="Q248" i="4"/>
  <c r="R248" i="4"/>
  <c r="O249" i="4"/>
  <c r="P249" i="4"/>
  <c r="Q249" i="4"/>
  <c r="R249" i="4"/>
  <c r="O250" i="4"/>
  <c r="P250" i="4"/>
  <c r="Q250" i="4"/>
  <c r="R250" i="4"/>
  <c r="O251" i="4"/>
  <c r="P251" i="4"/>
  <c r="Q251" i="4"/>
  <c r="R251" i="4"/>
  <c r="O252" i="4"/>
  <c r="P252" i="4"/>
  <c r="Q252" i="4"/>
  <c r="R252" i="4"/>
  <c r="O253" i="4"/>
  <c r="P253" i="4"/>
  <c r="Q253" i="4"/>
  <c r="R253" i="4"/>
  <c r="O254" i="4"/>
  <c r="P254" i="4"/>
  <c r="Q254" i="4"/>
  <c r="R254" i="4"/>
  <c r="O255" i="4"/>
  <c r="P255" i="4"/>
  <c r="Q255" i="4"/>
  <c r="R255" i="4"/>
  <c r="O256" i="4"/>
  <c r="P256" i="4"/>
  <c r="Q256" i="4"/>
  <c r="R256" i="4"/>
  <c r="O257" i="4"/>
  <c r="P257" i="4"/>
  <c r="Q257" i="4"/>
  <c r="R257" i="4"/>
  <c r="O258" i="4"/>
  <c r="P258" i="4"/>
  <c r="Q258" i="4"/>
  <c r="R258" i="4"/>
  <c r="O259" i="4"/>
  <c r="P259" i="4"/>
  <c r="Q259" i="4"/>
  <c r="R259" i="4"/>
  <c r="O260" i="4"/>
  <c r="P260" i="4"/>
  <c r="Q260" i="4"/>
  <c r="R260" i="4"/>
  <c r="O261" i="4"/>
  <c r="P261" i="4"/>
  <c r="Q261" i="4"/>
  <c r="R261" i="4"/>
  <c r="O262" i="4"/>
  <c r="P262" i="4"/>
  <c r="Q262" i="4"/>
  <c r="R262" i="4"/>
  <c r="O263" i="4"/>
  <c r="P263" i="4"/>
  <c r="Q263" i="4"/>
  <c r="R263" i="4"/>
  <c r="O264" i="4"/>
  <c r="P264" i="4"/>
  <c r="Q264" i="4"/>
  <c r="R264" i="4"/>
  <c r="O265" i="4"/>
  <c r="P265" i="4"/>
  <c r="Q265" i="4"/>
  <c r="R265" i="4"/>
  <c r="O266" i="4"/>
  <c r="P266" i="4"/>
  <c r="Q266" i="4"/>
  <c r="R266" i="4"/>
  <c r="O267" i="4"/>
  <c r="P267" i="4"/>
  <c r="Q267" i="4"/>
  <c r="R267" i="4"/>
  <c r="O268" i="4"/>
  <c r="P268" i="4"/>
  <c r="Q268" i="4"/>
  <c r="R268" i="4"/>
  <c r="O269" i="4"/>
  <c r="P269" i="4"/>
  <c r="Q269" i="4"/>
  <c r="R269" i="4"/>
  <c r="O270" i="4"/>
  <c r="P270" i="4"/>
  <c r="Q270" i="4"/>
  <c r="R270" i="4"/>
  <c r="O271" i="4"/>
  <c r="P271" i="4"/>
  <c r="Q271" i="4"/>
  <c r="R271" i="4"/>
  <c r="O272" i="4"/>
  <c r="P272" i="4"/>
  <c r="Q272" i="4"/>
  <c r="R272" i="4"/>
  <c r="O273" i="4"/>
  <c r="P273" i="4"/>
  <c r="Q273" i="4"/>
  <c r="R273" i="4"/>
  <c r="O274" i="4"/>
  <c r="P274" i="4"/>
  <c r="Q274" i="4"/>
  <c r="R274" i="4"/>
  <c r="O275" i="4"/>
  <c r="P275" i="4"/>
  <c r="Q275" i="4"/>
  <c r="R275" i="4"/>
  <c r="O276" i="4"/>
  <c r="P276" i="4"/>
  <c r="Q276" i="4"/>
  <c r="R276" i="4"/>
  <c r="O277" i="4"/>
  <c r="P277" i="4"/>
  <c r="Q277" i="4"/>
  <c r="R277" i="4"/>
  <c r="O278" i="4"/>
  <c r="P278" i="4"/>
  <c r="Q278" i="4"/>
  <c r="R278" i="4"/>
  <c r="O279" i="4"/>
  <c r="P279" i="4"/>
  <c r="Q279" i="4"/>
  <c r="R279" i="4"/>
  <c r="O280" i="4"/>
  <c r="P280" i="4"/>
  <c r="Q280" i="4"/>
  <c r="R280" i="4"/>
  <c r="O281" i="4"/>
  <c r="P281" i="4"/>
  <c r="Q281" i="4"/>
  <c r="R281" i="4"/>
  <c r="O282" i="4"/>
  <c r="P282" i="4"/>
  <c r="Q282" i="4"/>
  <c r="R282" i="4"/>
  <c r="O283" i="4"/>
  <c r="P283" i="4"/>
  <c r="Q283" i="4"/>
  <c r="R283" i="4"/>
  <c r="O284" i="4"/>
  <c r="P284" i="4"/>
  <c r="Q284" i="4"/>
  <c r="R284" i="4"/>
  <c r="O285" i="4"/>
  <c r="P285" i="4"/>
  <c r="Q285" i="4"/>
  <c r="R285" i="4"/>
  <c r="O286" i="4"/>
  <c r="P286" i="4" s="1"/>
  <c r="Q286" i="4"/>
  <c r="R286" i="4"/>
  <c r="O287" i="4"/>
  <c r="P287" i="4"/>
  <c r="Q287" i="4"/>
  <c r="R287" i="4"/>
  <c r="O288" i="4"/>
  <c r="P288" i="4"/>
  <c r="Q288" i="4"/>
  <c r="R288" i="4"/>
  <c r="O289" i="4"/>
  <c r="P289" i="4"/>
  <c r="Q289" i="4"/>
  <c r="R289" i="4"/>
  <c r="O290" i="4"/>
  <c r="P290" i="4"/>
  <c r="Q290" i="4"/>
  <c r="R290" i="4"/>
  <c r="O291" i="4"/>
  <c r="P291" i="4"/>
  <c r="Q291" i="4"/>
  <c r="R291" i="4"/>
  <c r="O292" i="4"/>
  <c r="P292" i="4"/>
  <c r="Q292" i="4"/>
  <c r="R292" i="4"/>
  <c r="O293" i="4"/>
  <c r="P293" i="4"/>
  <c r="Q293" i="4"/>
  <c r="R293" i="4"/>
  <c r="O294" i="4"/>
  <c r="P294" i="4" s="1"/>
  <c r="Q294" i="4"/>
  <c r="R294" i="4"/>
  <c r="O295" i="4"/>
  <c r="P295" i="4"/>
  <c r="Q295" i="4"/>
  <c r="R295" i="4"/>
  <c r="O296" i="4"/>
  <c r="P296" i="4" s="1"/>
  <c r="Q296" i="4"/>
  <c r="R296" i="4"/>
  <c r="O297" i="4"/>
  <c r="P297" i="4"/>
  <c r="Q297" i="4"/>
  <c r="R297" i="4"/>
  <c r="O298" i="4"/>
  <c r="P298" i="4" s="1"/>
  <c r="Q298" i="4"/>
  <c r="R298" i="4"/>
  <c r="O299" i="4"/>
  <c r="P299" i="4"/>
  <c r="Q299" i="4"/>
  <c r="R299" i="4"/>
  <c r="O300" i="4"/>
  <c r="P300" i="4" s="1"/>
  <c r="Q300" i="4"/>
  <c r="R300" i="4"/>
  <c r="O301" i="4"/>
  <c r="P301" i="4"/>
  <c r="Q301" i="4"/>
  <c r="R301" i="4"/>
  <c r="O302" i="4"/>
  <c r="P302" i="4" s="1"/>
  <c r="Q302" i="4"/>
  <c r="R302" i="4"/>
  <c r="O303" i="4"/>
  <c r="P303" i="4"/>
  <c r="Q303" i="4"/>
  <c r="R303" i="4"/>
  <c r="O304" i="4"/>
  <c r="P304" i="4" s="1"/>
  <c r="Q304" i="4"/>
  <c r="R304" i="4"/>
  <c r="O305" i="4"/>
  <c r="P305" i="4"/>
  <c r="Q305" i="4"/>
  <c r="R305" i="4"/>
  <c r="O306" i="4"/>
  <c r="P306" i="4" s="1"/>
  <c r="Q306" i="4"/>
  <c r="R306" i="4"/>
  <c r="O307" i="4"/>
  <c r="P307" i="4"/>
  <c r="Q307" i="4"/>
  <c r="R307" i="4" s="1"/>
  <c r="O308" i="4"/>
  <c r="P308" i="4" s="1"/>
  <c r="Q308" i="4"/>
  <c r="R308" i="4"/>
  <c r="O309" i="4"/>
  <c r="P309" i="4"/>
  <c r="Q309" i="4"/>
  <c r="R309" i="4" s="1"/>
  <c r="O310" i="4"/>
  <c r="P310" i="4" s="1"/>
  <c r="Q310" i="4"/>
  <c r="R310" i="4"/>
  <c r="O311" i="4"/>
  <c r="P311" i="4"/>
  <c r="Q311" i="4"/>
  <c r="R311" i="4" s="1"/>
  <c r="O312" i="4"/>
  <c r="P312" i="4" s="1"/>
  <c r="Q312" i="4"/>
  <c r="R312" i="4"/>
  <c r="O313" i="4"/>
  <c r="P313" i="4"/>
  <c r="Q313" i="4"/>
  <c r="R313" i="4" s="1"/>
  <c r="O314" i="4"/>
  <c r="P314" i="4" s="1"/>
  <c r="Q314" i="4"/>
  <c r="R314" i="4"/>
  <c r="O315" i="4"/>
  <c r="P315" i="4"/>
  <c r="Q315" i="4"/>
  <c r="R315" i="4" s="1"/>
  <c r="O316" i="4"/>
  <c r="P316" i="4" s="1"/>
  <c r="Q316" i="4"/>
  <c r="R316" i="4"/>
  <c r="O317" i="4"/>
  <c r="P317" i="4"/>
  <c r="Q317" i="4"/>
  <c r="R317" i="4" s="1"/>
  <c r="O318" i="4"/>
  <c r="P318" i="4" s="1"/>
  <c r="Q318" i="4"/>
  <c r="R318" i="4"/>
  <c r="O319" i="4"/>
  <c r="P319" i="4"/>
  <c r="Q319" i="4"/>
  <c r="R319" i="4" s="1"/>
  <c r="O320" i="4"/>
  <c r="P320" i="4" s="1"/>
  <c r="Q320" i="4"/>
  <c r="R320" i="4"/>
  <c r="O321" i="4"/>
  <c r="P321" i="4"/>
  <c r="Q321" i="4"/>
  <c r="R321" i="4" s="1"/>
  <c r="O322" i="4"/>
  <c r="P322" i="4" s="1"/>
  <c r="Q322" i="4"/>
  <c r="R322" i="4"/>
  <c r="O323" i="4"/>
  <c r="P323" i="4"/>
  <c r="Q323" i="4"/>
  <c r="R323" i="4" s="1"/>
  <c r="O324" i="4"/>
  <c r="P324" i="4" s="1"/>
  <c r="Q324" i="4"/>
  <c r="R324" i="4"/>
  <c r="O325" i="4"/>
  <c r="P325" i="4"/>
  <c r="Q325" i="4"/>
  <c r="R325" i="4" s="1"/>
  <c r="O326" i="4"/>
  <c r="P326" i="4" s="1"/>
  <c r="Q326" i="4"/>
  <c r="R326" i="4"/>
  <c r="O327" i="4"/>
  <c r="P327" i="4"/>
  <c r="Q327" i="4"/>
  <c r="R327" i="4" s="1"/>
  <c r="O328" i="4"/>
  <c r="P328" i="4" s="1"/>
  <c r="Q328" i="4"/>
  <c r="R328" i="4"/>
  <c r="O329" i="4"/>
  <c r="P329" i="4"/>
  <c r="Q329" i="4"/>
  <c r="R329" i="4" s="1"/>
  <c r="O330" i="4"/>
  <c r="P330" i="4" s="1"/>
  <c r="Q330" i="4"/>
  <c r="R330" i="4"/>
  <c r="O331" i="4"/>
  <c r="P331" i="4"/>
  <c r="Q331" i="4"/>
  <c r="R331" i="4" s="1"/>
  <c r="O332" i="4"/>
  <c r="P332" i="4" s="1"/>
  <c r="Q332" i="4"/>
  <c r="R332" i="4"/>
  <c r="O333" i="4"/>
  <c r="P333" i="4"/>
  <c r="Q333" i="4"/>
  <c r="R333" i="4" s="1"/>
  <c r="O334" i="4"/>
  <c r="P334" i="4" s="1"/>
  <c r="Q334" i="4"/>
  <c r="R334" i="4"/>
  <c r="O335" i="4"/>
  <c r="P335" i="4"/>
  <c r="Q335" i="4"/>
  <c r="R335" i="4" s="1"/>
  <c r="O336" i="4"/>
  <c r="P336" i="4" s="1"/>
  <c r="Q336" i="4"/>
  <c r="R336" i="4"/>
  <c r="O337" i="4"/>
  <c r="P337" i="4"/>
  <c r="Q337" i="4"/>
  <c r="R337" i="4" s="1"/>
  <c r="O338" i="4"/>
  <c r="P338" i="4" s="1"/>
  <c r="Q338" i="4"/>
  <c r="R338" i="4"/>
  <c r="O339" i="4"/>
  <c r="P339" i="4"/>
  <c r="Q339" i="4"/>
  <c r="R339" i="4" s="1"/>
  <c r="O340" i="4"/>
  <c r="P340" i="4" s="1"/>
  <c r="Q340" i="4"/>
  <c r="R340" i="4"/>
  <c r="O341" i="4"/>
  <c r="P341" i="4"/>
  <c r="Q341" i="4"/>
  <c r="R341" i="4" s="1"/>
  <c r="O342" i="4"/>
  <c r="P342" i="4" s="1"/>
  <c r="Q342" i="4"/>
  <c r="R342" i="4"/>
  <c r="O343" i="4"/>
  <c r="P343" i="4"/>
  <c r="Q343" i="4"/>
  <c r="R343" i="4" s="1"/>
  <c r="O344" i="4"/>
  <c r="P344" i="4" s="1"/>
  <c r="Q344" i="4"/>
  <c r="R344" i="4"/>
  <c r="O345" i="4"/>
  <c r="P345" i="4"/>
  <c r="Q345" i="4"/>
  <c r="R345" i="4" s="1"/>
  <c r="O346" i="4"/>
  <c r="P346" i="4" s="1"/>
  <c r="Q346" i="4"/>
  <c r="R346" i="4"/>
  <c r="O347" i="4"/>
  <c r="P347" i="4"/>
  <c r="Q347" i="4"/>
  <c r="R347" i="4" s="1"/>
  <c r="O348" i="4"/>
  <c r="P348" i="4" s="1"/>
  <c r="Q348" i="4"/>
  <c r="R348" i="4"/>
  <c r="O349" i="4"/>
  <c r="P349" i="4"/>
  <c r="Q349" i="4"/>
  <c r="R349" i="4" s="1"/>
  <c r="O350" i="4"/>
  <c r="P350" i="4" s="1"/>
  <c r="Q350" i="4"/>
  <c r="R350" i="4"/>
  <c r="O351" i="4"/>
  <c r="P351" i="4"/>
  <c r="Q351" i="4"/>
  <c r="R351" i="4" s="1"/>
  <c r="O352" i="4"/>
  <c r="P352" i="4" s="1"/>
  <c r="Q352" i="4"/>
  <c r="R352" i="4"/>
  <c r="O353" i="4"/>
  <c r="P353" i="4"/>
  <c r="Q353" i="4"/>
  <c r="R353" i="4" s="1"/>
  <c r="O354" i="4"/>
  <c r="P354" i="4" s="1"/>
  <c r="Q354" i="4"/>
  <c r="R354" i="4"/>
  <c r="O355" i="4"/>
  <c r="P355" i="4"/>
  <c r="Q355" i="4"/>
  <c r="R355" i="4" s="1"/>
  <c r="O356" i="4"/>
  <c r="P356" i="4" s="1"/>
  <c r="Q356" i="4"/>
  <c r="R356" i="4"/>
  <c r="O357" i="4"/>
  <c r="P357" i="4"/>
  <c r="Q357" i="4"/>
  <c r="R357" i="4" s="1"/>
  <c r="O358" i="4"/>
  <c r="P358" i="4" s="1"/>
  <c r="Q358" i="4"/>
  <c r="R358" i="4"/>
  <c r="O359" i="4"/>
  <c r="P359" i="4"/>
  <c r="Q359" i="4"/>
  <c r="R359" i="4" s="1"/>
  <c r="O360" i="4"/>
  <c r="P360" i="4" s="1"/>
  <c r="Q360" i="4"/>
  <c r="R360" i="4"/>
  <c r="O361" i="4"/>
  <c r="P361" i="4"/>
  <c r="Q361" i="4"/>
  <c r="R361" i="4" s="1"/>
  <c r="O362" i="4"/>
  <c r="P362" i="4" s="1"/>
  <c r="Q362" i="4"/>
  <c r="R362" i="4"/>
  <c r="O363" i="4"/>
  <c r="P363" i="4"/>
  <c r="Q363" i="4"/>
  <c r="R363" i="4" s="1"/>
  <c r="O364" i="4"/>
  <c r="P364" i="4" s="1"/>
  <c r="Q364" i="4"/>
  <c r="R364" i="4"/>
  <c r="O365" i="4"/>
  <c r="P365" i="4"/>
  <c r="Q365" i="4"/>
  <c r="R365" i="4" s="1"/>
  <c r="O366" i="4"/>
  <c r="P366" i="4" s="1"/>
  <c r="Q366" i="4"/>
  <c r="R366" i="4"/>
  <c r="O367" i="4"/>
  <c r="P367" i="4"/>
  <c r="Q367" i="4"/>
  <c r="R367" i="4" s="1"/>
  <c r="O368" i="4"/>
  <c r="P368" i="4" s="1"/>
  <c r="Q368" i="4"/>
  <c r="R368" i="4"/>
  <c r="O369" i="4"/>
  <c r="P369" i="4"/>
  <c r="Q369" i="4"/>
  <c r="R369" i="4" s="1"/>
  <c r="O370" i="4"/>
  <c r="P370" i="4" s="1"/>
  <c r="Q370" i="4"/>
  <c r="R370" i="4"/>
  <c r="O371" i="4"/>
  <c r="P371" i="4"/>
  <c r="Q371" i="4"/>
  <c r="R371" i="4" s="1"/>
  <c r="O372" i="4"/>
  <c r="P372" i="4" s="1"/>
  <c r="Q372" i="4"/>
  <c r="R372" i="4"/>
  <c r="O373" i="4"/>
  <c r="P373" i="4"/>
  <c r="Q373" i="4"/>
  <c r="R373" i="4" s="1"/>
  <c r="O374" i="4"/>
  <c r="P374" i="4" s="1"/>
  <c r="Q374" i="4"/>
  <c r="R374" i="4" s="1"/>
  <c r="O375" i="4"/>
  <c r="P375" i="4"/>
  <c r="Q375" i="4"/>
  <c r="R375" i="4" s="1"/>
  <c r="O376" i="4"/>
  <c r="P376" i="4" s="1"/>
  <c r="Q376" i="4"/>
  <c r="R376" i="4"/>
  <c r="O377" i="4"/>
  <c r="P377" i="4"/>
  <c r="Q377" i="4"/>
  <c r="R377" i="4" s="1"/>
  <c r="O378" i="4"/>
  <c r="P378" i="4" s="1"/>
  <c r="Q378" i="4"/>
  <c r="R378" i="4"/>
  <c r="O379" i="4"/>
  <c r="P379" i="4"/>
  <c r="Q379" i="4"/>
  <c r="R379" i="4" s="1"/>
  <c r="O380" i="4"/>
  <c r="P380" i="4" s="1"/>
  <c r="Q380" i="4"/>
  <c r="R380" i="4"/>
  <c r="O381" i="4"/>
  <c r="P381" i="4"/>
  <c r="Q381" i="4"/>
  <c r="R381" i="4" s="1"/>
  <c r="O382" i="4"/>
  <c r="P382" i="4" s="1"/>
  <c r="Q382" i="4"/>
  <c r="R382" i="4" s="1"/>
  <c r="O383" i="4"/>
  <c r="P383" i="4"/>
  <c r="Q383" i="4"/>
  <c r="R383" i="4" s="1"/>
  <c r="O384" i="4"/>
  <c r="P384" i="4" s="1"/>
  <c r="Q384" i="4"/>
  <c r="R384" i="4"/>
  <c r="O385" i="4"/>
  <c r="P385" i="4"/>
  <c r="Q385" i="4"/>
  <c r="R385" i="4" s="1"/>
  <c r="O386" i="4"/>
  <c r="P386" i="4" s="1"/>
  <c r="Q386" i="4"/>
  <c r="R386" i="4"/>
  <c r="O387" i="4"/>
  <c r="P387" i="4"/>
  <c r="Q387" i="4"/>
  <c r="R387" i="4" s="1"/>
  <c r="O388" i="4"/>
  <c r="P388" i="4" s="1"/>
  <c r="Q388" i="4"/>
  <c r="R388" i="4"/>
  <c r="O389" i="4"/>
  <c r="P389" i="4"/>
  <c r="Q389" i="4"/>
  <c r="R389" i="4" s="1"/>
  <c r="O390" i="4"/>
  <c r="P390" i="4" s="1"/>
  <c r="Q390" i="4"/>
  <c r="R390" i="4" s="1"/>
  <c r="O391" i="4"/>
  <c r="P391" i="4"/>
  <c r="Q391" i="4"/>
  <c r="R391" i="4" s="1"/>
  <c r="O392" i="4"/>
  <c r="P392" i="4" s="1"/>
  <c r="Q392" i="4"/>
  <c r="R392" i="4"/>
  <c r="O393" i="4"/>
  <c r="P393" i="4"/>
  <c r="Q393" i="4"/>
  <c r="R393" i="4" s="1"/>
  <c r="O394" i="4"/>
  <c r="P394" i="4" s="1"/>
  <c r="Q394" i="4"/>
  <c r="R394" i="4"/>
  <c r="O395" i="4"/>
  <c r="P395" i="4"/>
  <c r="Q395" i="4"/>
  <c r="R395" i="4" s="1"/>
  <c r="O396" i="4"/>
  <c r="P396" i="4" s="1"/>
  <c r="Q396" i="4"/>
  <c r="R396" i="4"/>
  <c r="O397" i="4"/>
  <c r="P397" i="4"/>
  <c r="Q397" i="4"/>
  <c r="R397" i="4" s="1"/>
  <c r="O398" i="4"/>
  <c r="P398" i="4" s="1"/>
  <c r="Q398" i="4"/>
  <c r="R398" i="4" s="1"/>
  <c r="O399" i="4"/>
  <c r="P399" i="4"/>
  <c r="Q399" i="4"/>
  <c r="R399" i="4" s="1"/>
  <c r="O400" i="4"/>
  <c r="P400" i="4" s="1"/>
  <c r="Q400" i="4"/>
  <c r="R400" i="4"/>
  <c r="O401" i="4"/>
  <c r="P401" i="4" s="1"/>
  <c r="Q401" i="4"/>
  <c r="R401" i="4" s="1"/>
  <c r="O402" i="4"/>
  <c r="P402" i="4" s="1"/>
  <c r="Q402" i="4"/>
  <c r="R402" i="4"/>
  <c r="O403" i="4"/>
  <c r="P403" i="4"/>
  <c r="Q403" i="4"/>
  <c r="R403" i="4" s="1"/>
  <c r="O404" i="4"/>
  <c r="P404" i="4" s="1"/>
  <c r="Q404" i="4"/>
  <c r="R404" i="4"/>
  <c r="O405" i="4"/>
  <c r="P405" i="4"/>
  <c r="Q405" i="4"/>
  <c r="R405" i="4" s="1"/>
  <c r="O406" i="4"/>
  <c r="P406" i="4" s="1"/>
  <c r="Q406" i="4"/>
  <c r="R406" i="4" s="1"/>
  <c r="O407" i="4"/>
  <c r="P407" i="4"/>
  <c r="Q407" i="4"/>
  <c r="R407" i="4" s="1"/>
  <c r="O408" i="4"/>
  <c r="P408" i="4" s="1"/>
  <c r="Q408" i="4"/>
  <c r="R408" i="4"/>
  <c r="O409" i="4"/>
  <c r="P409" i="4" s="1"/>
  <c r="Q409" i="4"/>
  <c r="R409" i="4" s="1"/>
  <c r="O410" i="4"/>
  <c r="P410" i="4" s="1"/>
  <c r="Q410" i="4"/>
  <c r="R410" i="4"/>
  <c r="O411" i="4"/>
  <c r="P411" i="4"/>
  <c r="Q411" i="4"/>
  <c r="R411" i="4" s="1"/>
  <c r="O412" i="4"/>
  <c r="P412" i="4" s="1"/>
  <c r="Q412" i="4"/>
  <c r="R412" i="4"/>
  <c r="O413" i="4"/>
  <c r="P413" i="4"/>
  <c r="Q413" i="4"/>
  <c r="R413" i="4" s="1"/>
  <c r="O414" i="4"/>
  <c r="P414" i="4" s="1"/>
  <c r="Q414" i="4"/>
  <c r="R414" i="4" s="1"/>
  <c r="O415" i="4"/>
  <c r="P415" i="4"/>
  <c r="Q415" i="4"/>
  <c r="R415" i="4" s="1"/>
  <c r="O416" i="4"/>
  <c r="P416" i="4" s="1"/>
  <c r="Q416" i="4"/>
  <c r="R416" i="4"/>
  <c r="O417" i="4"/>
  <c r="P417" i="4" s="1"/>
  <c r="Q417" i="4"/>
  <c r="R417" i="4" s="1"/>
  <c r="O418" i="4"/>
  <c r="P418" i="4" s="1"/>
  <c r="Q418" i="4"/>
  <c r="R418" i="4"/>
  <c r="O419" i="4"/>
  <c r="P419" i="4"/>
  <c r="Q419" i="4"/>
  <c r="R419" i="4" s="1"/>
  <c r="O420" i="4"/>
  <c r="P420" i="4" s="1"/>
  <c r="Q420" i="4"/>
  <c r="R420" i="4"/>
  <c r="O421" i="4"/>
  <c r="P421" i="4"/>
  <c r="Q421" i="4"/>
  <c r="R421" i="4" s="1"/>
  <c r="O422" i="4"/>
  <c r="P422" i="4" s="1"/>
  <c r="Q422" i="4"/>
  <c r="R422" i="4" s="1"/>
  <c r="O423" i="4"/>
  <c r="P423" i="4"/>
  <c r="Q423" i="4"/>
  <c r="R423" i="4" s="1"/>
  <c r="O424" i="4"/>
  <c r="P424" i="4" s="1"/>
  <c r="Q424" i="4"/>
  <c r="R424" i="4"/>
  <c r="O425" i="4"/>
  <c r="P425" i="4" s="1"/>
  <c r="Q425" i="4"/>
  <c r="R425" i="4" s="1"/>
  <c r="O426" i="4"/>
  <c r="P426" i="4" s="1"/>
  <c r="Q426" i="4"/>
  <c r="R426" i="4"/>
  <c r="O427" i="4"/>
  <c r="P427" i="4"/>
  <c r="Q427" i="4"/>
  <c r="R427" i="4" s="1"/>
  <c r="O428" i="4"/>
  <c r="P428" i="4" s="1"/>
  <c r="Q428" i="4"/>
  <c r="R428" i="4"/>
  <c r="O429" i="4"/>
  <c r="P429" i="4"/>
  <c r="Q429" i="4"/>
  <c r="R429" i="4" s="1"/>
  <c r="O430" i="4"/>
  <c r="P430" i="4" s="1"/>
  <c r="Q430" i="4"/>
  <c r="R430" i="4" s="1"/>
  <c r="O431" i="4"/>
  <c r="P431" i="4"/>
  <c r="Q431" i="4"/>
  <c r="R431" i="4" s="1"/>
  <c r="O432" i="4"/>
  <c r="P432" i="4" s="1"/>
  <c r="Q432" i="4"/>
  <c r="R432" i="4"/>
  <c r="O433" i="4"/>
  <c r="P433" i="4" s="1"/>
  <c r="Q433" i="4"/>
  <c r="R433" i="4" s="1"/>
  <c r="O434" i="4"/>
  <c r="P434" i="4" s="1"/>
  <c r="Q434" i="4"/>
  <c r="R434" i="4"/>
  <c r="O435" i="4"/>
  <c r="P435" i="4"/>
  <c r="Q435" i="4"/>
  <c r="R435" i="4" s="1"/>
  <c r="O436" i="4"/>
  <c r="P436" i="4" s="1"/>
  <c r="Q436" i="4"/>
  <c r="R436" i="4"/>
  <c r="O437" i="4"/>
  <c r="P437" i="4"/>
  <c r="Q437" i="4"/>
  <c r="R437" i="4" s="1"/>
  <c r="O438" i="4"/>
  <c r="P438" i="4" s="1"/>
  <c r="Q438" i="4"/>
  <c r="R438" i="4" s="1"/>
  <c r="O439" i="4"/>
  <c r="P439" i="4"/>
  <c r="Q439" i="4"/>
  <c r="R439" i="4" s="1"/>
  <c r="O440" i="4"/>
  <c r="P440" i="4" s="1"/>
  <c r="Q440" i="4"/>
  <c r="R440" i="4"/>
  <c r="O441" i="4"/>
  <c r="P441" i="4" s="1"/>
  <c r="Q441" i="4"/>
  <c r="R441" i="4" s="1"/>
  <c r="O442" i="4"/>
  <c r="P442" i="4" s="1"/>
  <c r="Q442" i="4"/>
  <c r="R442" i="4"/>
  <c r="O443" i="4"/>
  <c r="P443" i="4"/>
  <c r="Q443" i="4"/>
  <c r="R443" i="4" s="1"/>
  <c r="O444" i="4"/>
  <c r="P444" i="4" s="1"/>
  <c r="Q444" i="4"/>
  <c r="R444" i="4"/>
  <c r="O445" i="4"/>
  <c r="P445" i="4"/>
  <c r="Q445" i="4"/>
  <c r="R445" i="4" s="1"/>
  <c r="O446" i="4"/>
  <c r="P446" i="4" s="1"/>
  <c r="Q446" i="4"/>
  <c r="R446" i="4" s="1"/>
  <c r="O447" i="4"/>
  <c r="P447" i="4"/>
  <c r="Q447" i="4"/>
  <c r="R447" i="4" s="1"/>
  <c r="O448" i="4"/>
  <c r="P448" i="4" s="1"/>
  <c r="Q448" i="4"/>
  <c r="R448" i="4"/>
  <c r="O449" i="4"/>
  <c r="P449" i="4" s="1"/>
  <c r="Q449" i="4"/>
  <c r="R449" i="4" s="1"/>
  <c r="O450" i="4"/>
  <c r="P450" i="4" s="1"/>
  <c r="Q450" i="4"/>
  <c r="R450" i="4"/>
  <c r="O451" i="4"/>
  <c r="P451" i="4"/>
  <c r="Q451" i="4"/>
  <c r="R451" i="4" s="1"/>
  <c r="O452" i="4"/>
  <c r="P452" i="4" s="1"/>
  <c r="Q452" i="4"/>
  <c r="R452" i="4"/>
  <c r="O453" i="4"/>
  <c r="P453" i="4"/>
  <c r="Q453" i="4"/>
  <c r="R453" i="4"/>
  <c r="O454" i="4"/>
  <c r="P454" i="4" s="1"/>
  <c r="Q454" i="4"/>
  <c r="R454" i="4"/>
  <c r="O455" i="4"/>
  <c r="P455" i="4" s="1"/>
  <c r="Q455" i="4"/>
  <c r="R455" i="4" s="1"/>
  <c r="O456" i="4"/>
  <c r="P456" i="4" s="1"/>
  <c r="Q456" i="4"/>
  <c r="R456" i="4" s="1"/>
  <c r="O457" i="4"/>
  <c r="P457" i="4"/>
  <c r="Q457" i="4"/>
  <c r="R457" i="4"/>
  <c r="O458" i="4"/>
  <c r="P458" i="4" s="1"/>
  <c r="Q458" i="4"/>
  <c r="R458" i="4"/>
  <c r="O459" i="4"/>
  <c r="P459" i="4"/>
  <c r="Q459" i="4"/>
  <c r="R459" i="4" s="1"/>
  <c r="O460" i="4"/>
  <c r="P460" i="4" s="1"/>
  <c r="Q460" i="4"/>
  <c r="R460" i="4"/>
  <c r="O461" i="4"/>
  <c r="P461" i="4" s="1"/>
  <c r="Q461" i="4"/>
  <c r="R461" i="4"/>
  <c r="O462" i="4"/>
  <c r="P462" i="4"/>
  <c r="Q462" i="4"/>
  <c r="R462" i="4"/>
  <c r="O463" i="4"/>
  <c r="P463" i="4" s="1"/>
  <c r="Q463" i="4"/>
  <c r="R463" i="4"/>
  <c r="O464" i="4"/>
  <c r="P464" i="4"/>
  <c r="Q464" i="4"/>
  <c r="R464" i="4"/>
  <c r="O465" i="4"/>
  <c r="P465" i="4" s="1"/>
  <c r="Q465" i="4"/>
  <c r="R465" i="4"/>
  <c r="O466" i="4"/>
  <c r="P466" i="4"/>
  <c r="Q466" i="4"/>
  <c r="R466" i="4"/>
  <c r="O467" i="4"/>
  <c r="P467" i="4" s="1"/>
  <c r="Q467" i="4"/>
  <c r="R467" i="4"/>
  <c r="O468" i="4"/>
  <c r="P468" i="4"/>
  <c r="Q468" i="4"/>
  <c r="R468" i="4"/>
  <c r="O469" i="4"/>
  <c r="P469" i="4" s="1"/>
  <c r="Q469" i="4"/>
  <c r="R469" i="4"/>
  <c r="O470" i="4"/>
  <c r="P470" i="4"/>
  <c r="Q470" i="4"/>
  <c r="R470" i="4"/>
  <c r="O471" i="4"/>
  <c r="P471" i="4" s="1"/>
  <c r="Q471" i="4"/>
  <c r="R471" i="4"/>
  <c r="O472" i="4"/>
  <c r="P472" i="4"/>
  <c r="Q472" i="4"/>
  <c r="R472" i="4"/>
  <c r="O473" i="4"/>
  <c r="P473" i="4" s="1"/>
  <c r="Q473" i="4"/>
  <c r="R473" i="4"/>
  <c r="O474" i="4"/>
  <c r="P474" i="4"/>
  <c r="Q474" i="4"/>
  <c r="R474" i="4"/>
  <c r="O475" i="4"/>
  <c r="P475" i="4" s="1"/>
  <c r="Q475" i="4"/>
  <c r="R475" i="4"/>
  <c r="O476" i="4"/>
  <c r="P476" i="4"/>
  <c r="Q476" i="4"/>
  <c r="R476" i="4"/>
  <c r="O477" i="4"/>
  <c r="P477" i="4" s="1"/>
  <c r="Q477" i="4"/>
  <c r="R477" i="4"/>
  <c r="O478" i="4"/>
  <c r="P478" i="4"/>
  <c r="Q478" i="4"/>
  <c r="R478" i="4"/>
  <c r="O479" i="4"/>
  <c r="P479" i="4" s="1"/>
  <c r="Q479" i="4"/>
  <c r="R479" i="4"/>
  <c r="O480" i="4"/>
  <c r="P480" i="4"/>
  <c r="Q480" i="4"/>
  <c r="R480" i="4"/>
  <c r="O481" i="4"/>
  <c r="P481" i="4" s="1"/>
  <c r="Q481" i="4"/>
  <c r="R481" i="4"/>
  <c r="O482" i="4"/>
  <c r="P482" i="4"/>
  <c r="Q482" i="4"/>
  <c r="R482" i="4"/>
  <c r="O483" i="4"/>
  <c r="P483" i="4" s="1"/>
  <c r="Q483" i="4"/>
  <c r="R483" i="4"/>
  <c r="O484" i="4"/>
  <c r="P484" i="4"/>
  <c r="Q484" i="4"/>
  <c r="R484" i="4"/>
  <c r="O485" i="4"/>
  <c r="P485" i="4" s="1"/>
  <c r="Q485" i="4"/>
  <c r="R485" i="4"/>
  <c r="O486" i="4"/>
  <c r="P486" i="4"/>
  <c r="Q486" i="4"/>
  <c r="R486" i="4"/>
  <c r="O487" i="4"/>
  <c r="P487" i="4" s="1"/>
  <c r="Q487" i="4"/>
  <c r="R487" i="4"/>
  <c r="O488" i="4"/>
  <c r="P488" i="4"/>
  <c r="Q488" i="4"/>
  <c r="R488" i="4"/>
  <c r="O489" i="4"/>
  <c r="P489" i="4" s="1"/>
  <c r="Q489" i="4"/>
  <c r="R489" i="4"/>
  <c r="O490" i="4"/>
  <c r="P490" i="4"/>
  <c r="Q490" i="4"/>
  <c r="R490" i="4"/>
  <c r="O491" i="4"/>
  <c r="P491" i="4" s="1"/>
  <c r="Q491" i="4"/>
  <c r="R491" i="4"/>
  <c r="O492" i="4"/>
  <c r="P492" i="4"/>
  <c r="Q492" i="4"/>
  <c r="R492" i="4" s="1"/>
  <c r="O493" i="4"/>
  <c r="P493" i="4" s="1"/>
  <c r="Q493" i="4"/>
  <c r="R493" i="4"/>
  <c r="O494" i="4"/>
  <c r="P494" i="4"/>
  <c r="Q494" i="4"/>
  <c r="R494" i="4" s="1"/>
  <c r="O495" i="4"/>
  <c r="P495" i="4" s="1"/>
  <c r="Q495" i="4"/>
  <c r="R495" i="4"/>
  <c r="O496" i="4"/>
  <c r="P496" i="4"/>
  <c r="Q496" i="4"/>
  <c r="R496" i="4" s="1"/>
  <c r="O497" i="4"/>
  <c r="P497" i="4" s="1"/>
  <c r="Q497" i="4"/>
  <c r="R497" i="4"/>
  <c r="O498" i="4"/>
  <c r="P498" i="4"/>
  <c r="Q498" i="4"/>
  <c r="R498" i="4" s="1"/>
  <c r="O499" i="4"/>
  <c r="P499" i="4" s="1"/>
  <c r="Q499" i="4"/>
  <c r="R499" i="4"/>
  <c r="O500" i="4"/>
  <c r="P500" i="4"/>
  <c r="Q500" i="4"/>
  <c r="R500" i="4" s="1"/>
  <c r="O501" i="4"/>
  <c r="P501" i="4" s="1"/>
  <c r="Q501" i="4"/>
  <c r="R501" i="4"/>
  <c r="O502" i="4"/>
  <c r="P502" i="4"/>
  <c r="Q502" i="4"/>
  <c r="R502" i="4" s="1"/>
  <c r="O503" i="4"/>
  <c r="P503" i="4" s="1"/>
  <c r="Q503" i="4"/>
  <c r="R503" i="4"/>
  <c r="O504" i="4"/>
  <c r="P504" i="4"/>
  <c r="Q504" i="4"/>
  <c r="R504" i="4" s="1"/>
  <c r="O505" i="4"/>
  <c r="P505" i="4" s="1"/>
  <c r="Q505" i="4"/>
  <c r="R505" i="4"/>
  <c r="O506" i="4"/>
  <c r="P506" i="4"/>
  <c r="Q506" i="4"/>
  <c r="R506" i="4" s="1"/>
  <c r="O507" i="4"/>
  <c r="P507" i="4" s="1"/>
  <c r="Q507" i="4"/>
  <c r="R507" i="4"/>
  <c r="O508" i="4"/>
  <c r="P508" i="4"/>
  <c r="Q508" i="4"/>
  <c r="R508" i="4" s="1"/>
  <c r="O509" i="4"/>
  <c r="P509" i="4" s="1"/>
  <c r="Q509" i="4"/>
  <c r="R509" i="4"/>
  <c r="O510" i="4"/>
  <c r="P510" i="4"/>
  <c r="Q510" i="4"/>
  <c r="R510" i="4" s="1"/>
  <c r="O511" i="4"/>
  <c r="P511" i="4" s="1"/>
  <c r="Q511" i="4"/>
  <c r="R511" i="4"/>
  <c r="O512" i="4"/>
  <c r="P512" i="4"/>
  <c r="Q512" i="4"/>
  <c r="R512" i="4" s="1"/>
  <c r="O513" i="4"/>
  <c r="P513" i="4" s="1"/>
  <c r="Q513" i="4"/>
  <c r="R513" i="4"/>
  <c r="O514" i="4"/>
  <c r="P514" i="4"/>
  <c r="Q514" i="4"/>
  <c r="R514" i="4" s="1"/>
  <c r="O515" i="4"/>
  <c r="P515" i="4" s="1"/>
  <c r="Q515" i="4"/>
  <c r="R515" i="4"/>
  <c r="O516" i="4"/>
  <c r="P516" i="4"/>
  <c r="Q516" i="4"/>
  <c r="R516" i="4" s="1"/>
  <c r="O517" i="4"/>
  <c r="P517" i="4" s="1"/>
  <c r="Q517" i="4"/>
  <c r="R517" i="4"/>
  <c r="O518" i="4"/>
  <c r="P518" i="4"/>
  <c r="Q518" i="4"/>
  <c r="R518" i="4" s="1"/>
  <c r="O519" i="4"/>
  <c r="P519" i="4" s="1"/>
  <c r="Q519" i="4"/>
  <c r="R519" i="4"/>
  <c r="O520" i="4"/>
  <c r="P520" i="4"/>
  <c r="Q520" i="4"/>
  <c r="R520" i="4" s="1"/>
  <c r="O521" i="4"/>
  <c r="P521" i="4" s="1"/>
  <c r="Q521" i="4"/>
  <c r="R521" i="4"/>
  <c r="O522" i="4"/>
  <c r="P522" i="4"/>
  <c r="Q522" i="4"/>
  <c r="R522" i="4" s="1"/>
  <c r="O523" i="4"/>
  <c r="P523" i="4" s="1"/>
  <c r="Q523" i="4"/>
  <c r="R523" i="4"/>
  <c r="O524" i="4"/>
  <c r="P524" i="4"/>
  <c r="Q524" i="4"/>
  <c r="R524" i="4" s="1"/>
  <c r="O525" i="4"/>
  <c r="P525" i="4" s="1"/>
  <c r="Q525" i="4"/>
  <c r="R525" i="4"/>
  <c r="O526" i="4"/>
  <c r="P526" i="4"/>
  <c r="Q526" i="4"/>
  <c r="R526" i="4" s="1"/>
  <c r="O527" i="4"/>
  <c r="P527" i="4" s="1"/>
  <c r="Q527" i="4"/>
  <c r="R527" i="4"/>
  <c r="O528" i="4"/>
  <c r="P528" i="4"/>
  <c r="Q528" i="4"/>
  <c r="R528" i="4" s="1"/>
  <c r="O529" i="4"/>
  <c r="P529" i="4" s="1"/>
  <c r="Q529" i="4"/>
  <c r="R529" i="4"/>
  <c r="O530" i="4"/>
  <c r="P530" i="4"/>
  <c r="Q530" i="4"/>
  <c r="R530" i="4" s="1"/>
  <c r="O531" i="4"/>
  <c r="P531" i="4" s="1"/>
  <c r="Q531" i="4"/>
  <c r="R531" i="4"/>
  <c r="O532" i="4"/>
  <c r="P532" i="4"/>
  <c r="Q532" i="4"/>
  <c r="R532" i="4" s="1"/>
  <c r="O533" i="4"/>
  <c r="P533" i="4" s="1"/>
  <c r="Q533" i="4"/>
  <c r="R533" i="4"/>
  <c r="O534" i="4"/>
  <c r="P534" i="4"/>
  <c r="Q534" i="4"/>
  <c r="R534" i="4" s="1"/>
  <c r="O535" i="4"/>
  <c r="P535" i="4" s="1"/>
  <c r="Q535" i="4"/>
  <c r="R535" i="4"/>
  <c r="O536" i="4"/>
  <c r="P536" i="4"/>
  <c r="Q536" i="4"/>
  <c r="R536" i="4" s="1"/>
  <c r="O537" i="4"/>
  <c r="P537" i="4" s="1"/>
  <c r="Q537" i="4"/>
  <c r="R537" i="4"/>
  <c r="O538" i="4"/>
  <c r="P538" i="4"/>
  <c r="Q538" i="4"/>
  <c r="R538" i="4" s="1"/>
  <c r="O539" i="4"/>
  <c r="P539" i="4" s="1"/>
  <c r="Q539" i="4"/>
  <c r="R539" i="4"/>
  <c r="O540" i="4"/>
  <c r="P540" i="4"/>
  <c r="Q540" i="4"/>
  <c r="R540" i="4" s="1"/>
  <c r="O541" i="4"/>
  <c r="P541" i="4" s="1"/>
  <c r="Q541" i="4"/>
  <c r="R541" i="4"/>
  <c r="O542" i="4"/>
  <c r="P542" i="4"/>
  <c r="Q542" i="4"/>
  <c r="R542" i="4" s="1"/>
  <c r="O543" i="4"/>
  <c r="P543" i="4" s="1"/>
  <c r="Q543" i="4"/>
  <c r="R543" i="4"/>
  <c r="O544" i="4"/>
  <c r="P544" i="4"/>
  <c r="Q544" i="4"/>
  <c r="R544" i="4" s="1"/>
  <c r="O545" i="4"/>
  <c r="P545" i="4" s="1"/>
  <c r="Q545" i="4"/>
  <c r="R545" i="4"/>
  <c r="O546" i="4"/>
  <c r="P546" i="4"/>
  <c r="Q546" i="4"/>
  <c r="R546" i="4" s="1"/>
  <c r="O547" i="4"/>
  <c r="P547" i="4" s="1"/>
  <c r="Q547" i="4"/>
  <c r="R547" i="4"/>
  <c r="O548" i="4"/>
  <c r="P548" i="4"/>
  <c r="Q548" i="4"/>
  <c r="R548" i="4" s="1"/>
  <c r="O549" i="4"/>
  <c r="P549" i="4" s="1"/>
  <c r="Q549" i="4"/>
  <c r="R549" i="4"/>
  <c r="O550" i="4"/>
  <c r="P550" i="4"/>
  <c r="Q550" i="4"/>
  <c r="R550" i="4" s="1"/>
  <c r="O551" i="4"/>
  <c r="P551" i="4" s="1"/>
  <c r="Q551" i="4"/>
  <c r="R551" i="4"/>
  <c r="O552" i="4"/>
  <c r="P552" i="4"/>
  <c r="Q552" i="4"/>
  <c r="R552" i="4" s="1"/>
  <c r="O553" i="4"/>
  <c r="P553" i="4" s="1"/>
  <c r="Q553" i="4"/>
  <c r="R553" i="4"/>
  <c r="O554" i="4"/>
  <c r="P554" i="4"/>
  <c r="Q554" i="4"/>
  <c r="R554" i="4" s="1"/>
  <c r="O555" i="4"/>
  <c r="P555" i="4" s="1"/>
  <c r="Q555" i="4"/>
  <c r="R555" i="4"/>
  <c r="O556" i="4"/>
  <c r="P556" i="4"/>
  <c r="Q556" i="4"/>
  <c r="R556" i="4" s="1"/>
  <c r="O557" i="4"/>
  <c r="P557" i="4" s="1"/>
  <c r="Q557" i="4"/>
  <c r="R557" i="4"/>
  <c r="O558" i="4"/>
  <c r="P558" i="4"/>
  <c r="Q558" i="4"/>
  <c r="R558" i="4" s="1"/>
  <c r="O559" i="4"/>
  <c r="P559" i="4" s="1"/>
  <c r="Q559" i="4"/>
  <c r="R559" i="4"/>
  <c r="O560" i="4"/>
  <c r="P560" i="4"/>
  <c r="Q560" i="4"/>
  <c r="R560" i="4" s="1"/>
  <c r="O561" i="4"/>
  <c r="P561" i="4" s="1"/>
  <c r="Q561" i="4"/>
  <c r="R561" i="4"/>
  <c r="O562" i="4"/>
  <c r="P562" i="4"/>
  <c r="Q562" i="4"/>
  <c r="R562" i="4" s="1"/>
  <c r="O563" i="4"/>
  <c r="P563" i="4" s="1"/>
  <c r="Q563" i="4"/>
  <c r="R563" i="4"/>
  <c r="O564" i="4"/>
  <c r="P564" i="4"/>
  <c r="Q564" i="4"/>
  <c r="R564" i="4" s="1"/>
  <c r="O565" i="4"/>
  <c r="P565" i="4" s="1"/>
  <c r="Q565" i="4"/>
  <c r="R565" i="4"/>
  <c r="O566" i="4"/>
  <c r="P566" i="4"/>
  <c r="Q566" i="4"/>
  <c r="R566" i="4" s="1"/>
  <c r="O567" i="4"/>
  <c r="P567" i="4" s="1"/>
  <c r="Q567" i="4"/>
  <c r="R567" i="4"/>
  <c r="O568" i="4"/>
  <c r="P568" i="4"/>
  <c r="Q568" i="4"/>
  <c r="R568" i="4" s="1"/>
  <c r="O569" i="4"/>
  <c r="P569" i="4" s="1"/>
  <c r="Q569" i="4"/>
  <c r="R569" i="4"/>
  <c r="O570" i="4"/>
  <c r="P570" i="4"/>
  <c r="Q570" i="4"/>
  <c r="R570" i="4" s="1"/>
  <c r="O571" i="4"/>
  <c r="P571" i="4" s="1"/>
  <c r="Q571" i="4"/>
  <c r="R571" i="4"/>
  <c r="O572" i="4"/>
  <c r="P572" i="4"/>
  <c r="Q572" i="4"/>
  <c r="R572" i="4" s="1"/>
  <c r="O573" i="4"/>
  <c r="P573" i="4" s="1"/>
  <c r="Q573" i="4"/>
  <c r="R573" i="4"/>
  <c r="O574" i="4"/>
  <c r="P574" i="4"/>
  <c r="Q574" i="4"/>
  <c r="R574" i="4" s="1"/>
  <c r="O575" i="4"/>
  <c r="P575" i="4" s="1"/>
  <c r="Q575" i="4"/>
  <c r="R575" i="4"/>
  <c r="O576" i="4"/>
  <c r="P576" i="4"/>
  <c r="Q576" i="4"/>
  <c r="R576" i="4" s="1"/>
  <c r="O577" i="4"/>
  <c r="P577" i="4" s="1"/>
  <c r="Q577" i="4"/>
  <c r="R577" i="4"/>
  <c r="O578" i="4"/>
  <c r="P578" i="4"/>
  <c r="Q578" i="4"/>
  <c r="R578" i="4" s="1"/>
  <c r="O579" i="4"/>
  <c r="P579" i="4" s="1"/>
  <c r="Q579" i="4"/>
  <c r="R579" i="4"/>
  <c r="O580" i="4"/>
  <c r="P580" i="4"/>
  <c r="Q580" i="4"/>
  <c r="R580" i="4" s="1"/>
  <c r="O581" i="4"/>
  <c r="P581" i="4" s="1"/>
  <c r="Q581" i="4"/>
  <c r="R581" i="4"/>
  <c r="O582" i="4"/>
  <c r="P582" i="4"/>
  <c r="Q582" i="4"/>
  <c r="R582" i="4" s="1"/>
  <c r="O583" i="4"/>
  <c r="P583" i="4" s="1"/>
  <c r="Q583" i="4"/>
  <c r="R583" i="4"/>
  <c r="O584" i="4"/>
  <c r="P584" i="4"/>
  <c r="Q584" i="4"/>
  <c r="R584" i="4" s="1"/>
  <c r="O585" i="4"/>
  <c r="P585" i="4" s="1"/>
  <c r="Q585" i="4"/>
  <c r="R585" i="4"/>
  <c r="O586" i="4"/>
  <c r="P586" i="4"/>
  <c r="Q586" i="4"/>
  <c r="R586" i="4" s="1"/>
  <c r="O587" i="4"/>
  <c r="P587" i="4" s="1"/>
  <c r="Q587" i="4"/>
  <c r="R587" i="4"/>
  <c r="O588" i="4"/>
  <c r="P588" i="4"/>
  <c r="Q588" i="4"/>
  <c r="R588" i="4" s="1"/>
  <c r="O589" i="4"/>
  <c r="P589" i="4" s="1"/>
  <c r="Q589" i="4"/>
  <c r="R589" i="4"/>
  <c r="O590" i="4"/>
  <c r="P590" i="4"/>
  <c r="Q590" i="4"/>
  <c r="R590" i="4" s="1"/>
  <c r="O591" i="4"/>
  <c r="P591" i="4" s="1"/>
  <c r="Q591" i="4"/>
  <c r="R591" i="4"/>
  <c r="O592" i="4"/>
  <c r="P592" i="4"/>
  <c r="Q592" i="4"/>
  <c r="R592" i="4" s="1"/>
  <c r="O593" i="4"/>
  <c r="P593" i="4" s="1"/>
  <c r="Q593" i="4"/>
  <c r="R593" i="4"/>
  <c r="O594" i="4"/>
  <c r="P594" i="4"/>
  <c r="Q594" i="4"/>
  <c r="R594" i="4" s="1"/>
  <c r="O595" i="4"/>
  <c r="P595" i="4" s="1"/>
  <c r="Q595" i="4"/>
  <c r="R595" i="4"/>
  <c r="O596" i="4"/>
  <c r="P596" i="4"/>
  <c r="Q596" i="4"/>
  <c r="R596" i="4" s="1"/>
  <c r="O597" i="4"/>
  <c r="P597" i="4" s="1"/>
  <c r="Q597" i="4"/>
  <c r="R597" i="4"/>
  <c r="O598" i="4"/>
  <c r="P598" i="4"/>
  <c r="Q598" i="4"/>
  <c r="R598" i="4" s="1"/>
  <c r="O599" i="4"/>
  <c r="P599" i="4" s="1"/>
  <c r="Q599" i="4"/>
  <c r="R599" i="4"/>
  <c r="O600" i="4"/>
  <c r="P600" i="4"/>
  <c r="Q600" i="4"/>
  <c r="R600" i="4" s="1"/>
  <c r="O601" i="4"/>
  <c r="P601" i="4" s="1"/>
  <c r="Q601" i="4"/>
  <c r="R601" i="4"/>
  <c r="O602" i="4"/>
  <c r="P602" i="4"/>
  <c r="Q602" i="4"/>
  <c r="R602" i="4" s="1"/>
  <c r="O603" i="4"/>
  <c r="P603" i="4" s="1"/>
  <c r="Q603" i="4"/>
  <c r="R603" i="4"/>
  <c r="O604" i="4"/>
  <c r="P604" i="4"/>
  <c r="Q604" i="4"/>
  <c r="R604" i="4" s="1"/>
  <c r="O605" i="4"/>
  <c r="P605" i="4" s="1"/>
  <c r="Q605" i="4"/>
  <c r="R605" i="4"/>
  <c r="O606" i="4"/>
  <c r="P606" i="4"/>
  <c r="Q606" i="4"/>
  <c r="R606" i="4" s="1"/>
  <c r="O607" i="4"/>
  <c r="P607" i="4" s="1"/>
  <c r="Q607" i="4"/>
  <c r="R607" i="4"/>
  <c r="O608" i="4"/>
  <c r="P608" i="4"/>
  <c r="Q608" i="4"/>
  <c r="R608" i="4" s="1"/>
  <c r="O609" i="4"/>
  <c r="P609" i="4" s="1"/>
  <c r="Q609" i="4"/>
  <c r="R609" i="4"/>
  <c r="O610" i="4"/>
  <c r="P610" i="4"/>
  <c r="Q610" i="4"/>
  <c r="R610" i="4" s="1"/>
  <c r="O611" i="4"/>
  <c r="P611" i="4" s="1"/>
  <c r="Q611" i="4"/>
  <c r="R611" i="4"/>
  <c r="O612" i="4"/>
  <c r="P612" i="4"/>
  <c r="Q612" i="4"/>
  <c r="R612" i="4" s="1"/>
  <c r="O613" i="4"/>
  <c r="P613" i="4" s="1"/>
  <c r="Q613" i="4"/>
  <c r="R613" i="4"/>
  <c r="O614" i="4"/>
  <c r="P614" i="4"/>
  <c r="Q614" i="4"/>
  <c r="R614" i="4" s="1"/>
  <c r="O615" i="4"/>
  <c r="P615" i="4" s="1"/>
  <c r="Q615" i="4"/>
  <c r="R615" i="4"/>
  <c r="O616" i="4"/>
  <c r="P616" i="4"/>
  <c r="Q616" i="4"/>
  <c r="R616" i="4" s="1"/>
  <c r="O617" i="4"/>
  <c r="P617" i="4" s="1"/>
  <c r="Q617" i="4"/>
  <c r="R617" i="4"/>
  <c r="O618" i="4"/>
  <c r="P618" i="4"/>
  <c r="Q618" i="4"/>
  <c r="R618" i="4" s="1"/>
  <c r="O619" i="4"/>
  <c r="P619" i="4" s="1"/>
  <c r="Q619" i="4"/>
  <c r="R619" i="4"/>
  <c r="O620" i="4"/>
  <c r="P620" i="4"/>
  <c r="Q620" i="4"/>
  <c r="R620" i="4" s="1"/>
  <c r="O621" i="4"/>
  <c r="P621" i="4" s="1"/>
  <c r="Q621" i="4"/>
  <c r="R621" i="4"/>
  <c r="O622" i="4"/>
  <c r="P622" i="4"/>
  <c r="Q622" i="4"/>
  <c r="R622" i="4" s="1"/>
  <c r="O623" i="4"/>
  <c r="P623" i="4" s="1"/>
  <c r="Q623" i="4"/>
  <c r="R623" i="4"/>
  <c r="O624" i="4"/>
  <c r="P624" i="4"/>
  <c r="Q624" i="4"/>
  <c r="R624" i="4" s="1"/>
  <c r="O625" i="4"/>
  <c r="P625" i="4" s="1"/>
  <c r="Q625" i="4"/>
  <c r="R625" i="4"/>
  <c r="O626" i="4"/>
  <c r="P626" i="4"/>
  <c r="Q626" i="4"/>
  <c r="R626" i="4" s="1"/>
  <c r="O627" i="4"/>
  <c r="P627" i="4" s="1"/>
  <c r="Q627" i="4"/>
  <c r="R627" i="4"/>
  <c r="O628" i="4"/>
  <c r="P628" i="4"/>
  <c r="Q628" i="4"/>
  <c r="R628" i="4" s="1"/>
  <c r="O629" i="4"/>
  <c r="P629" i="4" s="1"/>
  <c r="Q629" i="4"/>
  <c r="R629" i="4"/>
  <c r="O630" i="4"/>
  <c r="P630" i="4"/>
  <c r="Q630" i="4"/>
  <c r="R630" i="4" s="1"/>
  <c r="O631" i="4"/>
  <c r="P631" i="4" s="1"/>
  <c r="Q631" i="4"/>
  <c r="R631" i="4"/>
  <c r="O632" i="4"/>
  <c r="P632" i="4"/>
  <c r="Q632" i="4"/>
  <c r="R632" i="4" s="1"/>
  <c r="O633" i="4"/>
  <c r="P633" i="4" s="1"/>
  <c r="Q633" i="4"/>
  <c r="R633" i="4"/>
  <c r="O634" i="4"/>
  <c r="P634" i="4"/>
  <c r="Q634" i="4"/>
  <c r="R634" i="4" s="1"/>
  <c r="O635" i="4"/>
  <c r="P635" i="4" s="1"/>
  <c r="Q635" i="4"/>
  <c r="R635" i="4"/>
  <c r="O636" i="4"/>
  <c r="P636" i="4"/>
  <c r="Q636" i="4"/>
  <c r="R636" i="4" s="1"/>
  <c r="O637" i="4"/>
  <c r="P637" i="4" s="1"/>
  <c r="Q637" i="4"/>
  <c r="R637" i="4"/>
  <c r="O638" i="4"/>
  <c r="P638" i="4"/>
  <c r="Q638" i="4"/>
  <c r="R638" i="4" s="1"/>
  <c r="O639" i="4"/>
  <c r="P639" i="4" s="1"/>
  <c r="Q639" i="4"/>
  <c r="R639" i="4"/>
  <c r="O640" i="4"/>
  <c r="P640" i="4"/>
  <c r="Q640" i="4"/>
  <c r="R640" i="4" s="1"/>
  <c r="O641" i="4"/>
  <c r="P641" i="4" s="1"/>
  <c r="Q641" i="4"/>
  <c r="R641" i="4"/>
  <c r="O642" i="4"/>
  <c r="P642" i="4"/>
  <c r="Q642" i="4"/>
  <c r="R642" i="4" s="1"/>
  <c r="O643" i="4"/>
  <c r="P643" i="4" s="1"/>
  <c r="Q643" i="4"/>
  <c r="R643" i="4"/>
  <c r="O644" i="4"/>
  <c r="P644" i="4"/>
  <c r="Q644" i="4"/>
  <c r="R644" i="4" s="1"/>
  <c r="O645" i="4"/>
  <c r="P645" i="4" s="1"/>
  <c r="Q645" i="4"/>
  <c r="R645" i="4"/>
  <c r="O646" i="4"/>
  <c r="P646" i="4"/>
  <c r="Q646" i="4"/>
  <c r="R646" i="4" s="1"/>
  <c r="O647" i="4"/>
  <c r="P647" i="4" s="1"/>
  <c r="Q647" i="4"/>
  <c r="R647" i="4"/>
  <c r="O648" i="4"/>
  <c r="P648" i="4"/>
  <c r="Q648" i="4"/>
  <c r="R648" i="4" s="1"/>
  <c r="O649" i="4"/>
  <c r="P649" i="4" s="1"/>
  <c r="Q649" i="4"/>
  <c r="R649" i="4"/>
  <c r="O650" i="4"/>
  <c r="P650" i="4"/>
  <c r="Q650" i="4"/>
  <c r="R650" i="4" s="1"/>
  <c r="O651" i="4"/>
  <c r="P651" i="4" s="1"/>
  <c r="Q651" i="4"/>
  <c r="R651" i="4"/>
  <c r="O652" i="4"/>
  <c r="P652" i="4"/>
  <c r="Q652" i="4"/>
  <c r="R652" i="4" s="1"/>
  <c r="O653" i="4"/>
  <c r="P653" i="4" s="1"/>
  <c r="Q653" i="4"/>
  <c r="R653" i="4"/>
  <c r="O654" i="4"/>
  <c r="P654" i="4"/>
  <c r="Q654" i="4"/>
  <c r="R654" i="4" s="1"/>
  <c r="O655" i="4"/>
  <c r="P655" i="4" s="1"/>
  <c r="Q655" i="4"/>
  <c r="R655" i="4"/>
  <c r="O656" i="4"/>
  <c r="P656" i="4"/>
  <c r="Q656" i="4"/>
  <c r="R656" i="4" s="1"/>
  <c r="O657" i="4"/>
  <c r="P657" i="4" s="1"/>
  <c r="Q657" i="4"/>
  <c r="R657" i="4"/>
  <c r="O658" i="4"/>
  <c r="P658" i="4"/>
  <c r="Q658" i="4"/>
  <c r="R658" i="4" s="1"/>
  <c r="O659" i="4"/>
  <c r="P659" i="4" s="1"/>
  <c r="Q659" i="4"/>
  <c r="R659" i="4"/>
  <c r="O660" i="4"/>
  <c r="P660" i="4"/>
  <c r="Q660" i="4"/>
  <c r="R660" i="4" s="1"/>
  <c r="O661" i="4"/>
  <c r="P661" i="4" s="1"/>
  <c r="Q661" i="4"/>
  <c r="R661" i="4"/>
  <c r="O662" i="4"/>
  <c r="P662" i="4"/>
  <c r="Q662" i="4"/>
  <c r="R662" i="4"/>
  <c r="O663" i="4"/>
  <c r="P663" i="4"/>
  <c r="Q663" i="4"/>
  <c r="R663" i="4"/>
  <c r="O664" i="4"/>
  <c r="P664" i="4"/>
  <c r="Q664" i="4"/>
  <c r="R664" i="4"/>
  <c r="O665" i="4"/>
  <c r="P665" i="4"/>
  <c r="Q665" i="4"/>
  <c r="R665" i="4"/>
  <c r="O666" i="4"/>
  <c r="P666" i="4"/>
  <c r="Q666" i="4"/>
  <c r="R666" i="4"/>
  <c r="O667" i="4"/>
  <c r="P667" i="4"/>
  <c r="Q667" i="4"/>
  <c r="R667" i="4"/>
  <c r="O668" i="4"/>
  <c r="P668" i="4"/>
  <c r="Q668" i="4"/>
  <c r="R668" i="4"/>
  <c r="O669" i="4"/>
  <c r="P669" i="4"/>
  <c r="Q669" i="4"/>
  <c r="R669" i="4"/>
  <c r="O670" i="4"/>
  <c r="P670" i="4"/>
  <c r="Q670" i="4"/>
  <c r="R670" i="4"/>
  <c r="O671" i="4"/>
  <c r="P671" i="4"/>
  <c r="Q671" i="4"/>
  <c r="R671" i="4"/>
  <c r="O672" i="4"/>
  <c r="P672" i="4"/>
  <c r="Q672" i="4"/>
  <c r="R672" i="4"/>
  <c r="O673" i="4"/>
  <c r="P673" i="4"/>
  <c r="Q673" i="4"/>
  <c r="R673" i="4"/>
  <c r="O674" i="4"/>
  <c r="P674" i="4"/>
  <c r="Q674" i="4"/>
  <c r="R674" i="4"/>
  <c r="O675" i="4"/>
  <c r="P675" i="4"/>
  <c r="Q675" i="4"/>
  <c r="R675" i="4"/>
  <c r="O676" i="4"/>
  <c r="P676" i="4"/>
  <c r="Q676" i="4"/>
  <c r="R676" i="4"/>
  <c r="O677" i="4"/>
  <c r="P677" i="4"/>
  <c r="Q677" i="4"/>
  <c r="R677" i="4"/>
  <c r="O678" i="4"/>
  <c r="P678" i="4"/>
  <c r="Q678" i="4"/>
  <c r="R678" i="4"/>
  <c r="O679" i="4"/>
  <c r="P679" i="4"/>
  <c r="Q679" i="4"/>
  <c r="R679" i="4"/>
  <c r="O680" i="4"/>
  <c r="P680" i="4"/>
  <c r="Q680" i="4"/>
  <c r="R680" i="4"/>
  <c r="O681" i="4"/>
  <c r="P681" i="4"/>
  <c r="Q681" i="4"/>
  <c r="R681" i="4"/>
  <c r="O682" i="4"/>
  <c r="P682" i="4"/>
  <c r="Q682" i="4"/>
  <c r="R682" i="4"/>
  <c r="O683" i="4"/>
  <c r="P683" i="4"/>
  <c r="Q683" i="4"/>
  <c r="R683" i="4"/>
  <c r="O684" i="4"/>
  <c r="P684" i="4"/>
  <c r="Q684" i="4"/>
  <c r="R684" i="4"/>
  <c r="O685" i="4"/>
  <c r="P685" i="4"/>
  <c r="Q685" i="4"/>
  <c r="R685" i="4"/>
  <c r="O686" i="4"/>
  <c r="P686" i="4"/>
  <c r="Q686" i="4"/>
  <c r="R686" i="4"/>
  <c r="O687" i="4"/>
  <c r="P687" i="4"/>
  <c r="Q687" i="4"/>
  <c r="R687" i="4"/>
  <c r="O688" i="4"/>
  <c r="P688" i="4"/>
  <c r="Q688" i="4"/>
  <c r="R688" i="4"/>
  <c r="O689" i="4"/>
  <c r="P689" i="4"/>
  <c r="Q689" i="4"/>
  <c r="R689" i="4"/>
  <c r="H3" i="4"/>
  <c r="I3" i="4" s="1"/>
  <c r="J3" i="4"/>
  <c r="K3" i="4" s="1"/>
  <c r="H4" i="4"/>
  <c r="I4" i="4" s="1"/>
  <c r="J4" i="4"/>
  <c r="K4" i="4" s="1"/>
  <c r="H5" i="4"/>
  <c r="I5" i="4" s="1"/>
  <c r="J5" i="4"/>
  <c r="K5" i="4" s="1"/>
  <c r="H6" i="4"/>
  <c r="I6" i="4" s="1"/>
  <c r="J6" i="4"/>
  <c r="K6" i="4" s="1"/>
  <c r="H7" i="4"/>
  <c r="I7" i="4" s="1"/>
  <c r="J7" i="4"/>
  <c r="K7" i="4" s="1"/>
  <c r="H8" i="4"/>
  <c r="I8" i="4" s="1"/>
  <c r="J8" i="4"/>
  <c r="K8" i="4" s="1"/>
  <c r="H9" i="4"/>
  <c r="I9" i="4" s="1"/>
  <c r="J9" i="4"/>
  <c r="K9" i="4" s="1"/>
  <c r="H10" i="4"/>
  <c r="I10" i="4" s="1"/>
  <c r="J10" i="4"/>
  <c r="K10" i="4" s="1"/>
  <c r="H11" i="4"/>
  <c r="I11" i="4" s="1"/>
  <c r="J11" i="4"/>
  <c r="K11" i="4" s="1"/>
  <c r="H12" i="4"/>
  <c r="I12" i="4" s="1"/>
  <c r="J12" i="4"/>
  <c r="K12" i="4" s="1"/>
  <c r="H13" i="4"/>
  <c r="I13" i="4" s="1"/>
  <c r="J13" i="4"/>
  <c r="K13" i="4" s="1"/>
  <c r="H14" i="4"/>
  <c r="I14" i="4" s="1"/>
  <c r="J14" i="4"/>
  <c r="K14" i="4" s="1"/>
  <c r="H15" i="4"/>
  <c r="I15" i="4" s="1"/>
  <c r="J15" i="4"/>
  <c r="K15" i="4" s="1"/>
  <c r="H16" i="4"/>
  <c r="I16" i="4" s="1"/>
  <c r="J16" i="4"/>
  <c r="K16" i="4" s="1"/>
  <c r="H17" i="4"/>
  <c r="I17" i="4" s="1"/>
  <c r="J17" i="4"/>
  <c r="K17" i="4" s="1"/>
  <c r="H18" i="4"/>
  <c r="I18" i="4" s="1"/>
  <c r="J18" i="4"/>
  <c r="K18" i="4" s="1"/>
  <c r="H19" i="4"/>
  <c r="I19" i="4" s="1"/>
  <c r="J19" i="4"/>
  <c r="K19" i="4" s="1"/>
  <c r="H20" i="4"/>
  <c r="I20" i="4" s="1"/>
  <c r="J20" i="4"/>
  <c r="K20" i="4" s="1"/>
  <c r="H21" i="4"/>
  <c r="I21" i="4" s="1"/>
  <c r="J21" i="4"/>
  <c r="K21" i="4" s="1"/>
  <c r="H22" i="4"/>
  <c r="I22" i="4" s="1"/>
  <c r="J22" i="4"/>
  <c r="K22" i="4" s="1"/>
  <c r="H23" i="4"/>
  <c r="I23" i="4" s="1"/>
  <c r="J23" i="4"/>
  <c r="K23" i="4" s="1"/>
  <c r="H24" i="4"/>
  <c r="I24" i="4" s="1"/>
  <c r="J24" i="4"/>
  <c r="K24" i="4" s="1"/>
  <c r="H25" i="4"/>
  <c r="I25" i="4" s="1"/>
  <c r="J25" i="4"/>
  <c r="K25" i="4" s="1"/>
  <c r="H26" i="4"/>
  <c r="I26" i="4" s="1"/>
  <c r="J26" i="4"/>
  <c r="K26" i="4" s="1"/>
  <c r="H27" i="4"/>
  <c r="I27" i="4" s="1"/>
  <c r="J27" i="4"/>
  <c r="K27" i="4" s="1"/>
  <c r="H28" i="4"/>
  <c r="I28" i="4" s="1"/>
  <c r="J28" i="4"/>
  <c r="K28" i="4" s="1"/>
  <c r="H29" i="4"/>
  <c r="I29" i="4" s="1"/>
  <c r="J29" i="4"/>
  <c r="K29" i="4" s="1"/>
  <c r="H30" i="4"/>
  <c r="I30" i="4" s="1"/>
  <c r="J30" i="4"/>
  <c r="K30" i="4" s="1"/>
  <c r="H31" i="4"/>
  <c r="I31" i="4" s="1"/>
  <c r="J31" i="4"/>
  <c r="K31" i="4" s="1"/>
  <c r="H32" i="4"/>
  <c r="I32" i="4" s="1"/>
  <c r="J32" i="4"/>
  <c r="K32" i="4" s="1"/>
  <c r="H33" i="4"/>
  <c r="I33" i="4" s="1"/>
  <c r="J33" i="4"/>
  <c r="K33" i="4" s="1"/>
  <c r="H34" i="4"/>
  <c r="I34" i="4" s="1"/>
  <c r="J34" i="4"/>
  <c r="K34" i="4" s="1"/>
  <c r="H35" i="4"/>
  <c r="I35" i="4" s="1"/>
  <c r="J35" i="4"/>
  <c r="K35" i="4" s="1"/>
  <c r="H36" i="4"/>
  <c r="I36" i="4" s="1"/>
  <c r="J36" i="4"/>
  <c r="K36" i="4" s="1"/>
  <c r="H37" i="4"/>
  <c r="I37" i="4" s="1"/>
  <c r="J37" i="4"/>
  <c r="K37" i="4" s="1"/>
  <c r="H38" i="4"/>
  <c r="I38" i="4" s="1"/>
  <c r="J38" i="4"/>
  <c r="K38" i="4" s="1"/>
  <c r="H39" i="4"/>
  <c r="I39" i="4" s="1"/>
  <c r="J39" i="4"/>
  <c r="K39" i="4" s="1"/>
  <c r="H40" i="4"/>
  <c r="I40" i="4" s="1"/>
  <c r="J40" i="4"/>
  <c r="K40" i="4" s="1"/>
  <c r="H41" i="4"/>
  <c r="I41" i="4" s="1"/>
  <c r="J41" i="4"/>
  <c r="K41" i="4" s="1"/>
  <c r="H42" i="4"/>
  <c r="I42" i="4" s="1"/>
  <c r="J42" i="4"/>
  <c r="K42" i="4" s="1"/>
  <c r="H43" i="4"/>
  <c r="I43" i="4" s="1"/>
  <c r="J43" i="4"/>
  <c r="K43" i="4" s="1"/>
  <c r="H44" i="4"/>
  <c r="I44" i="4" s="1"/>
  <c r="J44" i="4"/>
  <c r="K44" i="4" s="1"/>
  <c r="H45" i="4"/>
  <c r="I45" i="4" s="1"/>
  <c r="J45" i="4"/>
  <c r="K45" i="4" s="1"/>
  <c r="H46" i="4"/>
  <c r="I46" i="4" s="1"/>
  <c r="J46" i="4"/>
  <c r="K46" i="4" s="1"/>
  <c r="H47" i="4"/>
  <c r="I47" i="4" s="1"/>
  <c r="J47" i="4"/>
  <c r="K47" i="4" s="1"/>
  <c r="H48" i="4"/>
  <c r="I48" i="4" s="1"/>
  <c r="J48" i="4"/>
  <c r="K48" i="4" s="1"/>
  <c r="H49" i="4"/>
  <c r="I49" i="4" s="1"/>
  <c r="J49" i="4"/>
  <c r="K49" i="4" s="1"/>
  <c r="H50" i="4"/>
  <c r="I50" i="4" s="1"/>
  <c r="J50" i="4"/>
  <c r="K50" i="4" s="1"/>
  <c r="H51" i="4"/>
  <c r="I51" i="4" s="1"/>
  <c r="J51" i="4"/>
  <c r="K51" i="4" s="1"/>
  <c r="H52" i="4"/>
  <c r="I52" i="4" s="1"/>
  <c r="J52" i="4"/>
  <c r="K52" i="4" s="1"/>
  <c r="H53" i="4"/>
  <c r="I53" i="4" s="1"/>
  <c r="J53" i="4"/>
  <c r="K53" i="4" s="1"/>
  <c r="H54" i="4"/>
  <c r="I54" i="4" s="1"/>
  <c r="J54" i="4"/>
  <c r="K54" i="4" s="1"/>
  <c r="H55" i="4"/>
  <c r="I55" i="4" s="1"/>
  <c r="J55" i="4"/>
  <c r="K55" i="4" s="1"/>
  <c r="H56" i="4"/>
  <c r="I56" i="4" s="1"/>
  <c r="J56" i="4"/>
  <c r="K56" i="4" s="1"/>
  <c r="H57" i="4"/>
  <c r="I57" i="4" s="1"/>
  <c r="J57" i="4"/>
  <c r="K57" i="4" s="1"/>
  <c r="H58" i="4"/>
  <c r="I58" i="4" s="1"/>
  <c r="J58" i="4"/>
  <c r="K58" i="4" s="1"/>
  <c r="H59" i="4"/>
  <c r="I59" i="4" s="1"/>
  <c r="J59" i="4"/>
  <c r="K59" i="4" s="1"/>
  <c r="H60" i="4"/>
  <c r="I60" i="4" s="1"/>
  <c r="J60" i="4"/>
  <c r="K60" i="4" s="1"/>
  <c r="H61" i="4"/>
  <c r="I61" i="4" s="1"/>
  <c r="J61" i="4"/>
  <c r="K61" i="4" s="1"/>
  <c r="H62" i="4"/>
  <c r="I62" i="4" s="1"/>
  <c r="J62" i="4"/>
  <c r="K62" i="4" s="1"/>
  <c r="H63" i="4"/>
  <c r="I63" i="4" s="1"/>
  <c r="J63" i="4"/>
  <c r="K63" i="4" s="1"/>
  <c r="H64" i="4"/>
  <c r="I64" i="4" s="1"/>
  <c r="J64" i="4"/>
  <c r="K64" i="4" s="1"/>
  <c r="H65" i="4"/>
  <c r="I65" i="4" s="1"/>
  <c r="J65" i="4"/>
  <c r="K65" i="4" s="1"/>
  <c r="H66" i="4"/>
  <c r="I66" i="4" s="1"/>
  <c r="J66" i="4"/>
  <c r="K66" i="4" s="1"/>
  <c r="H67" i="4"/>
  <c r="I67" i="4" s="1"/>
  <c r="J67" i="4"/>
  <c r="K67" i="4" s="1"/>
  <c r="H68" i="4"/>
  <c r="I68" i="4" s="1"/>
  <c r="J68" i="4"/>
  <c r="K68" i="4" s="1"/>
  <c r="H69" i="4"/>
  <c r="I69" i="4" s="1"/>
  <c r="J69" i="4"/>
  <c r="K69" i="4" s="1"/>
  <c r="H70" i="4"/>
  <c r="I70" i="4" s="1"/>
  <c r="J70" i="4"/>
  <c r="K70" i="4" s="1"/>
  <c r="H71" i="4"/>
  <c r="I71" i="4" s="1"/>
  <c r="J71" i="4"/>
  <c r="K71" i="4" s="1"/>
  <c r="H72" i="4"/>
  <c r="I72" i="4" s="1"/>
  <c r="J72" i="4"/>
  <c r="K72" i="4" s="1"/>
  <c r="H73" i="4"/>
  <c r="I73" i="4" s="1"/>
  <c r="J73" i="4"/>
  <c r="K73" i="4" s="1"/>
  <c r="H74" i="4"/>
  <c r="I74" i="4" s="1"/>
  <c r="J74" i="4"/>
  <c r="K74" i="4" s="1"/>
  <c r="H75" i="4"/>
  <c r="I75" i="4" s="1"/>
  <c r="J75" i="4"/>
  <c r="K75" i="4" s="1"/>
  <c r="H76" i="4"/>
  <c r="I76" i="4" s="1"/>
  <c r="J76" i="4"/>
  <c r="K76" i="4" s="1"/>
  <c r="H77" i="4"/>
  <c r="I77" i="4" s="1"/>
  <c r="J77" i="4"/>
  <c r="K77" i="4" s="1"/>
  <c r="H78" i="4"/>
  <c r="I78" i="4" s="1"/>
  <c r="J78" i="4"/>
  <c r="K78" i="4" s="1"/>
  <c r="H79" i="4"/>
  <c r="I79" i="4" s="1"/>
  <c r="J79" i="4"/>
  <c r="K79" i="4" s="1"/>
  <c r="H80" i="4"/>
  <c r="I80" i="4" s="1"/>
  <c r="J80" i="4"/>
  <c r="K80" i="4" s="1"/>
  <c r="H81" i="4"/>
  <c r="I81" i="4" s="1"/>
  <c r="J81" i="4"/>
  <c r="K81" i="4" s="1"/>
  <c r="H82" i="4"/>
  <c r="I82" i="4" s="1"/>
  <c r="J82" i="4"/>
  <c r="K82" i="4" s="1"/>
  <c r="H83" i="4"/>
  <c r="I83" i="4" s="1"/>
  <c r="J83" i="4"/>
  <c r="K83" i="4" s="1"/>
  <c r="H84" i="4"/>
  <c r="I84" i="4" s="1"/>
  <c r="J84" i="4"/>
  <c r="K84" i="4" s="1"/>
  <c r="H85" i="4"/>
  <c r="I85" i="4" s="1"/>
  <c r="J85" i="4"/>
  <c r="K85" i="4" s="1"/>
  <c r="H86" i="4"/>
  <c r="I86" i="4" s="1"/>
  <c r="J86" i="4"/>
  <c r="K86" i="4" s="1"/>
  <c r="H87" i="4"/>
  <c r="I87" i="4" s="1"/>
  <c r="J87" i="4"/>
  <c r="K87" i="4" s="1"/>
  <c r="H88" i="4"/>
  <c r="I88" i="4"/>
  <c r="J88" i="4"/>
  <c r="K88" i="4"/>
  <c r="H89" i="4"/>
  <c r="I89" i="4"/>
  <c r="J89" i="4"/>
  <c r="K89" i="4" s="1"/>
  <c r="H90" i="4"/>
  <c r="I90" i="4"/>
  <c r="J90" i="4"/>
  <c r="K90" i="4"/>
  <c r="H91" i="4"/>
  <c r="I91" i="4"/>
  <c r="J91" i="4"/>
  <c r="K91" i="4" s="1"/>
  <c r="H92" i="4"/>
  <c r="I92" i="4"/>
  <c r="J92" i="4"/>
  <c r="K92" i="4"/>
  <c r="H93" i="4"/>
  <c r="I93" i="4"/>
  <c r="J93" i="4"/>
  <c r="K93" i="4" s="1"/>
  <c r="H94" i="4"/>
  <c r="I94" i="4"/>
  <c r="J94" i="4"/>
  <c r="K94" i="4"/>
  <c r="H95" i="4"/>
  <c r="I95" i="4"/>
  <c r="J95" i="4"/>
  <c r="K95" i="4" s="1"/>
  <c r="H96" i="4"/>
  <c r="I96" i="4"/>
  <c r="J96" i="4"/>
  <c r="K96" i="4"/>
  <c r="H97" i="4"/>
  <c r="I97" i="4"/>
  <c r="J97" i="4"/>
  <c r="K97" i="4" s="1"/>
  <c r="H98" i="4"/>
  <c r="I98" i="4"/>
  <c r="J98" i="4"/>
  <c r="K98" i="4"/>
  <c r="H99" i="4"/>
  <c r="I99" i="4"/>
  <c r="J99" i="4"/>
  <c r="K99" i="4" s="1"/>
  <c r="H100" i="4"/>
  <c r="I100" i="4"/>
  <c r="J100" i="4"/>
  <c r="K100" i="4"/>
  <c r="H101" i="4"/>
  <c r="I101" i="4"/>
  <c r="J101" i="4"/>
  <c r="K101" i="4" s="1"/>
  <c r="H102" i="4"/>
  <c r="I102" i="4"/>
  <c r="J102" i="4"/>
  <c r="K102" i="4"/>
  <c r="H103" i="4"/>
  <c r="I103" i="4"/>
  <c r="J103" i="4"/>
  <c r="K103" i="4" s="1"/>
  <c r="H104" i="4"/>
  <c r="I104" i="4"/>
  <c r="J104" i="4"/>
  <c r="K104" i="4"/>
  <c r="H105" i="4"/>
  <c r="I105" i="4" s="1"/>
  <c r="J105" i="4"/>
  <c r="K105" i="4" s="1"/>
  <c r="H106" i="4"/>
  <c r="I106" i="4"/>
  <c r="J106" i="4"/>
  <c r="K106" i="4" s="1"/>
  <c r="H107" i="4"/>
  <c r="I107" i="4" s="1"/>
  <c r="J107" i="4"/>
  <c r="K107" i="4" s="1"/>
  <c r="H108" i="4"/>
  <c r="I108" i="4" s="1"/>
  <c r="J108" i="4"/>
  <c r="K108" i="4" s="1"/>
  <c r="H109" i="4"/>
  <c r="I109" i="4" s="1"/>
  <c r="J109" i="4"/>
  <c r="K109" i="4" s="1"/>
  <c r="H110" i="4"/>
  <c r="I110" i="4" s="1"/>
  <c r="J110" i="4"/>
  <c r="K110" i="4" s="1"/>
  <c r="H111" i="4"/>
  <c r="I111" i="4" s="1"/>
  <c r="J111" i="4"/>
  <c r="K111" i="4" s="1"/>
  <c r="H112" i="4"/>
  <c r="I112" i="4" s="1"/>
  <c r="J112" i="4"/>
  <c r="K112" i="4" s="1"/>
  <c r="H113" i="4"/>
  <c r="I113" i="4" s="1"/>
  <c r="J113" i="4"/>
  <c r="K113" i="4" s="1"/>
  <c r="H114" i="4"/>
  <c r="I114" i="4" s="1"/>
  <c r="J114" i="4"/>
  <c r="K114" i="4" s="1"/>
  <c r="H115" i="4"/>
  <c r="I115" i="4" s="1"/>
  <c r="J115" i="4"/>
  <c r="K115" i="4" s="1"/>
  <c r="H116" i="4"/>
  <c r="I116" i="4" s="1"/>
  <c r="J116" i="4"/>
  <c r="K116" i="4" s="1"/>
  <c r="H117" i="4"/>
  <c r="I117" i="4" s="1"/>
  <c r="J117" i="4"/>
  <c r="K117" i="4" s="1"/>
  <c r="H118" i="4"/>
  <c r="I118" i="4" s="1"/>
  <c r="J118" i="4"/>
  <c r="K118" i="4" s="1"/>
  <c r="H119" i="4"/>
  <c r="I119" i="4" s="1"/>
  <c r="J119" i="4"/>
  <c r="K119" i="4" s="1"/>
  <c r="H120" i="4"/>
  <c r="I120" i="4" s="1"/>
  <c r="J120" i="4"/>
  <c r="K120" i="4" s="1"/>
  <c r="H121" i="4"/>
  <c r="I121" i="4" s="1"/>
  <c r="J121" i="4"/>
  <c r="K121" i="4" s="1"/>
  <c r="H122" i="4"/>
  <c r="I122" i="4" s="1"/>
  <c r="J122" i="4"/>
  <c r="K122" i="4" s="1"/>
  <c r="H123" i="4"/>
  <c r="I123" i="4" s="1"/>
  <c r="J123" i="4"/>
  <c r="K123" i="4" s="1"/>
  <c r="H124" i="4"/>
  <c r="I124" i="4" s="1"/>
  <c r="J124" i="4"/>
  <c r="K124" i="4" s="1"/>
  <c r="H125" i="4"/>
  <c r="I125" i="4" s="1"/>
  <c r="J125" i="4"/>
  <c r="K125" i="4" s="1"/>
  <c r="H126" i="4"/>
  <c r="I126" i="4" s="1"/>
  <c r="J126" i="4"/>
  <c r="K126" i="4" s="1"/>
  <c r="H127" i="4"/>
  <c r="I127" i="4" s="1"/>
  <c r="J127" i="4"/>
  <c r="K127" i="4" s="1"/>
  <c r="H128" i="4"/>
  <c r="I128" i="4" s="1"/>
  <c r="J128" i="4"/>
  <c r="K128" i="4" s="1"/>
  <c r="H129" i="4"/>
  <c r="I129" i="4" s="1"/>
  <c r="J129" i="4"/>
  <c r="K129" i="4" s="1"/>
  <c r="H130" i="4"/>
  <c r="I130" i="4" s="1"/>
  <c r="J130" i="4"/>
  <c r="K130" i="4" s="1"/>
  <c r="H131" i="4"/>
  <c r="I131" i="4" s="1"/>
  <c r="J131" i="4"/>
  <c r="K131" i="4" s="1"/>
  <c r="H132" i="4"/>
  <c r="I132" i="4" s="1"/>
  <c r="J132" i="4"/>
  <c r="K132" i="4" s="1"/>
  <c r="H133" i="4"/>
  <c r="I133" i="4" s="1"/>
  <c r="J133" i="4"/>
  <c r="K133" i="4" s="1"/>
  <c r="H134" i="4"/>
  <c r="I134" i="4" s="1"/>
  <c r="J134" i="4"/>
  <c r="K134" i="4" s="1"/>
  <c r="H135" i="4"/>
  <c r="I135" i="4" s="1"/>
  <c r="J135" i="4"/>
  <c r="K135" i="4" s="1"/>
  <c r="H136" i="4"/>
  <c r="I136" i="4" s="1"/>
  <c r="J136" i="4"/>
  <c r="K136" i="4" s="1"/>
  <c r="H137" i="4"/>
  <c r="I137" i="4" s="1"/>
  <c r="J137" i="4"/>
  <c r="K137" i="4" s="1"/>
  <c r="H138" i="4"/>
  <c r="I138" i="4" s="1"/>
  <c r="J138" i="4"/>
  <c r="K138" i="4" s="1"/>
  <c r="H139" i="4"/>
  <c r="I139" i="4" s="1"/>
  <c r="J139" i="4"/>
  <c r="K139" i="4" s="1"/>
  <c r="H140" i="4"/>
  <c r="I140" i="4" s="1"/>
  <c r="J140" i="4"/>
  <c r="K140" i="4" s="1"/>
  <c r="H141" i="4"/>
  <c r="I141" i="4" s="1"/>
  <c r="J141" i="4"/>
  <c r="K141" i="4" s="1"/>
  <c r="H142" i="4"/>
  <c r="I142" i="4" s="1"/>
  <c r="J142" i="4"/>
  <c r="K142" i="4" s="1"/>
  <c r="H143" i="4"/>
  <c r="I143" i="4" s="1"/>
  <c r="J143" i="4"/>
  <c r="K143" i="4" s="1"/>
  <c r="H144" i="4"/>
  <c r="I144" i="4" s="1"/>
  <c r="J144" i="4"/>
  <c r="K144" i="4" s="1"/>
  <c r="H145" i="4"/>
  <c r="I145" i="4" s="1"/>
  <c r="J145" i="4"/>
  <c r="K145" i="4" s="1"/>
  <c r="H146" i="4"/>
  <c r="I146" i="4" s="1"/>
  <c r="J146" i="4"/>
  <c r="K146" i="4" s="1"/>
  <c r="H147" i="4"/>
  <c r="I147" i="4" s="1"/>
  <c r="J147" i="4"/>
  <c r="K147" i="4" s="1"/>
  <c r="H148" i="4"/>
  <c r="I148" i="4" s="1"/>
  <c r="J148" i="4"/>
  <c r="K148" i="4" s="1"/>
  <c r="H149" i="4"/>
  <c r="I149" i="4" s="1"/>
  <c r="J149" i="4"/>
  <c r="K149" i="4" s="1"/>
  <c r="H150" i="4"/>
  <c r="I150" i="4" s="1"/>
  <c r="J150" i="4"/>
  <c r="K150" i="4" s="1"/>
  <c r="H151" i="4"/>
  <c r="I151" i="4" s="1"/>
  <c r="J151" i="4"/>
  <c r="K151" i="4" s="1"/>
  <c r="H152" i="4"/>
  <c r="I152" i="4" s="1"/>
  <c r="J152" i="4"/>
  <c r="K152" i="4" s="1"/>
  <c r="H153" i="4"/>
  <c r="I153" i="4" s="1"/>
  <c r="J153" i="4"/>
  <c r="K153" i="4" s="1"/>
  <c r="H154" i="4"/>
  <c r="I154" i="4" s="1"/>
  <c r="J154" i="4"/>
  <c r="K154" i="4" s="1"/>
  <c r="H155" i="4"/>
  <c r="I155" i="4" s="1"/>
  <c r="J155" i="4"/>
  <c r="K155" i="4" s="1"/>
  <c r="H156" i="4"/>
  <c r="I156" i="4" s="1"/>
  <c r="J156" i="4"/>
  <c r="K156" i="4" s="1"/>
  <c r="H157" i="4"/>
  <c r="I157" i="4" s="1"/>
  <c r="J157" i="4"/>
  <c r="K157" i="4" s="1"/>
  <c r="H158" i="4"/>
  <c r="I158" i="4" s="1"/>
  <c r="J158" i="4"/>
  <c r="K158" i="4" s="1"/>
  <c r="H159" i="4"/>
  <c r="I159" i="4" s="1"/>
  <c r="J159" i="4"/>
  <c r="K159" i="4" s="1"/>
  <c r="H160" i="4"/>
  <c r="I160" i="4" s="1"/>
  <c r="J160" i="4"/>
  <c r="K160" i="4" s="1"/>
  <c r="H161" i="4"/>
  <c r="I161" i="4" s="1"/>
  <c r="J161" i="4"/>
  <c r="K161" i="4" s="1"/>
  <c r="H162" i="4"/>
  <c r="I162" i="4" s="1"/>
  <c r="J162" i="4"/>
  <c r="K162" i="4" s="1"/>
  <c r="H163" i="4"/>
  <c r="I163" i="4" s="1"/>
  <c r="J163" i="4"/>
  <c r="K163" i="4" s="1"/>
  <c r="H164" i="4"/>
  <c r="I164" i="4" s="1"/>
  <c r="J164" i="4"/>
  <c r="K164" i="4" s="1"/>
  <c r="H165" i="4"/>
  <c r="I165" i="4" s="1"/>
  <c r="J165" i="4"/>
  <c r="K165" i="4" s="1"/>
  <c r="H166" i="4"/>
  <c r="I166" i="4" s="1"/>
  <c r="J166" i="4"/>
  <c r="K166" i="4" s="1"/>
  <c r="H167" i="4"/>
  <c r="I167" i="4" s="1"/>
  <c r="J167" i="4"/>
  <c r="K167" i="4" s="1"/>
  <c r="H168" i="4"/>
  <c r="I168" i="4" s="1"/>
  <c r="J168" i="4"/>
  <c r="K168" i="4" s="1"/>
  <c r="H169" i="4"/>
  <c r="I169" i="4" s="1"/>
  <c r="J169" i="4"/>
  <c r="K169" i="4" s="1"/>
  <c r="H170" i="4"/>
  <c r="I170" i="4" s="1"/>
  <c r="J170" i="4"/>
  <c r="K170" i="4" s="1"/>
  <c r="H171" i="4"/>
  <c r="I171" i="4" s="1"/>
  <c r="J171" i="4"/>
  <c r="K171" i="4" s="1"/>
  <c r="H172" i="4"/>
  <c r="I172" i="4" s="1"/>
  <c r="J172" i="4"/>
  <c r="K172" i="4" s="1"/>
  <c r="H173" i="4"/>
  <c r="I173" i="4" s="1"/>
  <c r="J173" i="4"/>
  <c r="K173" i="4" s="1"/>
  <c r="H174" i="4"/>
  <c r="I174" i="4" s="1"/>
  <c r="J174" i="4"/>
  <c r="K174" i="4" s="1"/>
  <c r="H175" i="4"/>
  <c r="I175" i="4" s="1"/>
  <c r="J175" i="4"/>
  <c r="K175" i="4" s="1"/>
  <c r="H176" i="4"/>
  <c r="I176" i="4" s="1"/>
  <c r="J176" i="4"/>
  <c r="K176" i="4" s="1"/>
  <c r="H177" i="4"/>
  <c r="I177" i="4" s="1"/>
  <c r="J177" i="4"/>
  <c r="K177" i="4" s="1"/>
  <c r="H178" i="4"/>
  <c r="I178" i="4" s="1"/>
  <c r="J178" i="4"/>
  <c r="K178" i="4" s="1"/>
  <c r="H179" i="4"/>
  <c r="I179" i="4" s="1"/>
  <c r="J179" i="4"/>
  <c r="K179" i="4" s="1"/>
  <c r="H180" i="4"/>
  <c r="I180" i="4" s="1"/>
  <c r="J180" i="4"/>
  <c r="K180" i="4" s="1"/>
  <c r="H181" i="4"/>
  <c r="I181" i="4" s="1"/>
  <c r="J181" i="4"/>
  <c r="K181" i="4" s="1"/>
  <c r="H182" i="4"/>
  <c r="I182" i="4" s="1"/>
  <c r="J182" i="4"/>
  <c r="K182" i="4" s="1"/>
  <c r="H183" i="4"/>
  <c r="I183" i="4" s="1"/>
  <c r="J183" i="4"/>
  <c r="K183" i="4" s="1"/>
  <c r="H184" i="4"/>
  <c r="I184" i="4" s="1"/>
  <c r="J184" i="4"/>
  <c r="K184" i="4" s="1"/>
  <c r="H185" i="4"/>
  <c r="I185" i="4" s="1"/>
  <c r="J185" i="4"/>
  <c r="K185" i="4" s="1"/>
  <c r="H186" i="4"/>
  <c r="I186" i="4" s="1"/>
  <c r="J186" i="4"/>
  <c r="K186" i="4" s="1"/>
  <c r="H187" i="4"/>
  <c r="I187" i="4" s="1"/>
  <c r="J187" i="4"/>
  <c r="K187" i="4" s="1"/>
  <c r="H188" i="4"/>
  <c r="I188" i="4" s="1"/>
  <c r="J188" i="4"/>
  <c r="K188" i="4" s="1"/>
  <c r="H189" i="4"/>
  <c r="I189" i="4" s="1"/>
  <c r="J189" i="4"/>
  <c r="K189" i="4" s="1"/>
  <c r="H190" i="4"/>
  <c r="I190" i="4" s="1"/>
  <c r="J190" i="4"/>
  <c r="K190" i="4" s="1"/>
  <c r="H191" i="4"/>
  <c r="I191" i="4" s="1"/>
  <c r="J191" i="4"/>
  <c r="K191" i="4" s="1"/>
  <c r="H192" i="4"/>
  <c r="I192" i="4" s="1"/>
  <c r="J192" i="4"/>
  <c r="K192" i="4" s="1"/>
  <c r="H193" i="4"/>
  <c r="I193" i="4" s="1"/>
  <c r="J193" i="4"/>
  <c r="K193" i="4" s="1"/>
  <c r="H194" i="4"/>
  <c r="I194" i="4" s="1"/>
  <c r="J194" i="4"/>
  <c r="K194" i="4" s="1"/>
  <c r="H195" i="4"/>
  <c r="I195" i="4" s="1"/>
  <c r="J195" i="4"/>
  <c r="K195" i="4" s="1"/>
  <c r="H196" i="4"/>
  <c r="I196" i="4" s="1"/>
  <c r="J196" i="4"/>
  <c r="K196" i="4" s="1"/>
  <c r="H197" i="4"/>
  <c r="I197" i="4" s="1"/>
  <c r="J197" i="4"/>
  <c r="K197" i="4" s="1"/>
  <c r="H198" i="4"/>
  <c r="I198" i="4" s="1"/>
  <c r="J198" i="4"/>
  <c r="K198" i="4" s="1"/>
  <c r="H199" i="4"/>
  <c r="I199" i="4" s="1"/>
  <c r="J199" i="4"/>
  <c r="K199" i="4" s="1"/>
  <c r="H200" i="4"/>
  <c r="I200" i="4" s="1"/>
  <c r="J200" i="4"/>
  <c r="K200" i="4" s="1"/>
  <c r="H201" i="4"/>
  <c r="I201" i="4" s="1"/>
  <c r="J201" i="4"/>
  <c r="K201" i="4" s="1"/>
  <c r="H202" i="4"/>
  <c r="I202" i="4" s="1"/>
  <c r="J202" i="4"/>
  <c r="K202" i="4" s="1"/>
  <c r="H203" i="4"/>
  <c r="I203" i="4" s="1"/>
  <c r="J203" i="4"/>
  <c r="K203" i="4" s="1"/>
  <c r="H204" i="4"/>
  <c r="I204" i="4" s="1"/>
  <c r="J204" i="4"/>
  <c r="K204" i="4" s="1"/>
  <c r="H205" i="4"/>
  <c r="I205" i="4" s="1"/>
  <c r="J205" i="4"/>
  <c r="K205" i="4" s="1"/>
  <c r="H206" i="4"/>
  <c r="I206" i="4" s="1"/>
  <c r="J206" i="4"/>
  <c r="K206" i="4" s="1"/>
  <c r="H207" i="4"/>
  <c r="I207" i="4" s="1"/>
  <c r="J207" i="4"/>
  <c r="K207" i="4" s="1"/>
  <c r="H208" i="4"/>
  <c r="I208" i="4" s="1"/>
  <c r="J208" i="4"/>
  <c r="K208" i="4" s="1"/>
  <c r="H209" i="4"/>
  <c r="I209" i="4" s="1"/>
  <c r="J209" i="4"/>
  <c r="K209" i="4" s="1"/>
  <c r="H210" i="4"/>
  <c r="I210" i="4" s="1"/>
  <c r="J210" i="4"/>
  <c r="K210" i="4" s="1"/>
  <c r="H211" i="4"/>
  <c r="I211" i="4" s="1"/>
  <c r="J211" i="4"/>
  <c r="K211" i="4" s="1"/>
  <c r="H212" i="4"/>
  <c r="I212" i="4" s="1"/>
  <c r="J212" i="4"/>
  <c r="K212" i="4" s="1"/>
  <c r="H213" i="4"/>
  <c r="I213" i="4" s="1"/>
  <c r="J213" i="4"/>
  <c r="K213" i="4" s="1"/>
  <c r="H214" i="4"/>
  <c r="I214" i="4" s="1"/>
  <c r="J214" i="4"/>
  <c r="K214" i="4" s="1"/>
  <c r="H215" i="4"/>
  <c r="I215" i="4" s="1"/>
  <c r="J215" i="4"/>
  <c r="K215" i="4" s="1"/>
  <c r="H216" i="4"/>
  <c r="I216" i="4" s="1"/>
  <c r="J216" i="4"/>
  <c r="K216" i="4" s="1"/>
  <c r="H217" i="4"/>
  <c r="I217" i="4" s="1"/>
  <c r="J217" i="4"/>
  <c r="K217" i="4" s="1"/>
  <c r="H218" i="4"/>
  <c r="I218" i="4" s="1"/>
  <c r="J218" i="4"/>
  <c r="K218" i="4" s="1"/>
  <c r="H219" i="4"/>
  <c r="I219" i="4" s="1"/>
  <c r="J219" i="4"/>
  <c r="K219" i="4" s="1"/>
  <c r="H220" i="4"/>
  <c r="I220" i="4" s="1"/>
  <c r="J220" i="4"/>
  <c r="K220" i="4" s="1"/>
  <c r="H221" i="4"/>
  <c r="I221" i="4" s="1"/>
  <c r="J221" i="4"/>
  <c r="K221" i="4" s="1"/>
  <c r="H222" i="4"/>
  <c r="I222" i="4" s="1"/>
  <c r="J222" i="4"/>
  <c r="K222" i="4" s="1"/>
  <c r="H223" i="4"/>
  <c r="I223" i="4" s="1"/>
  <c r="J223" i="4"/>
  <c r="K223" i="4" s="1"/>
  <c r="H224" i="4"/>
  <c r="I224" i="4" s="1"/>
  <c r="J224" i="4"/>
  <c r="K224" i="4" s="1"/>
  <c r="H225" i="4"/>
  <c r="I225" i="4" s="1"/>
  <c r="J225" i="4"/>
  <c r="K225" i="4" s="1"/>
  <c r="H226" i="4"/>
  <c r="I226" i="4" s="1"/>
  <c r="J226" i="4"/>
  <c r="K226" i="4" s="1"/>
  <c r="H227" i="4"/>
  <c r="I227" i="4" s="1"/>
  <c r="J227" i="4"/>
  <c r="K227" i="4" s="1"/>
  <c r="H228" i="4"/>
  <c r="I228" i="4" s="1"/>
  <c r="J228" i="4"/>
  <c r="K228" i="4" s="1"/>
  <c r="H229" i="4"/>
  <c r="I229" i="4" s="1"/>
  <c r="J229" i="4"/>
  <c r="K229" i="4" s="1"/>
  <c r="H230" i="4"/>
  <c r="I230" i="4" s="1"/>
  <c r="J230" i="4"/>
  <c r="K230" i="4" s="1"/>
  <c r="H231" i="4"/>
  <c r="I231" i="4" s="1"/>
  <c r="J231" i="4"/>
  <c r="K231" i="4" s="1"/>
  <c r="H232" i="4"/>
  <c r="I232" i="4" s="1"/>
  <c r="J232" i="4"/>
  <c r="K232" i="4" s="1"/>
  <c r="H233" i="4"/>
  <c r="I233" i="4" s="1"/>
  <c r="J233" i="4"/>
  <c r="K233" i="4" s="1"/>
  <c r="H234" i="4"/>
  <c r="I234" i="4" s="1"/>
  <c r="J234" i="4"/>
  <c r="K234" i="4" s="1"/>
  <c r="H235" i="4"/>
  <c r="I235" i="4" s="1"/>
  <c r="J235" i="4"/>
  <c r="K235" i="4" s="1"/>
  <c r="H236" i="4"/>
  <c r="I236" i="4" s="1"/>
  <c r="J236" i="4"/>
  <c r="K236" i="4" s="1"/>
  <c r="H237" i="4"/>
  <c r="I237" i="4" s="1"/>
  <c r="J237" i="4"/>
  <c r="K237" i="4" s="1"/>
  <c r="H238" i="4"/>
  <c r="I238" i="4" s="1"/>
  <c r="J238" i="4"/>
  <c r="K238" i="4" s="1"/>
  <c r="H239" i="4"/>
  <c r="I239" i="4" s="1"/>
  <c r="J239" i="4"/>
  <c r="K239" i="4" s="1"/>
  <c r="H240" i="4"/>
  <c r="I240" i="4" s="1"/>
  <c r="J240" i="4"/>
  <c r="K240" i="4" s="1"/>
  <c r="H241" i="4"/>
  <c r="I241" i="4" s="1"/>
  <c r="J241" i="4"/>
  <c r="K241" i="4" s="1"/>
  <c r="H242" i="4"/>
  <c r="I242" i="4" s="1"/>
  <c r="J242" i="4"/>
  <c r="K242" i="4" s="1"/>
  <c r="H243" i="4"/>
  <c r="I243" i="4" s="1"/>
  <c r="J243" i="4"/>
  <c r="K243" i="4" s="1"/>
  <c r="H244" i="4"/>
  <c r="I244" i="4" s="1"/>
  <c r="J244" i="4"/>
  <c r="K244" i="4" s="1"/>
  <c r="H245" i="4"/>
  <c r="I245" i="4" s="1"/>
  <c r="J245" i="4"/>
  <c r="K245" i="4" s="1"/>
  <c r="H246" i="4"/>
  <c r="I246" i="4" s="1"/>
  <c r="J246" i="4"/>
  <c r="K246" i="4" s="1"/>
  <c r="H247" i="4"/>
  <c r="I247" i="4" s="1"/>
  <c r="J247" i="4"/>
  <c r="K247" i="4" s="1"/>
  <c r="H248" i="4"/>
  <c r="I248" i="4" s="1"/>
  <c r="J248" i="4"/>
  <c r="K248" i="4" s="1"/>
  <c r="H249" i="4"/>
  <c r="I249" i="4" s="1"/>
  <c r="J249" i="4"/>
  <c r="K249" i="4" s="1"/>
  <c r="H250" i="4"/>
  <c r="I250" i="4" s="1"/>
  <c r="J250" i="4"/>
  <c r="K250" i="4" s="1"/>
  <c r="H251" i="4"/>
  <c r="I251" i="4" s="1"/>
  <c r="J251" i="4"/>
  <c r="K251" i="4" s="1"/>
  <c r="H252" i="4"/>
  <c r="I252" i="4" s="1"/>
  <c r="J252" i="4"/>
  <c r="K252" i="4" s="1"/>
  <c r="H253" i="4"/>
  <c r="I253" i="4" s="1"/>
  <c r="J253" i="4"/>
  <c r="K253" i="4" s="1"/>
  <c r="H254" i="4"/>
  <c r="I254" i="4" s="1"/>
  <c r="J254" i="4"/>
  <c r="K254" i="4" s="1"/>
  <c r="H255" i="4"/>
  <c r="I255" i="4" s="1"/>
  <c r="J255" i="4"/>
  <c r="K255" i="4" s="1"/>
  <c r="H256" i="4"/>
  <c r="I256" i="4" s="1"/>
  <c r="J256" i="4"/>
  <c r="K256" i="4" s="1"/>
  <c r="H257" i="4"/>
  <c r="I257" i="4" s="1"/>
  <c r="J257" i="4"/>
  <c r="K257" i="4" s="1"/>
  <c r="H258" i="4"/>
  <c r="I258" i="4" s="1"/>
  <c r="J258" i="4"/>
  <c r="K258" i="4" s="1"/>
  <c r="H259" i="4"/>
  <c r="I259" i="4" s="1"/>
  <c r="J259" i="4"/>
  <c r="K259" i="4" s="1"/>
  <c r="H260" i="4"/>
  <c r="I260" i="4" s="1"/>
  <c r="J260" i="4"/>
  <c r="K260" i="4" s="1"/>
  <c r="H261" i="4"/>
  <c r="I261" i="4" s="1"/>
  <c r="J261" i="4"/>
  <c r="K261" i="4" s="1"/>
  <c r="H262" i="4"/>
  <c r="I262" i="4" s="1"/>
  <c r="J262" i="4"/>
  <c r="K262" i="4" s="1"/>
  <c r="H263" i="4"/>
  <c r="I263" i="4" s="1"/>
  <c r="J263" i="4"/>
  <c r="K263" i="4" s="1"/>
  <c r="H264" i="4"/>
  <c r="I264" i="4" s="1"/>
  <c r="J264" i="4"/>
  <c r="K264" i="4" s="1"/>
  <c r="H265" i="4"/>
  <c r="I265" i="4" s="1"/>
  <c r="J265" i="4"/>
  <c r="K265" i="4" s="1"/>
  <c r="H266" i="4"/>
  <c r="I266" i="4" s="1"/>
  <c r="J266" i="4"/>
  <c r="K266" i="4" s="1"/>
  <c r="H267" i="4"/>
  <c r="I267" i="4" s="1"/>
  <c r="J267" i="4"/>
  <c r="K267" i="4" s="1"/>
  <c r="H268" i="4"/>
  <c r="I268" i="4" s="1"/>
  <c r="J268" i="4"/>
  <c r="K268" i="4" s="1"/>
  <c r="H269" i="4"/>
  <c r="I269" i="4" s="1"/>
  <c r="J269" i="4"/>
  <c r="K269" i="4" s="1"/>
  <c r="H270" i="4"/>
  <c r="I270" i="4" s="1"/>
  <c r="J270" i="4"/>
  <c r="K270" i="4" s="1"/>
  <c r="H271" i="4"/>
  <c r="I271" i="4" s="1"/>
  <c r="J271" i="4"/>
  <c r="K271" i="4" s="1"/>
  <c r="H272" i="4"/>
  <c r="I272" i="4" s="1"/>
  <c r="J272" i="4"/>
  <c r="K272" i="4" s="1"/>
  <c r="H273" i="4"/>
  <c r="I273" i="4" s="1"/>
  <c r="J273" i="4"/>
  <c r="K273" i="4" s="1"/>
  <c r="H274" i="4"/>
  <c r="I274" i="4" s="1"/>
  <c r="J274" i="4"/>
  <c r="K274" i="4" s="1"/>
  <c r="H275" i="4"/>
  <c r="I275" i="4" s="1"/>
  <c r="J275" i="4"/>
  <c r="K275" i="4" s="1"/>
  <c r="H276" i="4"/>
  <c r="I276" i="4" s="1"/>
  <c r="J276" i="4"/>
  <c r="K276" i="4" s="1"/>
  <c r="H277" i="4"/>
  <c r="I277" i="4" s="1"/>
  <c r="J277" i="4"/>
  <c r="K277" i="4" s="1"/>
  <c r="H278" i="4"/>
  <c r="I278" i="4" s="1"/>
  <c r="J278" i="4"/>
  <c r="K278" i="4" s="1"/>
  <c r="H279" i="4"/>
  <c r="I279" i="4" s="1"/>
  <c r="J279" i="4"/>
  <c r="K279" i="4" s="1"/>
  <c r="H280" i="4"/>
  <c r="I280" i="4" s="1"/>
  <c r="J280" i="4"/>
  <c r="K280" i="4" s="1"/>
  <c r="H281" i="4"/>
  <c r="I281" i="4" s="1"/>
  <c r="J281" i="4"/>
  <c r="K281" i="4" s="1"/>
  <c r="H282" i="4"/>
  <c r="I282" i="4" s="1"/>
  <c r="J282" i="4"/>
  <c r="K282" i="4" s="1"/>
  <c r="H283" i="4"/>
  <c r="I283" i="4" s="1"/>
  <c r="J283" i="4"/>
  <c r="K283" i="4" s="1"/>
  <c r="H284" i="4"/>
  <c r="I284" i="4" s="1"/>
  <c r="J284" i="4"/>
  <c r="K284" i="4" s="1"/>
  <c r="H285" i="4"/>
  <c r="I285" i="4" s="1"/>
  <c r="J285" i="4"/>
  <c r="K285" i="4" s="1"/>
  <c r="H286" i="4"/>
  <c r="I286" i="4" s="1"/>
  <c r="J286" i="4"/>
  <c r="K286" i="4" s="1"/>
  <c r="H287" i="4"/>
  <c r="I287" i="4" s="1"/>
  <c r="J287" i="4"/>
  <c r="K287" i="4" s="1"/>
  <c r="H288" i="4"/>
  <c r="I288" i="4" s="1"/>
  <c r="J288" i="4"/>
  <c r="K288" i="4" s="1"/>
  <c r="H289" i="4"/>
  <c r="I289" i="4" s="1"/>
  <c r="J289" i="4"/>
  <c r="K289" i="4" s="1"/>
  <c r="H290" i="4"/>
  <c r="I290" i="4" s="1"/>
  <c r="J290" i="4"/>
  <c r="K290" i="4" s="1"/>
  <c r="H291" i="4"/>
  <c r="I291" i="4" s="1"/>
  <c r="J291" i="4"/>
  <c r="K291" i="4" s="1"/>
  <c r="H292" i="4"/>
  <c r="I292" i="4" s="1"/>
  <c r="J292" i="4"/>
  <c r="K292" i="4" s="1"/>
  <c r="H293" i="4"/>
  <c r="I293" i="4" s="1"/>
  <c r="J293" i="4"/>
  <c r="K293" i="4" s="1"/>
  <c r="H294" i="4"/>
  <c r="I294" i="4" s="1"/>
  <c r="J294" i="4"/>
  <c r="K294" i="4" s="1"/>
  <c r="H295" i="4"/>
  <c r="I295" i="4" s="1"/>
  <c r="J295" i="4"/>
  <c r="K295" i="4" s="1"/>
  <c r="H296" i="4"/>
  <c r="I296" i="4" s="1"/>
  <c r="J296" i="4"/>
  <c r="K296" i="4" s="1"/>
  <c r="H297" i="4"/>
  <c r="I297" i="4" s="1"/>
  <c r="J297" i="4"/>
  <c r="K297" i="4" s="1"/>
  <c r="H298" i="4"/>
  <c r="I298" i="4" s="1"/>
  <c r="J298" i="4"/>
  <c r="K298" i="4" s="1"/>
  <c r="H299" i="4"/>
  <c r="I299" i="4" s="1"/>
  <c r="J299" i="4"/>
  <c r="K299" i="4" s="1"/>
  <c r="H300" i="4"/>
  <c r="I300" i="4" s="1"/>
  <c r="J300" i="4"/>
  <c r="K300" i="4" s="1"/>
  <c r="H301" i="4"/>
  <c r="I301" i="4" s="1"/>
  <c r="J301" i="4"/>
  <c r="K301" i="4" s="1"/>
  <c r="H302" i="4"/>
  <c r="I302" i="4" s="1"/>
  <c r="J302" i="4"/>
  <c r="K302" i="4" s="1"/>
  <c r="H303" i="4"/>
  <c r="I303" i="4" s="1"/>
  <c r="J303" i="4"/>
  <c r="K303" i="4" s="1"/>
  <c r="H304" i="4"/>
  <c r="I304" i="4" s="1"/>
  <c r="J304" i="4"/>
  <c r="K304" i="4" s="1"/>
  <c r="H305" i="4"/>
  <c r="I305" i="4" s="1"/>
  <c r="J305" i="4"/>
  <c r="K305" i="4" s="1"/>
  <c r="H306" i="4"/>
  <c r="I306" i="4" s="1"/>
  <c r="J306" i="4"/>
  <c r="K306" i="4" s="1"/>
  <c r="H307" i="4"/>
  <c r="I307" i="4" s="1"/>
  <c r="J307" i="4"/>
  <c r="K307" i="4" s="1"/>
  <c r="H308" i="4"/>
  <c r="I308" i="4" s="1"/>
  <c r="J308" i="4"/>
  <c r="K308" i="4" s="1"/>
  <c r="H309" i="4"/>
  <c r="I309" i="4" s="1"/>
  <c r="J309" i="4"/>
  <c r="K309" i="4" s="1"/>
  <c r="H310" i="4"/>
  <c r="I310" i="4" s="1"/>
  <c r="J310" i="4"/>
  <c r="K310" i="4" s="1"/>
  <c r="H311" i="4"/>
  <c r="I311" i="4" s="1"/>
  <c r="J311" i="4"/>
  <c r="K311" i="4" s="1"/>
  <c r="H312" i="4"/>
  <c r="I312" i="4" s="1"/>
  <c r="J312" i="4"/>
  <c r="K312" i="4" s="1"/>
  <c r="H313" i="4"/>
  <c r="I313" i="4" s="1"/>
  <c r="J313" i="4"/>
  <c r="K313" i="4" s="1"/>
  <c r="H314" i="4"/>
  <c r="I314" i="4" s="1"/>
  <c r="J314" i="4"/>
  <c r="K314" i="4" s="1"/>
  <c r="H315" i="4"/>
  <c r="I315" i="4" s="1"/>
  <c r="J315" i="4"/>
  <c r="K315" i="4" s="1"/>
  <c r="H316" i="4"/>
  <c r="I316" i="4" s="1"/>
  <c r="J316" i="4"/>
  <c r="K316" i="4" s="1"/>
  <c r="H317" i="4"/>
  <c r="I317" i="4" s="1"/>
  <c r="J317" i="4"/>
  <c r="K317" i="4" s="1"/>
  <c r="H318" i="4"/>
  <c r="I318" i="4" s="1"/>
  <c r="J318" i="4"/>
  <c r="K318" i="4" s="1"/>
  <c r="H319" i="4"/>
  <c r="I319" i="4" s="1"/>
  <c r="J319" i="4"/>
  <c r="K319" i="4" s="1"/>
  <c r="H320" i="4"/>
  <c r="I320" i="4" s="1"/>
  <c r="J320" i="4"/>
  <c r="K320" i="4" s="1"/>
  <c r="H321" i="4"/>
  <c r="I321" i="4" s="1"/>
  <c r="J321" i="4"/>
  <c r="K321" i="4" s="1"/>
  <c r="H322" i="4"/>
  <c r="I322" i="4" s="1"/>
  <c r="J322" i="4"/>
  <c r="K322" i="4" s="1"/>
  <c r="H323" i="4"/>
  <c r="I323" i="4" s="1"/>
  <c r="J323" i="4"/>
  <c r="K323" i="4" s="1"/>
  <c r="H324" i="4"/>
  <c r="I324" i="4" s="1"/>
  <c r="J324" i="4"/>
  <c r="K324" i="4" s="1"/>
  <c r="H325" i="4"/>
  <c r="I325" i="4" s="1"/>
  <c r="J325" i="4"/>
  <c r="K325" i="4" s="1"/>
  <c r="H326" i="4"/>
  <c r="I326" i="4" s="1"/>
  <c r="J326" i="4"/>
  <c r="K326" i="4" s="1"/>
  <c r="H327" i="4"/>
  <c r="I327" i="4" s="1"/>
  <c r="J327" i="4"/>
  <c r="K327" i="4" s="1"/>
  <c r="H328" i="4"/>
  <c r="I328" i="4" s="1"/>
  <c r="J328" i="4"/>
  <c r="K328" i="4" s="1"/>
  <c r="H329" i="4"/>
  <c r="I329" i="4" s="1"/>
  <c r="J329" i="4"/>
  <c r="K329" i="4" s="1"/>
  <c r="H330" i="4"/>
  <c r="I330" i="4" s="1"/>
  <c r="J330" i="4"/>
  <c r="K330" i="4" s="1"/>
  <c r="H331" i="4"/>
  <c r="I331" i="4" s="1"/>
  <c r="J331" i="4"/>
  <c r="K331" i="4" s="1"/>
  <c r="H332" i="4"/>
  <c r="I332" i="4" s="1"/>
  <c r="J332" i="4"/>
  <c r="K332" i="4" s="1"/>
  <c r="H333" i="4"/>
  <c r="I333" i="4" s="1"/>
  <c r="J333" i="4"/>
  <c r="K333" i="4" s="1"/>
  <c r="H334" i="4"/>
  <c r="I334" i="4" s="1"/>
  <c r="J334" i="4"/>
  <c r="K334" i="4" s="1"/>
  <c r="H335" i="4"/>
  <c r="I335" i="4" s="1"/>
  <c r="J335" i="4"/>
  <c r="K335" i="4" s="1"/>
  <c r="H336" i="4"/>
  <c r="I336" i="4" s="1"/>
  <c r="J336" i="4"/>
  <c r="K336" i="4" s="1"/>
  <c r="H337" i="4"/>
  <c r="I337" i="4" s="1"/>
  <c r="J337" i="4"/>
  <c r="K337" i="4" s="1"/>
  <c r="H338" i="4"/>
  <c r="I338" i="4" s="1"/>
  <c r="J338" i="4"/>
  <c r="K338" i="4" s="1"/>
  <c r="H339" i="4"/>
  <c r="I339" i="4" s="1"/>
  <c r="J339" i="4"/>
  <c r="K339" i="4" s="1"/>
  <c r="H340" i="4"/>
  <c r="I340" i="4" s="1"/>
  <c r="J340" i="4"/>
  <c r="K340" i="4" s="1"/>
  <c r="H341" i="4"/>
  <c r="I341" i="4" s="1"/>
  <c r="J341" i="4"/>
  <c r="K341" i="4" s="1"/>
  <c r="H342" i="4"/>
  <c r="I342" i="4" s="1"/>
  <c r="J342" i="4"/>
  <c r="K342" i="4" s="1"/>
  <c r="H343" i="4"/>
  <c r="I343" i="4" s="1"/>
  <c r="J343" i="4"/>
  <c r="K343" i="4" s="1"/>
  <c r="H344" i="4"/>
  <c r="I344" i="4" s="1"/>
  <c r="J344" i="4"/>
  <c r="K344" i="4" s="1"/>
  <c r="H345" i="4"/>
  <c r="I345" i="4" s="1"/>
  <c r="J345" i="4"/>
  <c r="K345" i="4" s="1"/>
  <c r="H346" i="4"/>
  <c r="I346" i="4" s="1"/>
  <c r="J346" i="4"/>
  <c r="K346" i="4" s="1"/>
  <c r="H347" i="4"/>
  <c r="I347" i="4" s="1"/>
  <c r="J347" i="4"/>
  <c r="K347" i="4" s="1"/>
  <c r="H348" i="4"/>
  <c r="I348" i="4" s="1"/>
  <c r="J348" i="4"/>
  <c r="K348" i="4" s="1"/>
  <c r="H349" i="4"/>
  <c r="I349" i="4" s="1"/>
  <c r="J349" i="4"/>
  <c r="K349" i="4" s="1"/>
  <c r="H350" i="4"/>
  <c r="I350" i="4" s="1"/>
  <c r="J350" i="4"/>
  <c r="K350" i="4" s="1"/>
  <c r="H351" i="4"/>
  <c r="I351" i="4" s="1"/>
  <c r="J351" i="4"/>
  <c r="K351" i="4" s="1"/>
  <c r="H352" i="4"/>
  <c r="I352" i="4" s="1"/>
  <c r="J352" i="4"/>
  <c r="K352" i="4" s="1"/>
  <c r="H353" i="4"/>
  <c r="I353" i="4" s="1"/>
  <c r="J353" i="4"/>
  <c r="K353" i="4" s="1"/>
  <c r="H354" i="4"/>
  <c r="I354" i="4" s="1"/>
  <c r="J354" i="4"/>
  <c r="K354" i="4" s="1"/>
  <c r="H355" i="4"/>
  <c r="I355" i="4" s="1"/>
  <c r="J355" i="4"/>
  <c r="K355" i="4" s="1"/>
  <c r="H356" i="4"/>
  <c r="I356" i="4" s="1"/>
  <c r="J356" i="4"/>
  <c r="K356" i="4" s="1"/>
  <c r="H357" i="4"/>
  <c r="I357" i="4" s="1"/>
  <c r="J357" i="4"/>
  <c r="K357" i="4" s="1"/>
  <c r="H358" i="4"/>
  <c r="I358" i="4" s="1"/>
  <c r="J358" i="4"/>
  <c r="K358" i="4" s="1"/>
  <c r="H359" i="4"/>
  <c r="I359" i="4" s="1"/>
  <c r="J359" i="4"/>
  <c r="K359" i="4" s="1"/>
  <c r="H360" i="4"/>
  <c r="I360" i="4" s="1"/>
  <c r="J360" i="4"/>
  <c r="K360" i="4" s="1"/>
  <c r="H361" i="4"/>
  <c r="I361" i="4" s="1"/>
  <c r="J361" i="4"/>
  <c r="K361" i="4" s="1"/>
  <c r="H362" i="4"/>
  <c r="I362" i="4" s="1"/>
  <c r="J362" i="4"/>
  <c r="K362" i="4" s="1"/>
  <c r="H363" i="4"/>
  <c r="I363" i="4" s="1"/>
  <c r="J363" i="4"/>
  <c r="K363" i="4" s="1"/>
  <c r="H364" i="4"/>
  <c r="I364" i="4" s="1"/>
  <c r="J364" i="4"/>
  <c r="K364" i="4" s="1"/>
  <c r="H365" i="4"/>
  <c r="I365" i="4" s="1"/>
  <c r="J365" i="4"/>
  <c r="K365" i="4" s="1"/>
  <c r="H366" i="4"/>
  <c r="I366" i="4" s="1"/>
  <c r="J366" i="4"/>
  <c r="K366" i="4" s="1"/>
  <c r="H367" i="4"/>
  <c r="I367" i="4" s="1"/>
  <c r="J367" i="4"/>
  <c r="K367" i="4" s="1"/>
  <c r="H368" i="4"/>
  <c r="I368" i="4" s="1"/>
  <c r="J368" i="4"/>
  <c r="K368" i="4" s="1"/>
  <c r="H369" i="4"/>
  <c r="I369" i="4" s="1"/>
  <c r="J369" i="4"/>
  <c r="K369" i="4" s="1"/>
  <c r="H370" i="4"/>
  <c r="I370" i="4" s="1"/>
  <c r="J370" i="4"/>
  <c r="K370" i="4" s="1"/>
  <c r="H371" i="4"/>
  <c r="I371" i="4" s="1"/>
  <c r="J371" i="4"/>
  <c r="K371" i="4" s="1"/>
  <c r="H372" i="4"/>
  <c r="I372" i="4" s="1"/>
  <c r="J372" i="4"/>
  <c r="K372" i="4" s="1"/>
  <c r="H373" i="4"/>
  <c r="I373" i="4" s="1"/>
  <c r="J373" i="4"/>
  <c r="K373" i="4" s="1"/>
  <c r="H374" i="4"/>
  <c r="I374" i="4" s="1"/>
  <c r="J374" i="4"/>
  <c r="K374" i="4" s="1"/>
  <c r="H375" i="4"/>
  <c r="I375" i="4" s="1"/>
  <c r="J375" i="4"/>
  <c r="K375" i="4" s="1"/>
  <c r="H376" i="4"/>
  <c r="I376" i="4" s="1"/>
  <c r="J376" i="4"/>
  <c r="K376" i="4" s="1"/>
  <c r="H377" i="4"/>
  <c r="I377" i="4" s="1"/>
  <c r="J377" i="4"/>
  <c r="K377" i="4" s="1"/>
  <c r="H378" i="4"/>
  <c r="I378" i="4" s="1"/>
  <c r="J378" i="4"/>
  <c r="K378" i="4" s="1"/>
  <c r="H379" i="4"/>
  <c r="I379" i="4" s="1"/>
  <c r="J379" i="4"/>
  <c r="K379" i="4" s="1"/>
  <c r="H380" i="4"/>
  <c r="I380" i="4" s="1"/>
  <c r="J380" i="4"/>
  <c r="K380" i="4" s="1"/>
  <c r="H381" i="4"/>
  <c r="I381" i="4" s="1"/>
  <c r="J381" i="4"/>
  <c r="K381" i="4" s="1"/>
  <c r="H382" i="4"/>
  <c r="I382" i="4" s="1"/>
  <c r="J382" i="4"/>
  <c r="K382" i="4" s="1"/>
  <c r="H383" i="4"/>
  <c r="I383" i="4" s="1"/>
  <c r="J383" i="4"/>
  <c r="K383" i="4" s="1"/>
  <c r="H384" i="4"/>
  <c r="I384" i="4" s="1"/>
  <c r="J384" i="4"/>
  <c r="K384" i="4" s="1"/>
  <c r="H385" i="4"/>
  <c r="I385" i="4" s="1"/>
  <c r="J385" i="4"/>
  <c r="K385" i="4" s="1"/>
  <c r="H386" i="4"/>
  <c r="I386" i="4" s="1"/>
  <c r="J386" i="4"/>
  <c r="K386" i="4" s="1"/>
  <c r="H387" i="4"/>
  <c r="I387" i="4" s="1"/>
  <c r="J387" i="4"/>
  <c r="K387" i="4" s="1"/>
  <c r="H388" i="4"/>
  <c r="I388" i="4" s="1"/>
  <c r="J388" i="4"/>
  <c r="K388" i="4" s="1"/>
  <c r="H389" i="4"/>
  <c r="I389" i="4" s="1"/>
  <c r="J389" i="4"/>
  <c r="K389" i="4" s="1"/>
  <c r="H390" i="4"/>
  <c r="I390" i="4" s="1"/>
  <c r="J390" i="4"/>
  <c r="K390" i="4" s="1"/>
  <c r="H391" i="4"/>
  <c r="I391" i="4" s="1"/>
  <c r="J391" i="4"/>
  <c r="K391" i="4" s="1"/>
  <c r="H392" i="4"/>
  <c r="I392" i="4" s="1"/>
  <c r="J392" i="4"/>
  <c r="K392" i="4" s="1"/>
  <c r="H393" i="4"/>
  <c r="I393" i="4" s="1"/>
  <c r="J393" i="4"/>
  <c r="K393" i="4" s="1"/>
  <c r="H394" i="4"/>
  <c r="I394" i="4" s="1"/>
  <c r="J394" i="4"/>
  <c r="K394" i="4" s="1"/>
  <c r="H395" i="4"/>
  <c r="I395" i="4" s="1"/>
  <c r="J395" i="4"/>
  <c r="K395" i="4" s="1"/>
  <c r="H396" i="4"/>
  <c r="I396" i="4" s="1"/>
  <c r="J396" i="4"/>
  <c r="K396" i="4" s="1"/>
  <c r="H397" i="4"/>
  <c r="I397" i="4" s="1"/>
  <c r="J397" i="4"/>
  <c r="K397" i="4" s="1"/>
  <c r="H398" i="4"/>
  <c r="I398" i="4" s="1"/>
  <c r="J398" i="4"/>
  <c r="K398" i="4" s="1"/>
  <c r="H399" i="4"/>
  <c r="I399" i="4" s="1"/>
  <c r="J399" i="4"/>
  <c r="K399" i="4" s="1"/>
  <c r="H400" i="4"/>
  <c r="I400" i="4" s="1"/>
  <c r="J400" i="4"/>
  <c r="K400" i="4" s="1"/>
  <c r="H401" i="4"/>
  <c r="I401" i="4" s="1"/>
  <c r="J401" i="4"/>
  <c r="K401" i="4" s="1"/>
  <c r="H402" i="4"/>
  <c r="I402" i="4" s="1"/>
  <c r="J402" i="4"/>
  <c r="K402" i="4" s="1"/>
  <c r="H403" i="4"/>
  <c r="I403" i="4" s="1"/>
  <c r="J403" i="4"/>
  <c r="K403" i="4" s="1"/>
  <c r="H404" i="4"/>
  <c r="I404" i="4" s="1"/>
  <c r="J404" i="4"/>
  <c r="K404" i="4" s="1"/>
  <c r="H405" i="4"/>
  <c r="I405" i="4" s="1"/>
  <c r="J405" i="4"/>
  <c r="K405" i="4" s="1"/>
  <c r="H406" i="4"/>
  <c r="I406" i="4" s="1"/>
  <c r="J406" i="4"/>
  <c r="K406" i="4" s="1"/>
  <c r="H407" i="4"/>
  <c r="I407" i="4" s="1"/>
  <c r="J407" i="4"/>
  <c r="K407" i="4" s="1"/>
  <c r="H408" i="4"/>
  <c r="I408" i="4" s="1"/>
  <c r="J408" i="4"/>
  <c r="K408" i="4" s="1"/>
  <c r="H409" i="4"/>
  <c r="I409" i="4" s="1"/>
  <c r="J409" i="4"/>
  <c r="K409" i="4" s="1"/>
  <c r="H410" i="4"/>
  <c r="I410" i="4" s="1"/>
  <c r="J410" i="4"/>
  <c r="K410" i="4" s="1"/>
  <c r="H411" i="4"/>
  <c r="I411" i="4" s="1"/>
  <c r="J411" i="4"/>
  <c r="K411" i="4" s="1"/>
  <c r="H412" i="4"/>
  <c r="I412" i="4" s="1"/>
  <c r="J412" i="4"/>
  <c r="K412" i="4" s="1"/>
  <c r="H413" i="4"/>
  <c r="I413" i="4" s="1"/>
  <c r="J413" i="4"/>
  <c r="K413" i="4" s="1"/>
  <c r="H414" i="4"/>
  <c r="I414" i="4" s="1"/>
  <c r="J414" i="4"/>
  <c r="K414" i="4" s="1"/>
  <c r="H415" i="4"/>
  <c r="I415" i="4" s="1"/>
  <c r="J415" i="4"/>
  <c r="K415" i="4" s="1"/>
  <c r="H416" i="4"/>
  <c r="I416" i="4" s="1"/>
  <c r="J416" i="4"/>
  <c r="K416" i="4" s="1"/>
  <c r="H417" i="4"/>
  <c r="I417" i="4" s="1"/>
  <c r="J417" i="4"/>
  <c r="K417" i="4" s="1"/>
  <c r="H418" i="4"/>
  <c r="I418" i="4" s="1"/>
  <c r="J418" i="4"/>
  <c r="K418" i="4" s="1"/>
  <c r="H419" i="4"/>
  <c r="I419" i="4" s="1"/>
  <c r="J419" i="4"/>
  <c r="K419" i="4" s="1"/>
  <c r="H420" i="4"/>
  <c r="I420" i="4" s="1"/>
  <c r="J420" i="4"/>
  <c r="K420" i="4" s="1"/>
  <c r="H421" i="4"/>
  <c r="I421" i="4" s="1"/>
  <c r="J421" i="4"/>
  <c r="K421" i="4" s="1"/>
  <c r="H422" i="4"/>
  <c r="I422" i="4" s="1"/>
  <c r="J422" i="4"/>
  <c r="K422" i="4" s="1"/>
  <c r="H423" i="4"/>
  <c r="I423" i="4" s="1"/>
  <c r="J423" i="4"/>
  <c r="K423" i="4" s="1"/>
  <c r="H424" i="4"/>
  <c r="I424" i="4" s="1"/>
  <c r="J424" i="4"/>
  <c r="K424" i="4" s="1"/>
  <c r="H425" i="4"/>
  <c r="I425" i="4" s="1"/>
  <c r="J425" i="4"/>
  <c r="K425" i="4" s="1"/>
  <c r="H426" i="4"/>
  <c r="I426" i="4" s="1"/>
  <c r="J426" i="4"/>
  <c r="K426" i="4" s="1"/>
  <c r="H427" i="4"/>
  <c r="I427" i="4" s="1"/>
  <c r="J427" i="4"/>
  <c r="K427" i="4" s="1"/>
  <c r="H428" i="4"/>
  <c r="I428" i="4" s="1"/>
  <c r="J428" i="4"/>
  <c r="K428" i="4" s="1"/>
  <c r="H429" i="4"/>
  <c r="I429" i="4" s="1"/>
  <c r="J429" i="4"/>
  <c r="K429" i="4" s="1"/>
  <c r="H430" i="4"/>
  <c r="I430" i="4" s="1"/>
  <c r="J430" i="4"/>
  <c r="K430" i="4" s="1"/>
  <c r="H431" i="4"/>
  <c r="I431" i="4" s="1"/>
  <c r="J431" i="4"/>
  <c r="K431" i="4" s="1"/>
  <c r="H432" i="4"/>
  <c r="I432" i="4" s="1"/>
  <c r="J432" i="4"/>
  <c r="K432" i="4" s="1"/>
  <c r="H433" i="4"/>
  <c r="I433" i="4" s="1"/>
  <c r="J433" i="4"/>
  <c r="K433" i="4" s="1"/>
  <c r="H434" i="4"/>
  <c r="I434" i="4" s="1"/>
  <c r="J434" i="4"/>
  <c r="K434" i="4" s="1"/>
  <c r="H435" i="4"/>
  <c r="I435" i="4" s="1"/>
  <c r="J435" i="4"/>
  <c r="K435" i="4" s="1"/>
  <c r="H436" i="4"/>
  <c r="I436" i="4" s="1"/>
  <c r="J436" i="4"/>
  <c r="K436" i="4" s="1"/>
  <c r="H437" i="4"/>
  <c r="I437" i="4" s="1"/>
  <c r="J437" i="4"/>
  <c r="K437" i="4" s="1"/>
  <c r="H438" i="4"/>
  <c r="I438" i="4" s="1"/>
  <c r="J438" i="4"/>
  <c r="K438" i="4" s="1"/>
  <c r="H439" i="4"/>
  <c r="I439" i="4" s="1"/>
  <c r="J439" i="4"/>
  <c r="K439" i="4" s="1"/>
  <c r="H440" i="4"/>
  <c r="I440" i="4" s="1"/>
  <c r="J440" i="4"/>
  <c r="K440" i="4" s="1"/>
  <c r="H441" i="4"/>
  <c r="I441" i="4" s="1"/>
  <c r="J441" i="4"/>
  <c r="K441" i="4" s="1"/>
  <c r="H442" i="4"/>
  <c r="I442" i="4" s="1"/>
  <c r="J442" i="4"/>
  <c r="K442" i="4" s="1"/>
  <c r="H443" i="4"/>
  <c r="I443" i="4" s="1"/>
  <c r="J443" i="4"/>
  <c r="K443" i="4" s="1"/>
  <c r="H444" i="4"/>
  <c r="I444" i="4" s="1"/>
  <c r="J444" i="4"/>
  <c r="K444" i="4" s="1"/>
  <c r="H445" i="4"/>
  <c r="I445" i="4" s="1"/>
  <c r="J445" i="4"/>
  <c r="K445" i="4" s="1"/>
  <c r="H446" i="4"/>
  <c r="I446" i="4" s="1"/>
  <c r="J446" i="4"/>
  <c r="K446" i="4" s="1"/>
  <c r="H447" i="4"/>
  <c r="I447" i="4" s="1"/>
  <c r="J447" i="4"/>
  <c r="K447" i="4" s="1"/>
  <c r="H448" i="4"/>
  <c r="I448" i="4" s="1"/>
  <c r="J448" i="4"/>
  <c r="K448" i="4" s="1"/>
  <c r="H449" i="4"/>
  <c r="I449" i="4" s="1"/>
  <c r="J449" i="4"/>
  <c r="K449" i="4" s="1"/>
  <c r="H450" i="4"/>
  <c r="I450" i="4" s="1"/>
  <c r="J450" i="4"/>
  <c r="K450" i="4" s="1"/>
  <c r="H451" i="4"/>
  <c r="I451" i="4" s="1"/>
  <c r="J451" i="4"/>
  <c r="K451" i="4" s="1"/>
  <c r="H452" i="4"/>
  <c r="I452" i="4" s="1"/>
  <c r="J452" i="4"/>
  <c r="K452" i="4" s="1"/>
  <c r="H453" i="4"/>
  <c r="I453" i="4" s="1"/>
  <c r="J453" i="4"/>
  <c r="K453" i="4" s="1"/>
  <c r="H454" i="4"/>
  <c r="I454" i="4" s="1"/>
  <c r="J454" i="4"/>
  <c r="K454" i="4" s="1"/>
  <c r="H455" i="4"/>
  <c r="I455" i="4" s="1"/>
  <c r="J455" i="4"/>
  <c r="K455" i="4" s="1"/>
  <c r="H456" i="4"/>
  <c r="I456" i="4" s="1"/>
  <c r="J456" i="4"/>
  <c r="K456" i="4" s="1"/>
  <c r="H457" i="4"/>
  <c r="I457" i="4" s="1"/>
  <c r="J457" i="4"/>
  <c r="K457" i="4" s="1"/>
  <c r="H458" i="4"/>
  <c r="I458" i="4" s="1"/>
  <c r="J458" i="4"/>
  <c r="K458" i="4" s="1"/>
  <c r="H459" i="4"/>
  <c r="I459" i="4" s="1"/>
  <c r="J459" i="4"/>
  <c r="K459" i="4" s="1"/>
  <c r="H460" i="4"/>
  <c r="I460" i="4" s="1"/>
  <c r="J460" i="4"/>
  <c r="K460" i="4" s="1"/>
  <c r="H461" i="4"/>
  <c r="I461" i="4" s="1"/>
  <c r="J461" i="4"/>
  <c r="K461" i="4" s="1"/>
  <c r="H462" i="4"/>
  <c r="I462" i="4" s="1"/>
  <c r="J462" i="4"/>
  <c r="K462" i="4" s="1"/>
  <c r="H463" i="4"/>
  <c r="I463" i="4" s="1"/>
  <c r="J463" i="4"/>
  <c r="K463" i="4" s="1"/>
  <c r="H464" i="4"/>
  <c r="I464" i="4" s="1"/>
  <c r="J464" i="4"/>
  <c r="K464" i="4" s="1"/>
  <c r="H465" i="4"/>
  <c r="I465" i="4" s="1"/>
  <c r="J465" i="4"/>
  <c r="K465" i="4" s="1"/>
  <c r="H466" i="4"/>
  <c r="I466" i="4" s="1"/>
  <c r="J466" i="4"/>
  <c r="K466" i="4" s="1"/>
  <c r="H467" i="4"/>
  <c r="I467" i="4" s="1"/>
  <c r="J467" i="4"/>
  <c r="K467" i="4" s="1"/>
  <c r="H468" i="4"/>
  <c r="I468" i="4" s="1"/>
  <c r="J468" i="4"/>
  <c r="K468" i="4" s="1"/>
  <c r="H469" i="4"/>
  <c r="I469" i="4" s="1"/>
  <c r="J469" i="4"/>
  <c r="K469" i="4" s="1"/>
  <c r="H470" i="4"/>
  <c r="I470" i="4" s="1"/>
  <c r="J470" i="4"/>
  <c r="K470" i="4" s="1"/>
  <c r="H471" i="4"/>
  <c r="I471" i="4" s="1"/>
  <c r="J471" i="4"/>
  <c r="K471" i="4" s="1"/>
  <c r="H472" i="4"/>
  <c r="I472" i="4" s="1"/>
  <c r="J472" i="4"/>
  <c r="K472" i="4" s="1"/>
  <c r="H473" i="4"/>
  <c r="I473" i="4" s="1"/>
  <c r="J473" i="4"/>
  <c r="K473" i="4" s="1"/>
  <c r="H474" i="4"/>
  <c r="I474" i="4" s="1"/>
  <c r="J474" i="4"/>
  <c r="K474" i="4" s="1"/>
  <c r="H475" i="4"/>
  <c r="I475" i="4" s="1"/>
  <c r="J475" i="4"/>
  <c r="K475" i="4" s="1"/>
  <c r="H476" i="4"/>
  <c r="I476" i="4" s="1"/>
  <c r="J476" i="4"/>
  <c r="K476" i="4" s="1"/>
  <c r="H477" i="4"/>
  <c r="I477" i="4" s="1"/>
  <c r="J477" i="4"/>
  <c r="K477" i="4" s="1"/>
  <c r="H478" i="4"/>
  <c r="I478" i="4" s="1"/>
  <c r="J478" i="4"/>
  <c r="K478" i="4" s="1"/>
  <c r="H479" i="4"/>
  <c r="I479" i="4" s="1"/>
  <c r="J479" i="4"/>
  <c r="K479" i="4" s="1"/>
  <c r="H480" i="4"/>
  <c r="I480" i="4" s="1"/>
  <c r="J480" i="4"/>
  <c r="K480" i="4" s="1"/>
  <c r="H481" i="4"/>
  <c r="I481" i="4" s="1"/>
  <c r="J481" i="4"/>
  <c r="K481" i="4" s="1"/>
  <c r="H482" i="4"/>
  <c r="I482" i="4" s="1"/>
  <c r="J482" i="4"/>
  <c r="K482" i="4" s="1"/>
  <c r="H483" i="4"/>
  <c r="I483" i="4" s="1"/>
  <c r="J483" i="4"/>
  <c r="K483" i="4" s="1"/>
  <c r="H484" i="4"/>
  <c r="I484" i="4" s="1"/>
  <c r="J484" i="4"/>
  <c r="K484" i="4" s="1"/>
  <c r="H485" i="4"/>
  <c r="I485" i="4" s="1"/>
  <c r="J485" i="4"/>
  <c r="K485" i="4" s="1"/>
  <c r="H486" i="4"/>
  <c r="I486" i="4" s="1"/>
  <c r="J486" i="4"/>
  <c r="K486" i="4" s="1"/>
  <c r="H487" i="4"/>
  <c r="I487" i="4" s="1"/>
  <c r="J487" i="4"/>
  <c r="K487" i="4" s="1"/>
  <c r="H488" i="4"/>
  <c r="I488" i="4" s="1"/>
  <c r="J488" i="4"/>
  <c r="K488" i="4" s="1"/>
  <c r="H489" i="4"/>
  <c r="I489" i="4" s="1"/>
  <c r="J489" i="4"/>
  <c r="K489" i="4" s="1"/>
  <c r="H490" i="4"/>
  <c r="I490" i="4" s="1"/>
  <c r="J490" i="4"/>
  <c r="K490" i="4" s="1"/>
  <c r="H491" i="4"/>
  <c r="I491" i="4" s="1"/>
  <c r="J491" i="4"/>
  <c r="K491" i="4" s="1"/>
  <c r="H492" i="4"/>
  <c r="I492" i="4" s="1"/>
  <c r="J492" i="4"/>
  <c r="K492" i="4" s="1"/>
  <c r="H493" i="4"/>
  <c r="I493" i="4" s="1"/>
  <c r="J493" i="4"/>
  <c r="K493" i="4" s="1"/>
  <c r="H494" i="4"/>
  <c r="I494" i="4" s="1"/>
  <c r="J494" i="4"/>
  <c r="K494" i="4" s="1"/>
  <c r="H495" i="4"/>
  <c r="I495" i="4" s="1"/>
  <c r="J495" i="4"/>
  <c r="K495" i="4" s="1"/>
  <c r="H496" i="4"/>
  <c r="I496" i="4" s="1"/>
  <c r="J496" i="4"/>
  <c r="K496" i="4" s="1"/>
  <c r="H497" i="4"/>
  <c r="I497" i="4" s="1"/>
  <c r="J497" i="4"/>
  <c r="K497" i="4" s="1"/>
  <c r="H498" i="4"/>
  <c r="I498" i="4" s="1"/>
  <c r="J498" i="4"/>
  <c r="K498" i="4" s="1"/>
  <c r="H499" i="4"/>
  <c r="I499" i="4" s="1"/>
  <c r="J499" i="4"/>
  <c r="K499" i="4" s="1"/>
  <c r="H500" i="4"/>
  <c r="I500" i="4" s="1"/>
  <c r="J500" i="4"/>
  <c r="K500" i="4" s="1"/>
  <c r="H501" i="4"/>
  <c r="I501" i="4" s="1"/>
  <c r="J501" i="4"/>
  <c r="K501" i="4" s="1"/>
  <c r="H502" i="4"/>
  <c r="I502" i="4" s="1"/>
  <c r="J502" i="4"/>
  <c r="K502" i="4" s="1"/>
  <c r="H503" i="4"/>
  <c r="I503" i="4" s="1"/>
  <c r="J503" i="4"/>
  <c r="K503" i="4" s="1"/>
  <c r="H504" i="4"/>
  <c r="I504" i="4" s="1"/>
  <c r="J504" i="4"/>
  <c r="K504" i="4" s="1"/>
  <c r="H505" i="4"/>
  <c r="I505" i="4" s="1"/>
  <c r="J505" i="4"/>
  <c r="K505" i="4" s="1"/>
  <c r="H506" i="4"/>
  <c r="I506" i="4" s="1"/>
  <c r="J506" i="4"/>
  <c r="K506" i="4" s="1"/>
  <c r="H507" i="4"/>
  <c r="I507" i="4" s="1"/>
  <c r="J507" i="4"/>
  <c r="K507" i="4" s="1"/>
  <c r="H508" i="4"/>
  <c r="I508" i="4" s="1"/>
  <c r="J508" i="4"/>
  <c r="K508" i="4" s="1"/>
  <c r="H509" i="4"/>
  <c r="I509" i="4" s="1"/>
  <c r="J509" i="4"/>
  <c r="K509" i="4" s="1"/>
  <c r="H510" i="4"/>
  <c r="I510" i="4" s="1"/>
  <c r="J510" i="4"/>
  <c r="K510" i="4" s="1"/>
  <c r="H511" i="4"/>
  <c r="I511" i="4" s="1"/>
  <c r="J511" i="4"/>
  <c r="K511" i="4" s="1"/>
  <c r="H512" i="4"/>
  <c r="I512" i="4" s="1"/>
  <c r="J512" i="4"/>
  <c r="K512" i="4" s="1"/>
  <c r="H513" i="4"/>
  <c r="I513" i="4" s="1"/>
  <c r="J513" i="4"/>
  <c r="K513" i="4" s="1"/>
  <c r="H514" i="4"/>
  <c r="I514" i="4" s="1"/>
  <c r="J514" i="4"/>
  <c r="K514" i="4" s="1"/>
  <c r="H515" i="4"/>
  <c r="I515" i="4" s="1"/>
  <c r="J515" i="4"/>
  <c r="K515" i="4" s="1"/>
  <c r="H516" i="4"/>
  <c r="I516" i="4" s="1"/>
  <c r="J516" i="4"/>
  <c r="K516" i="4" s="1"/>
  <c r="H517" i="4"/>
  <c r="I517" i="4" s="1"/>
  <c r="J517" i="4"/>
  <c r="K517" i="4" s="1"/>
  <c r="H518" i="4"/>
  <c r="I518" i="4" s="1"/>
  <c r="J518" i="4"/>
  <c r="K518" i="4" s="1"/>
  <c r="H519" i="4"/>
  <c r="I519" i="4" s="1"/>
  <c r="J519" i="4"/>
  <c r="K519" i="4" s="1"/>
  <c r="H520" i="4"/>
  <c r="I520" i="4" s="1"/>
  <c r="J520" i="4"/>
  <c r="K520" i="4" s="1"/>
  <c r="H521" i="4"/>
  <c r="I521" i="4" s="1"/>
  <c r="J521" i="4"/>
  <c r="K521" i="4" s="1"/>
  <c r="H522" i="4"/>
  <c r="I522" i="4" s="1"/>
  <c r="J522" i="4"/>
  <c r="K522" i="4" s="1"/>
  <c r="H523" i="4"/>
  <c r="I523" i="4" s="1"/>
  <c r="J523" i="4"/>
  <c r="K523" i="4" s="1"/>
  <c r="H524" i="4"/>
  <c r="I524" i="4" s="1"/>
  <c r="J524" i="4"/>
  <c r="K524" i="4" s="1"/>
  <c r="H525" i="4"/>
  <c r="I525" i="4" s="1"/>
  <c r="J525" i="4"/>
  <c r="K525" i="4" s="1"/>
  <c r="H526" i="4"/>
  <c r="I526" i="4" s="1"/>
  <c r="J526" i="4"/>
  <c r="K526" i="4" s="1"/>
  <c r="H527" i="4"/>
  <c r="I527" i="4" s="1"/>
  <c r="J527" i="4"/>
  <c r="K527" i="4" s="1"/>
  <c r="H528" i="4"/>
  <c r="I528" i="4" s="1"/>
  <c r="J528" i="4"/>
  <c r="K528" i="4" s="1"/>
  <c r="H529" i="4"/>
  <c r="I529" i="4" s="1"/>
  <c r="J529" i="4"/>
  <c r="K529" i="4" s="1"/>
  <c r="H530" i="4"/>
  <c r="I530" i="4" s="1"/>
  <c r="J530" i="4"/>
  <c r="K530" i="4" s="1"/>
  <c r="H531" i="4"/>
  <c r="I531" i="4" s="1"/>
  <c r="J531" i="4"/>
  <c r="K531" i="4" s="1"/>
  <c r="H532" i="4"/>
  <c r="I532" i="4" s="1"/>
  <c r="J532" i="4"/>
  <c r="K532" i="4" s="1"/>
  <c r="H533" i="4"/>
  <c r="I533" i="4" s="1"/>
  <c r="J533" i="4"/>
  <c r="K533" i="4" s="1"/>
  <c r="H534" i="4"/>
  <c r="I534" i="4" s="1"/>
  <c r="J534" i="4"/>
  <c r="K534" i="4" s="1"/>
  <c r="H535" i="4"/>
  <c r="I535" i="4" s="1"/>
  <c r="J535" i="4"/>
  <c r="K535" i="4" s="1"/>
  <c r="H536" i="4"/>
  <c r="I536" i="4" s="1"/>
  <c r="J536" i="4"/>
  <c r="K536" i="4" s="1"/>
  <c r="H537" i="4"/>
  <c r="I537" i="4" s="1"/>
  <c r="J537" i="4"/>
  <c r="K537" i="4" s="1"/>
  <c r="H538" i="4"/>
  <c r="I538" i="4" s="1"/>
  <c r="J538" i="4"/>
  <c r="K538" i="4" s="1"/>
  <c r="H539" i="4"/>
  <c r="I539" i="4" s="1"/>
  <c r="J539" i="4"/>
  <c r="K539" i="4" s="1"/>
  <c r="H540" i="4"/>
  <c r="I540" i="4" s="1"/>
  <c r="J540" i="4"/>
  <c r="K540" i="4" s="1"/>
  <c r="H541" i="4"/>
  <c r="I541" i="4" s="1"/>
  <c r="J541" i="4"/>
  <c r="K541" i="4" s="1"/>
  <c r="H542" i="4"/>
  <c r="I542" i="4" s="1"/>
  <c r="J542" i="4"/>
  <c r="K542" i="4" s="1"/>
  <c r="H543" i="4"/>
  <c r="I543" i="4" s="1"/>
  <c r="J543" i="4"/>
  <c r="K543" i="4" s="1"/>
  <c r="H544" i="4"/>
  <c r="I544" i="4" s="1"/>
  <c r="J544" i="4"/>
  <c r="K544" i="4" s="1"/>
  <c r="H545" i="4"/>
  <c r="I545" i="4" s="1"/>
  <c r="J545" i="4"/>
  <c r="K545" i="4" s="1"/>
  <c r="H546" i="4"/>
  <c r="I546" i="4" s="1"/>
  <c r="J546" i="4"/>
  <c r="K546" i="4" s="1"/>
  <c r="H547" i="4"/>
  <c r="I547" i="4" s="1"/>
  <c r="J547" i="4"/>
  <c r="K547" i="4" s="1"/>
  <c r="H548" i="4"/>
  <c r="I548" i="4" s="1"/>
  <c r="J548" i="4"/>
  <c r="K548" i="4" s="1"/>
  <c r="H549" i="4"/>
  <c r="I549" i="4" s="1"/>
  <c r="J549" i="4"/>
  <c r="K549" i="4" s="1"/>
  <c r="H550" i="4"/>
  <c r="I550" i="4" s="1"/>
  <c r="J550" i="4"/>
  <c r="K550" i="4" s="1"/>
  <c r="H551" i="4"/>
  <c r="I551" i="4" s="1"/>
  <c r="J551" i="4"/>
  <c r="K551" i="4" s="1"/>
  <c r="H552" i="4"/>
  <c r="I552" i="4" s="1"/>
  <c r="J552" i="4"/>
  <c r="K552" i="4" s="1"/>
  <c r="H553" i="4"/>
  <c r="I553" i="4" s="1"/>
  <c r="J553" i="4"/>
  <c r="K553" i="4" s="1"/>
  <c r="H554" i="4"/>
  <c r="I554" i="4" s="1"/>
  <c r="J554" i="4"/>
  <c r="K554" i="4" s="1"/>
  <c r="H555" i="4"/>
  <c r="I555" i="4" s="1"/>
  <c r="J555" i="4"/>
  <c r="K555" i="4" s="1"/>
  <c r="H556" i="4"/>
  <c r="I556" i="4" s="1"/>
  <c r="J556" i="4"/>
  <c r="K556" i="4" s="1"/>
  <c r="H557" i="4"/>
  <c r="I557" i="4" s="1"/>
  <c r="J557" i="4"/>
  <c r="K557" i="4" s="1"/>
  <c r="H558" i="4"/>
  <c r="I558" i="4" s="1"/>
  <c r="J558" i="4"/>
  <c r="K558" i="4" s="1"/>
  <c r="H559" i="4"/>
  <c r="I559" i="4" s="1"/>
  <c r="J559" i="4"/>
  <c r="K559" i="4" s="1"/>
  <c r="H560" i="4"/>
  <c r="I560" i="4" s="1"/>
  <c r="J560" i="4"/>
  <c r="K560" i="4" s="1"/>
  <c r="H561" i="4"/>
  <c r="I561" i="4" s="1"/>
  <c r="J561" i="4"/>
  <c r="K561" i="4" s="1"/>
  <c r="H562" i="4"/>
  <c r="I562" i="4" s="1"/>
  <c r="J562" i="4"/>
  <c r="K562" i="4" s="1"/>
  <c r="H563" i="4"/>
  <c r="I563" i="4" s="1"/>
  <c r="J563" i="4"/>
  <c r="K563" i="4" s="1"/>
  <c r="H564" i="4"/>
  <c r="I564" i="4" s="1"/>
  <c r="J564" i="4"/>
  <c r="K564" i="4" s="1"/>
  <c r="H565" i="4"/>
  <c r="I565" i="4" s="1"/>
  <c r="J565" i="4"/>
  <c r="K565" i="4" s="1"/>
  <c r="H566" i="4"/>
  <c r="I566" i="4" s="1"/>
  <c r="J566" i="4"/>
  <c r="K566" i="4" s="1"/>
  <c r="H567" i="4"/>
  <c r="I567" i="4" s="1"/>
  <c r="J567" i="4"/>
  <c r="K567" i="4" s="1"/>
  <c r="H568" i="4"/>
  <c r="I568" i="4" s="1"/>
  <c r="J568" i="4"/>
  <c r="K568" i="4" s="1"/>
  <c r="H569" i="4"/>
  <c r="I569" i="4" s="1"/>
  <c r="J569" i="4"/>
  <c r="K569" i="4" s="1"/>
  <c r="H570" i="4"/>
  <c r="I570" i="4" s="1"/>
  <c r="J570" i="4"/>
  <c r="K570" i="4" s="1"/>
  <c r="H571" i="4"/>
  <c r="I571" i="4" s="1"/>
  <c r="J571" i="4"/>
  <c r="K571" i="4" s="1"/>
  <c r="H572" i="4"/>
  <c r="I572" i="4" s="1"/>
  <c r="J572" i="4"/>
  <c r="K572" i="4" s="1"/>
  <c r="H573" i="4"/>
  <c r="I573" i="4" s="1"/>
  <c r="J573" i="4"/>
  <c r="K573" i="4" s="1"/>
  <c r="H574" i="4"/>
  <c r="I574" i="4" s="1"/>
  <c r="J574" i="4"/>
  <c r="K574" i="4" s="1"/>
  <c r="H575" i="4"/>
  <c r="I575" i="4" s="1"/>
  <c r="J575" i="4"/>
  <c r="K575" i="4" s="1"/>
  <c r="H576" i="4"/>
  <c r="I576" i="4" s="1"/>
  <c r="J576" i="4"/>
  <c r="K576" i="4" s="1"/>
  <c r="H577" i="4"/>
  <c r="I577" i="4" s="1"/>
  <c r="J577" i="4"/>
  <c r="K577" i="4" s="1"/>
  <c r="H578" i="4"/>
  <c r="I578" i="4" s="1"/>
  <c r="J578" i="4"/>
  <c r="K578" i="4" s="1"/>
  <c r="H579" i="4"/>
  <c r="I579" i="4" s="1"/>
  <c r="J579" i="4"/>
  <c r="K579" i="4" s="1"/>
  <c r="H580" i="4"/>
  <c r="I580" i="4" s="1"/>
  <c r="J580" i="4"/>
  <c r="K580" i="4" s="1"/>
  <c r="H581" i="4"/>
  <c r="I581" i="4" s="1"/>
  <c r="J581" i="4"/>
  <c r="K581" i="4" s="1"/>
  <c r="H582" i="4"/>
  <c r="I582" i="4" s="1"/>
  <c r="J582" i="4"/>
  <c r="K582" i="4" s="1"/>
  <c r="H583" i="4"/>
  <c r="I583" i="4" s="1"/>
  <c r="J583" i="4"/>
  <c r="K583" i="4" s="1"/>
  <c r="H584" i="4"/>
  <c r="I584" i="4" s="1"/>
  <c r="J584" i="4"/>
  <c r="K584" i="4" s="1"/>
  <c r="H585" i="4"/>
  <c r="I585" i="4" s="1"/>
  <c r="J585" i="4"/>
  <c r="K585" i="4" s="1"/>
  <c r="H586" i="4"/>
  <c r="I586" i="4" s="1"/>
  <c r="J586" i="4"/>
  <c r="K586" i="4" s="1"/>
  <c r="H587" i="4"/>
  <c r="I587" i="4" s="1"/>
  <c r="J587" i="4"/>
  <c r="K587" i="4" s="1"/>
  <c r="H588" i="4"/>
  <c r="I588" i="4" s="1"/>
  <c r="J588" i="4"/>
  <c r="K588" i="4" s="1"/>
  <c r="H589" i="4"/>
  <c r="I589" i="4" s="1"/>
  <c r="J589" i="4"/>
  <c r="K589" i="4" s="1"/>
  <c r="H590" i="4"/>
  <c r="I590" i="4" s="1"/>
  <c r="J590" i="4"/>
  <c r="K590" i="4" s="1"/>
  <c r="H591" i="4"/>
  <c r="I591" i="4" s="1"/>
  <c r="J591" i="4"/>
  <c r="K591" i="4" s="1"/>
  <c r="H592" i="4"/>
  <c r="I592" i="4" s="1"/>
  <c r="J592" i="4"/>
  <c r="K592" i="4" s="1"/>
  <c r="H593" i="4"/>
  <c r="I593" i="4" s="1"/>
  <c r="J593" i="4"/>
  <c r="K593" i="4" s="1"/>
  <c r="H594" i="4"/>
  <c r="I594" i="4" s="1"/>
  <c r="J594" i="4"/>
  <c r="K594" i="4" s="1"/>
  <c r="H595" i="4"/>
  <c r="I595" i="4" s="1"/>
  <c r="J595" i="4"/>
  <c r="K595" i="4" s="1"/>
  <c r="H596" i="4"/>
  <c r="I596" i="4" s="1"/>
  <c r="J596" i="4"/>
  <c r="K596" i="4" s="1"/>
  <c r="H597" i="4"/>
  <c r="I597" i="4" s="1"/>
  <c r="J597" i="4"/>
  <c r="K597" i="4" s="1"/>
  <c r="H598" i="4"/>
  <c r="I598" i="4" s="1"/>
  <c r="J598" i="4"/>
  <c r="K598" i="4" s="1"/>
  <c r="H599" i="4"/>
  <c r="I599" i="4" s="1"/>
  <c r="J599" i="4"/>
  <c r="K599" i="4" s="1"/>
  <c r="H600" i="4"/>
  <c r="I600" i="4" s="1"/>
  <c r="J600" i="4"/>
  <c r="K600" i="4" s="1"/>
  <c r="H601" i="4"/>
  <c r="I601" i="4" s="1"/>
  <c r="J601" i="4"/>
  <c r="K601" i="4" s="1"/>
  <c r="H602" i="4"/>
  <c r="I602" i="4" s="1"/>
  <c r="J602" i="4"/>
  <c r="K602" i="4" s="1"/>
  <c r="H603" i="4"/>
  <c r="I603" i="4" s="1"/>
  <c r="J603" i="4"/>
  <c r="K603" i="4" s="1"/>
  <c r="H604" i="4"/>
  <c r="I604" i="4" s="1"/>
  <c r="J604" i="4"/>
  <c r="K604" i="4" s="1"/>
  <c r="H605" i="4"/>
  <c r="I605" i="4" s="1"/>
  <c r="J605" i="4"/>
  <c r="K605" i="4" s="1"/>
  <c r="H606" i="4"/>
  <c r="I606" i="4" s="1"/>
  <c r="J606" i="4"/>
  <c r="K606" i="4" s="1"/>
  <c r="H607" i="4"/>
  <c r="I607" i="4" s="1"/>
  <c r="J607" i="4"/>
  <c r="K607" i="4" s="1"/>
  <c r="H608" i="4"/>
  <c r="I608" i="4" s="1"/>
  <c r="J608" i="4"/>
  <c r="K608" i="4" s="1"/>
  <c r="H609" i="4"/>
  <c r="I609" i="4" s="1"/>
  <c r="J609" i="4"/>
  <c r="K609" i="4" s="1"/>
  <c r="H610" i="4"/>
  <c r="I610" i="4" s="1"/>
  <c r="J610" i="4"/>
  <c r="K610" i="4" s="1"/>
  <c r="H611" i="4"/>
  <c r="I611" i="4" s="1"/>
  <c r="J611" i="4"/>
  <c r="K611" i="4" s="1"/>
  <c r="H612" i="4"/>
  <c r="I612" i="4" s="1"/>
  <c r="J612" i="4"/>
  <c r="K612" i="4" s="1"/>
  <c r="H613" i="4"/>
  <c r="I613" i="4" s="1"/>
  <c r="J613" i="4"/>
  <c r="K613" i="4" s="1"/>
  <c r="H614" i="4"/>
  <c r="I614" i="4" s="1"/>
  <c r="J614" i="4"/>
  <c r="K614" i="4" s="1"/>
  <c r="H615" i="4"/>
  <c r="I615" i="4" s="1"/>
  <c r="J615" i="4"/>
  <c r="K615" i="4" s="1"/>
  <c r="H616" i="4"/>
  <c r="I616" i="4" s="1"/>
  <c r="J616" i="4"/>
  <c r="K616" i="4" s="1"/>
  <c r="H617" i="4"/>
  <c r="I617" i="4" s="1"/>
  <c r="J617" i="4"/>
  <c r="K617" i="4" s="1"/>
  <c r="H618" i="4"/>
  <c r="I618" i="4" s="1"/>
  <c r="J618" i="4"/>
  <c r="K618" i="4" s="1"/>
  <c r="H619" i="4"/>
  <c r="I619" i="4" s="1"/>
  <c r="J619" i="4"/>
  <c r="K619" i="4" s="1"/>
  <c r="H620" i="4"/>
  <c r="I620" i="4" s="1"/>
  <c r="J620" i="4"/>
  <c r="K620" i="4" s="1"/>
  <c r="H621" i="4"/>
  <c r="I621" i="4" s="1"/>
  <c r="J621" i="4"/>
  <c r="K621" i="4" s="1"/>
  <c r="H622" i="4"/>
  <c r="I622" i="4" s="1"/>
  <c r="J622" i="4"/>
  <c r="K622" i="4" s="1"/>
  <c r="H623" i="4"/>
  <c r="I623" i="4" s="1"/>
  <c r="J623" i="4"/>
  <c r="K623" i="4" s="1"/>
  <c r="H624" i="4"/>
  <c r="I624" i="4" s="1"/>
  <c r="J624" i="4"/>
  <c r="K624" i="4" s="1"/>
  <c r="H625" i="4"/>
  <c r="I625" i="4" s="1"/>
  <c r="J625" i="4"/>
  <c r="K625" i="4" s="1"/>
  <c r="H626" i="4"/>
  <c r="I626" i="4" s="1"/>
  <c r="J626" i="4"/>
  <c r="K626" i="4" s="1"/>
  <c r="H627" i="4"/>
  <c r="I627" i="4" s="1"/>
  <c r="J627" i="4"/>
  <c r="K627" i="4" s="1"/>
  <c r="H628" i="4"/>
  <c r="I628" i="4" s="1"/>
  <c r="J628" i="4"/>
  <c r="K628" i="4" s="1"/>
  <c r="H629" i="4"/>
  <c r="I629" i="4" s="1"/>
  <c r="J629" i="4"/>
  <c r="K629" i="4" s="1"/>
  <c r="H630" i="4"/>
  <c r="I630" i="4" s="1"/>
  <c r="J630" i="4"/>
  <c r="K630" i="4" s="1"/>
  <c r="H631" i="4"/>
  <c r="I631" i="4" s="1"/>
  <c r="J631" i="4"/>
  <c r="K631" i="4" s="1"/>
  <c r="H632" i="4"/>
  <c r="I632" i="4" s="1"/>
  <c r="J632" i="4"/>
  <c r="K632" i="4" s="1"/>
  <c r="H633" i="4"/>
  <c r="I633" i="4" s="1"/>
  <c r="J633" i="4"/>
  <c r="K633" i="4" s="1"/>
  <c r="H634" i="4"/>
  <c r="I634" i="4" s="1"/>
  <c r="J634" i="4"/>
  <c r="K634" i="4" s="1"/>
  <c r="H635" i="4"/>
  <c r="I635" i="4" s="1"/>
  <c r="J635" i="4"/>
  <c r="K635" i="4" s="1"/>
  <c r="H636" i="4"/>
  <c r="I636" i="4" s="1"/>
  <c r="J636" i="4"/>
  <c r="K636" i="4" s="1"/>
  <c r="H637" i="4"/>
  <c r="I637" i="4" s="1"/>
  <c r="J637" i="4"/>
  <c r="K637" i="4" s="1"/>
  <c r="H638" i="4"/>
  <c r="I638" i="4" s="1"/>
  <c r="J638" i="4"/>
  <c r="K638" i="4" s="1"/>
  <c r="H639" i="4"/>
  <c r="I639" i="4" s="1"/>
  <c r="J639" i="4"/>
  <c r="K639" i="4" s="1"/>
  <c r="H640" i="4"/>
  <c r="I640" i="4" s="1"/>
  <c r="J640" i="4"/>
  <c r="K640" i="4" s="1"/>
  <c r="H641" i="4"/>
  <c r="I641" i="4" s="1"/>
  <c r="J641" i="4"/>
  <c r="K641" i="4" s="1"/>
  <c r="H642" i="4"/>
  <c r="I642" i="4" s="1"/>
  <c r="J642" i="4"/>
  <c r="K642" i="4" s="1"/>
  <c r="H643" i="4"/>
  <c r="I643" i="4" s="1"/>
  <c r="J643" i="4"/>
  <c r="K643" i="4" s="1"/>
  <c r="H644" i="4"/>
  <c r="I644" i="4" s="1"/>
  <c r="J644" i="4"/>
  <c r="K644" i="4" s="1"/>
  <c r="H645" i="4"/>
  <c r="I645" i="4" s="1"/>
  <c r="J645" i="4"/>
  <c r="K645" i="4" s="1"/>
  <c r="H646" i="4"/>
  <c r="I646" i="4" s="1"/>
  <c r="J646" i="4"/>
  <c r="K646" i="4" s="1"/>
  <c r="H647" i="4"/>
  <c r="I647" i="4" s="1"/>
  <c r="J647" i="4"/>
  <c r="K647" i="4" s="1"/>
  <c r="H648" i="4"/>
  <c r="I648" i="4" s="1"/>
  <c r="J648" i="4"/>
  <c r="K648" i="4" s="1"/>
  <c r="H649" i="4"/>
  <c r="I649" i="4" s="1"/>
  <c r="J649" i="4"/>
  <c r="K649" i="4" s="1"/>
  <c r="H650" i="4"/>
  <c r="I650" i="4" s="1"/>
  <c r="J650" i="4"/>
  <c r="K650" i="4" s="1"/>
  <c r="H651" i="4"/>
  <c r="I651" i="4" s="1"/>
  <c r="J651" i="4"/>
  <c r="K651" i="4" s="1"/>
  <c r="H652" i="4"/>
  <c r="I652" i="4" s="1"/>
  <c r="J652" i="4"/>
  <c r="K652" i="4" s="1"/>
  <c r="H653" i="4"/>
  <c r="I653" i="4" s="1"/>
  <c r="J653" i="4"/>
  <c r="K653" i="4" s="1"/>
  <c r="H654" i="4"/>
  <c r="I654" i="4" s="1"/>
  <c r="J654" i="4"/>
  <c r="K654" i="4" s="1"/>
  <c r="H655" i="4"/>
  <c r="I655" i="4" s="1"/>
  <c r="J655" i="4"/>
  <c r="K655" i="4" s="1"/>
  <c r="H656" i="4"/>
  <c r="I656" i="4" s="1"/>
  <c r="J656" i="4"/>
  <c r="K656" i="4" s="1"/>
  <c r="H657" i="4"/>
  <c r="I657" i="4" s="1"/>
  <c r="J657" i="4"/>
  <c r="K657" i="4" s="1"/>
  <c r="H658" i="4"/>
  <c r="I658" i="4" s="1"/>
  <c r="J658" i="4"/>
  <c r="K658" i="4" s="1"/>
  <c r="H659" i="4"/>
  <c r="I659" i="4" s="1"/>
  <c r="J659" i="4"/>
  <c r="K659" i="4" s="1"/>
  <c r="H660" i="4"/>
  <c r="I660" i="4" s="1"/>
  <c r="J660" i="4"/>
  <c r="K660" i="4" s="1"/>
  <c r="H661" i="4"/>
  <c r="I661" i="4" s="1"/>
  <c r="J661" i="4"/>
  <c r="K661" i="4" s="1"/>
  <c r="H662" i="4"/>
  <c r="I662" i="4" s="1"/>
  <c r="J662" i="4"/>
  <c r="K662" i="4" s="1"/>
  <c r="H663" i="4"/>
  <c r="I663" i="4" s="1"/>
  <c r="J663" i="4"/>
  <c r="K663" i="4" s="1"/>
  <c r="H664" i="4"/>
  <c r="I664" i="4" s="1"/>
  <c r="J664" i="4"/>
  <c r="K664" i="4" s="1"/>
  <c r="H665" i="4"/>
  <c r="I665" i="4" s="1"/>
  <c r="J665" i="4"/>
  <c r="K665" i="4" s="1"/>
  <c r="H666" i="4"/>
  <c r="I666" i="4" s="1"/>
  <c r="J666" i="4"/>
  <c r="K666" i="4" s="1"/>
  <c r="H667" i="4"/>
  <c r="I667" i="4" s="1"/>
  <c r="J667" i="4"/>
  <c r="K667" i="4" s="1"/>
  <c r="H668" i="4"/>
  <c r="I668" i="4" s="1"/>
  <c r="J668" i="4"/>
  <c r="K668" i="4" s="1"/>
  <c r="H669" i="4"/>
  <c r="I669" i="4" s="1"/>
  <c r="J669" i="4"/>
  <c r="K669" i="4" s="1"/>
  <c r="H670" i="4"/>
  <c r="I670" i="4" s="1"/>
  <c r="J670" i="4"/>
  <c r="K670" i="4" s="1"/>
  <c r="H671" i="4"/>
  <c r="I671" i="4" s="1"/>
  <c r="J671" i="4"/>
  <c r="K671" i="4" s="1"/>
  <c r="H672" i="4"/>
  <c r="I672" i="4" s="1"/>
  <c r="J672" i="4"/>
  <c r="K672" i="4" s="1"/>
  <c r="H673" i="4"/>
  <c r="I673" i="4" s="1"/>
  <c r="J673" i="4"/>
  <c r="K673" i="4" s="1"/>
  <c r="H674" i="4"/>
  <c r="I674" i="4" s="1"/>
  <c r="J674" i="4"/>
  <c r="K674" i="4" s="1"/>
  <c r="H675" i="4"/>
  <c r="I675" i="4" s="1"/>
  <c r="J675" i="4"/>
  <c r="K675" i="4" s="1"/>
  <c r="H676" i="4"/>
  <c r="I676" i="4" s="1"/>
  <c r="J676" i="4"/>
  <c r="K676" i="4" s="1"/>
  <c r="H677" i="4"/>
  <c r="I677" i="4" s="1"/>
  <c r="J677" i="4"/>
  <c r="K677" i="4" s="1"/>
  <c r="H678" i="4"/>
  <c r="I678" i="4" s="1"/>
  <c r="J678" i="4"/>
  <c r="K678" i="4" s="1"/>
  <c r="H679" i="4"/>
  <c r="I679" i="4" s="1"/>
  <c r="J679" i="4"/>
  <c r="K679" i="4" s="1"/>
  <c r="H680" i="4"/>
  <c r="I680" i="4" s="1"/>
  <c r="J680" i="4"/>
  <c r="K680" i="4" s="1"/>
  <c r="H681" i="4"/>
  <c r="I681" i="4" s="1"/>
  <c r="J681" i="4"/>
  <c r="K681" i="4" s="1"/>
  <c r="H682" i="4"/>
  <c r="I682" i="4" s="1"/>
  <c r="J682" i="4"/>
  <c r="K682" i="4" s="1"/>
  <c r="H683" i="4"/>
  <c r="I683" i="4" s="1"/>
  <c r="J683" i="4"/>
  <c r="K683" i="4" s="1"/>
  <c r="H684" i="4"/>
  <c r="I684" i="4" s="1"/>
  <c r="J684" i="4"/>
  <c r="K684" i="4" s="1"/>
  <c r="H685" i="4"/>
  <c r="I685" i="4" s="1"/>
  <c r="J685" i="4"/>
  <c r="K685" i="4" s="1"/>
  <c r="H686" i="4"/>
  <c r="I686" i="4" s="1"/>
  <c r="J686" i="4"/>
  <c r="K686" i="4" s="1"/>
  <c r="H687" i="4"/>
  <c r="I687" i="4" s="1"/>
  <c r="J687" i="4"/>
  <c r="K687" i="4" s="1"/>
  <c r="H688" i="4"/>
  <c r="I688" i="4" s="1"/>
  <c r="J688" i="4"/>
  <c r="K688" i="4" s="1"/>
  <c r="H689" i="4"/>
  <c r="I689" i="4" s="1"/>
  <c r="J689" i="4"/>
  <c r="K689" i="4" s="1"/>
  <c r="Q2" i="4"/>
  <c r="R2" i="4" s="1"/>
  <c r="O2" i="4"/>
  <c r="P2" i="4" s="1"/>
  <c r="J2" i="4"/>
  <c r="K2" i="4" s="1"/>
  <c r="H2" i="4"/>
  <c r="I2" i="4" s="1"/>
  <c r="Q2" i="5"/>
  <c r="R2" i="5" s="1"/>
  <c r="O2" i="5"/>
  <c r="P2" i="5" s="1"/>
  <c r="J2" i="5"/>
  <c r="K2" i="5" s="1"/>
  <c r="H2" i="5"/>
  <c r="I2" i="5" s="1"/>
  <c r="N3" i="3"/>
  <c r="O3" i="3" s="1"/>
  <c r="P3" i="3"/>
  <c r="Q3" i="3" s="1"/>
  <c r="N4" i="3"/>
  <c r="O4" i="3" s="1"/>
  <c r="P4" i="3"/>
  <c r="Q4" i="3" s="1"/>
  <c r="N5" i="3"/>
  <c r="O5" i="3" s="1"/>
  <c r="P5" i="3"/>
  <c r="Q5" i="3" s="1"/>
  <c r="N6" i="3"/>
  <c r="O6" i="3" s="1"/>
  <c r="P6" i="3"/>
  <c r="Q6" i="3" s="1"/>
  <c r="N7" i="3"/>
  <c r="O7" i="3" s="1"/>
  <c r="P7" i="3"/>
  <c r="Q7" i="3" s="1"/>
  <c r="N8" i="3"/>
  <c r="O8" i="3" s="1"/>
  <c r="P8" i="3"/>
  <c r="Q8" i="3" s="1"/>
  <c r="N9" i="3"/>
  <c r="O9" i="3" s="1"/>
  <c r="P9" i="3"/>
  <c r="Q9" i="3" s="1"/>
  <c r="N10" i="3"/>
  <c r="O10" i="3" s="1"/>
  <c r="P10" i="3"/>
  <c r="Q10" i="3" s="1"/>
  <c r="N11" i="3"/>
  <c r="O11" i="3" s="1"/>
  <c r="P11" i="3"/>
  <c r="Q11" i="3" s="1"/>
  <c r="N12" i="3"/>
  <c r="O12" i="3" s="1"/>
  <c r="P12" i="3"/>
  <c r="Q12" i="3" s="1"/>
  <c r="N13" i="3"/>
  <c r="O13" i="3" s="1"/>
  <c r="P13" i="3"/>
  <c r="Q13" i="3" s="1"/>
  <c r="N14" i="3"/>
  <c r="O14" i="3" s="1"/>
  <c r="P14" i="3"/>
  <c r="Q14" i="3" s="1"/>
  <c r="N15" i="3"/>
  <c r="O15" i="3" s="1"/>
  <c r="P15" i="3"/>
  <c r="Q15" i="3" s="1"/>
  <c r="N16" i="3"/>
  <c r="O16" i="3" s="1"/>
  <c r="P16" i="3"/>
  <c r="Q16" i="3" s="1"/>
  <c r="N17" i="3"/>
  <c r="O17" i="3" s="1"/>
  <c r="P17" i="3"/>
  <c r="Q17" i="3" s="1"/>
  <c r="N18" i="3"/>
  <c r="O18" i="3" s="1"/>
  <c r="P18" i="3"/>
  <c r="Q18" i="3" s="1"/>
  <c r="N19" i="3"/>
  <c r="O19" i="3" s="1"/>
  <c r="P19" i="3"/>
  <c r="Q19" i="3" s="1"/>
  <c r="N20" i="3"/>
  <c r="O20" i="3" s="1"/>
  <c r="P20" i="3"/>
  <c r="Q20" i="3" s="1"/>
  <c r="N21" i="3"/>
  <c r="O21" i="3" s="1"/>
  <c r="P21" i="3"/>
  <c r="Q21" i="3" s="1"/>
  <c r="N22" i="3"/>
  <c r="O22" i="3" s="1"/>
  <c r="P22" i="3"/>
  <c r="Q22" i="3" s="1"/>
  <c r="N23" i="3"/>
  <c r="O23" i="3" s="1"/>
  <c r="P23" i="3"/>
  <c r="Q23" i="3" s="1"/>
  <c r="N24" i="3"/>
  <c r="O24" i="3" s="1"/>
  <c r="P24" i="3"/>
  <c r="Q24" i="3" s="1"/>
  <c r="N25" i="3"/>
  <c r="O25" i="3" s="1"/>
  <c r="P25" i="3"/>
  <c r="Q25" i="3" s="1"/>
  <c r="N26" i="3"/>
  <c r="O26" i="3" s="1"/>
  <c r="P26" i="3"/>
  <c r="Q26" i="3" s="1"/>
  <c r="N27" i="3"/>
  <c r="O27" i="3" s="1"/>
  <c r="P27" i="3"/>
  <c r="Q27" i="3" s="1"/>
  <c r="N28" i="3"/>
  <c r="O28" i="3" s="1"/>
  <c r="P28" i="3"/>
  <c r="Q28" i="3" s="1"/>
  <c r="N29" i="3"/>
  <c r="O29" i="3" s="1"/>
  <c r="P29" i="3"/>
  <c r="Q29" i="3" s="1"/>
  <c r="N30" i="3"/>
  <c r="O30" i="3" s="1"/>
  <c r="P30" i="3"/>
  <c r="Q30" i="3" s="1"/>
  <c r="N31" i="3"/>
  <c r="O31" i="3" s="1"/>
  <c r="P31" i="3"/>
  <c r="Q31" i="3" s="1"/>
  <c r="N32" i="3"/>
  <c r="O32" i="3" s="1"/>
  <c r="P32" i="3"/>
  <c r="Q32" i="3" s="1"/>
  <c r="N33" i="3"/>
  <c r="O33" i="3" s="1"/>
  <c r="P33" i="3"/>
  <c r="Q33" i="3" s="1"/>
  <c r="N34" i="3"/>
  <c r="O34" i="3" s="1"/>
  <c r="P34" i="3"/>
  <c r="Q34" i="3" s="1"/>
  <c r="N35" i="3"/>
  <c r="O35" i="3" s="1"/>
  <c r="P35" i="3"/>
  <c r="Q35" i="3" s="1"/>
  <c r="N36" i="3"/>
  <c r="O36" i="3" s="1"/>
  <c r="P36" i="3"/>
  <c r="Q36" i="3" s="1"/>
  <c r="N37" i="3"/>
  <c r="O37" i="3" s="1"/>
  <c r="P37" i="3"/>
  <c r="Q37" i="3" s="1"/>
  <c r="N38" i="3"/>
  <c r="O38" i="3" s="1"/>
  <c r="P38" i="3"/>
  <c r="Q38" i="3" s="1"/>
  <c r="N39" i="3"/>
  <c r="O39" i="3" s="1"/>
  <c r="P39" i="3"/>
  <c r="Q39" i="3" s="1"/>
  <c r="N40" i="3"/>
  <c r="O40" i="3" s="1"/>
  <c r="P40" i="3"/>
  <c r="Q40" i="3" s="1"/>
  <c r="N41" i="3"/>
  <c r="O41" i="3" s="1"/>
  <c r="P41" i="3"/>
  <c r="Q41" i="3" s="1"/>
  <c r="N42" i="3"/>
  <c r="O42" i="3" s="1"/>
  <c r="P42" i="3"/>
  <c r="Q42" i="3" s="1"/>
  <c r="N43" i="3"/>
  <c r="O43" i="3" s="1"/>
  <c r="P43" i="3"/>
  <c r="Q43" i="3" s="1"/>
  <c r="N44" i="3"/>
  <c r="O44" i="3" s="1"/>
  <c r="P44" i="3"/>
  <c r="Q44" i="3" s="1"/>
  <c r="N45" i="3"/>
  <c r="O45" i="3" s="1"/>
  <c r="P45" i="3"/>
  <c r="Q45" i="3" s="1"/>
  <c r="N46" i="3"/>
  <c r="O46" i="3" s="1"/>
  <c r="P46" i="3"/>
  <c r="Q46" i="3" s="1"/>
  <c r="N47" i="3"/>
  <c r="O47" i="3" s="1"/>
  <c r="P47" i="3"/>
  <c r="Q47" i="3" s="1"/>
  <c r="N48" i="3"/>
  <c r="O48" i="3" s="1"/>
  <c r="P48" i="3"/>
  <c r="Q48" i="3" s="1"/>
  <c r="N49" i="3"/>
  <c r="O49" i="3" s="1"/>
  <c r="P49" i="3"/>
  <c r="Q49" i="3" s="1"/>
  <c r="N50" i="3"/>
  <c r="O50" i="3" s="1"/>
  <c r="P50" i="3"/>
  <c r="Q50" i="3" s="1"/>
  <c r="N51" i="3"/>
  <c r="O51" i="3" s="1"/>
  <c r="P51" i="3"/>
  <c r="Q51" i="3" s="1"/>
  <c r="N52" i="3"/>
  <c r="O52" i="3" s="1"/>
  <c r="P52" i="3"/>
  <c r="Q52" i="3" s="1"/>
  <c r="N53" i="3"/>
  <c r="O53" i="3" s="1"/>
  <c r="P53" i="3"/>
  <c r="Q53" i="3" s="1"/>
  <c r="N54" i="3"/>
  <c r="O54" i="3" s="1"/>
  <c r="P54" i="3"/>
  <c r="Q54" i="3" s="1"/>
  <c r="N55" i="3"/>
  <c r="O55" i="3" s="1"/>
  <c r="P55" i="3"/>
  <c r="Q55" i="3" s="1"/>
  <c r="N56" i="3"/>
  <c r="O56" i="3" s="1"/>
  <c r="P56" i="3"/>
  <c r="Q56" i="3" s="1"/>
  <c r="N57" i="3"/>
  <c r="O57" i="3" s="1"/>
  <c r="P57" i="3"/>
  <c r="Q57" i="3" s="1"/>
  <c r="N58" i="3"/>
  <c r="O58" i="3" s="1"/>
  <c r="P58" i="3"/>
  <c r="Q58" i="3" s="1"/>
  <c r="N59" i="3"/>
  <c r="O59" i="3" s="1"/>
  <c r="P59" i="3"/>
  <c r="Q59" i="3" s="1"/>
  <c r="N60" i="3"/>
  <c r="O60" i="3" s="1"/>
  <c r="P60" i="3"/>
  <c r="Q60" i="3" s="1"/>
  <c r="N61" i="3"/>
  <c r="O61" i="3" s="1"/>
  <c r="P61" i="3"/>
  <c r="Q61" i="3" s="1"/>
  <c r="N62" i="3"/>
  <c r="O62" i="3" s="1"/>
  <c r="P62" i="3"/>
  <c r="Q62" i="3" s="1"/>
  <c r="N63" i="3"/>
  <c r="O63" i="3" s="1"/>
  <c r="P63" i="3"/>
  <c r="Q63" i="3" s="1"/>
  <c r="N64" i="3"/>
  <c r="O64" i="3" s="1"/>
  <c r="P64" i="3"/>
  <c r="Q64" i="3" s="1"/>
  <c r="N65" i="3"/>
  <c r="O65" i="3" s="1"/>
  <c r="P65" i="3"/>
  <c r="Q65" i="3" s="1"/>
  <c r="N66" i="3"/>
  <c r="O66" i="3" s="1"/>
  <c r="P66" i="3"/>
  <c r="Q66" i="3" s="1"/>
  <c r="N67" i="3"/>
  <c r="O67" i="3" s="1"/>
  <c r="P67" i="3"/>
  <c r="Q67" i="3" s="1"/>
  <c r="N68" i="3"/>
  <c r="O68" i="3" s="1"/>
  <c r="P68" i="3"/>
  <c r="Q68" i="3" s="1"/>
  <c r="N69" i="3"/>
  <c r="O69" i="3" s="1"/>
  <c r="P69" i="3"/>
  <c r="Q69" i="3" s="1"/>
  <c r="N70" i="3"/>
  <c r="O70" i="3" s="1"/>
  <c r="P70" i="3"/>
  <c r="Q70" i="3" s="1"/>
  <c r="N71" i="3"/>
  <c r="O71" i="3" s="1"/>
  <c r="P71" i="3"/>
  <c r="Q71" i="3" s="1"/>
  <c r="N72" i="3"/>
  <c r="O72" i="3" s="1"/>
  <c r="P72" i="3"/>
  <c r="Q72" i="3" s="1"/>
  <c r="N73" i="3"/>
  <c r="O73" i="3" s="1"/>
  <c r="P73" i="3"/>
  <c r="Q73" i="3" s="1"/>
  <c r="N74" i="3"/>
  <c r="O74" i="3" s="1"/>
  <c r="P74" i="3"/>
  <c r="Q74" i="3" s="1"/>
  <c r="N75" i="3"/>
  <c r="O75" i="3" s="1"/>
  <c r="P75" i="3"/>
  <c r="Q75" i="3" s="1"/>
  <c r="N76" i="3"/>
  <c r="O76" i="3" s="1"/>
  <c r="P76" i="3"/>
  <c r="Q76" i="3" s="1"/>
  <c r="N77" i="3"/>
  <c r="O77" i="3" s="1"/>
  <c r="P77" i="3"/>
  <c r="Q77" i="3" s="1"/>
  <c r="N78" i="3"/>
  <c r="O78" i="3" s="1"/>
  <c r="P78" i="3"/>
  <c r="Q78" i="3" s="1"/>
  <c r="N79" i="3"/>
  <c r="O79" i="3" s="1"/>
  <c r="P79" i="3"/>
  <c r="Q79" i="3" s="1"/>
  <c r="N80" i="3"/>
  <c r="O80" i="3" s="1"/>
  <c r="P80" i="3"/>
  <c r="Q80" i="3" s="1"/>
  <c r="N81" i="3"/>
  <c r="O81" i="3" s="1"/>
  <c r="P81" i="3"/>
  <c r="Q81" i="3" s="1"/>
  <c r="N82" i="3"/>
  <c r="O82" i="3" s="1"/>
  <c r="P82" i="3"/>
  <c r="Q82" i="3" s="1"/>
  <c r="N83" i="3"/>
  <c r="O83" i="3" s="1"/>
  <c r="P83" i="3"/>
  <c r="Q83" i="3" s="1"/>
  <c r="N84" i="3"/>
  <c r="O84" i="3" s="1"/>
  <c r="P84" i="3"/>
  <c r="Q84" i="3" s="1"/>
  <c r="N85" i="3"/>
  <c r="O85" i="3" s="1"/>
  <c r="P85" i="3"/>
  <c r="Q85" i="3" s="1"/>
  <c r="N86" i="3"/>
  <c r="O86" i="3" s="1"/>
  <c r="P86" i="3"/>
  <c r="Q86" i="3" s="1"/>
  <c r="N87" i="3"/>
  <c r="O87" i="3" s="1"/>
  <c r="P87" i="3"/>
  <c r="Q87" i="3" s="1"/>
  <c r="N88" i="3"/>
  <c r="O88" i="3" s="1"/>
  <c r="P88" i="3"/>
  <c r="Q88" i="3" s="1"/>
  <c r="N89" i="3"/>
  <c r="O89" i="3" s="1"/>
  <c r="P89" i="3"/>
  <c r="Q89" i="3" s="1"/>
  <c r="N90" i="3"/>
  <c r="O90" i="3" s="1"/>
  <c r="P90" i="3"/>
  <c r="Q90" i="3" s="1"/>
  <c r="N91" i="3"/>
  <c r="O91" i="3" s="1"/>
  <c r="P91" i="3"/>
  <c r="Q91" i="3" s="1"/>
  <c r="N92" i="3"/>
  <c r="O92" i="3" s="1"/>
  <c r="P92" i="3"/>
  <c r="Q92" i="3" s="1"/>
  <c r="N93" i="3"/>
  <c r="O93" i="3" s="1"/>
  <c r="P93" i="3"/>
  <c r="Q93" i="3" s="1"/>
  <c r="N94" i="3"/>
  <c r="O94" i="3" s="1"/>
  <c r="P94" i="3"/>
  <c r="Q94" i="3" s="1"/>
  <c r="N95" i="3"/>
  <c r="O95" i="3" s="1"/>
  <c r="P95" i="3"/>
  <c r="Q95" i="3" s="1"/>
  <c r="N96" i="3"/>
  <c r="O96" i="3" s="1"/>
  <c r="P96" i="3"/>
  <c r="Q96" i="3" s="1"/>
  <c r="N97" i="3"/>
  <c r="O97" i="3" s="1"/>
  <c r="P97" i="3"/>
  <c r="Q97" i="3" s="1"/>
  <c r="N98" i="3"/>
  <c r="O98" i="3" s="1"/>
  <c r="P98" i="3"/>
  <c r="Q98" i="3" s="1"/>
  <c r="N99" i="3"/>
  <c r="O99" i="3" s="1"/>
  <c r="P99" i="3"/>
  <c r="Q99" i="3" s="1"/>
  <c r="N100" i="3"/>
  <c r="O100" i="3" s="1"/>
  <c r="P100" i="3"/>
  <c r="Q100" i="3" s="1"/>
  <c r="N101" i="3"/>
  <c r="O101" i="3" s="1"/>
  <c r="P101" i="3"/>
  <c r="Q101" i="3" s="1"/>
  <c r="N102" i="3"/>
  <c r="O102" i="3" s="1"/>
  <c r="P102" i="3"/>
  <c r="Q102" i="3" s="1"/>
  <c r="N103" i="3"/>
  <c r="O103" i="3" s="1"/>
  <c r="P103" i="3"/>
  <c r="Q103" i="3" s="1"/>
  <c r="N104" i="3"/>
  <c r="O104" i="3" s="1"/>
  <c r="P104" i="3"/>
  <c r="Q104" i="3" s="1"/>
  <c r="N105" i="3"/>
  <c r="O105" i="3" s="1"/>
  <c r="P105" i="3"/>
  <c r="Q105" i="3" s="1"/>
  <c r="N106" i="3"/>
  <c r="O106" i="3" s="1"/>
  <c r="P106" i="3"/>
  <c r="Q106" i="3" s="1"/>
  <c r="N107" i="3"/>
  <c r="O107" i="3" s="1"/>
  <c r="P107" i="3"/>
  <c r="Q107" i="3" s="1"/>
  <c r="N108" i="3"/>
  <c r="O108" i="3" s="1"/>
  <c r="P108" i="3"/>
  <c r="Q108" i="3" s="1"/>
  <c r="N109" i="3"/>
  <c r="O109" i="3" s="1"/>
  <c r="P109" i="3"/>
  <c r="Q109" i="3" s="1"/>
  <c r="N110" i="3"/>
  <c r="O110" i="3" s="1"/>
  <c r="P110" i="3"/>
  <c r="Q110" i="3" s="1"/>
  <c r="N111" i="3"/>
  <c r="O111" i="3" s="1"/>
  <c r="P111" i="3"/>
  <c r="Q111" i="3" s="1"/>
  <c r="N112" i="3"/>
  <c r="O112" i="3" s="1"/>
  <c r="P112" i="3"/>
  <c r="Q112" i="3" s="1"/>
  <c r="N113" i="3"/>
  <c r="O113" i="3" s="1"/>
  <c r="P113" i="3"/>
  <c r="Q113" i="3" s="1"/>
  <c r="N114" i="3"/>
  <c r="O114" i="3" s="1"/>
  <c r="P114" i="3"/>
  <c r="Q114" i="3" s="1"/>
  <c r="N115" i="3"/>
  <c r="O115" i="3" s="1"/>
  <c r="P115" i="3"/>
  <c r="Q115" i="3" s="1"/>
  <c r="N116" i="3"/>
  <c r="O116" i="3" s="1"/>
  <c r="P116" i="3"/>
  <c r="Q116" i="3" s="1"/>
  <c r="N117" i="3"/>
  <c r="O117" i="3" s="1"/>
  <c r="P117" i="3"/>
  <c r="Q117" i="3" s="1"/>
  <c r="N118" i="3"/>
  <c r="O118" i="3" s="1"/>
  <c r="P118" i="3"/>
  <c r="Q118" i="3" s="1"/>
  <c r="N119" i="3"/>
  <c r="O119" i="3" s="1"/>
  <c r="P119" i="3"/>
  <c r="Q119" i="3" s="1"/>
  <c r="N120" i="3"/>
  <c r="O120" i="3" s="1"/>
  <c r="P120" i="3"/>
  <c r="Q120" i="3" s="1"/>
  <c r="N121" i="3"/>
  <c r="O121" i="3" s="1"/>
  <c r="P121" i="3"/>
  <c r="Q121" i="3" s="1"/>
  <c r="N122" i="3"/>
  <c r="O122" i="3" s="1"/>
  <c r="P122" i="3"/>
  <c r="Q122" i="3" s="1"/>
  <c r="N123" i="3"/>
  <c r="O123" i="3" s="1"/>
  <c r="P123" i="3"/>
  <c r="Q123" i="3" s="1"/>
  <c r="N124" i="3"/>
  <c r="O124" i="3" s="1"/>
  <c r="P124" i="3"/>
  <c r="Q124" i="3" s="1"/>
  <c r="N125" i="3"/>
  <c r="O125" i="3" s="1"/>
  <c r="P125" i="3"/>
  <c r="Q125" i="3" s="1"/>
  <c r="N126" i="3"/>
  <c r="O126" i="3" s="1"/>
  <c r="P126" i="3"/>
  <c r="Q126" i="3" s="1"/>
  <c r="N127" i="3"/>
  <c r="O127" i="3" s="1"/>
  <c r="P127" i="3"/>
  <c r="Q127" i="3" s="1"/>
  <c r="N128" i="3"/>
  <c r="O128" i="3" s="1"/>
  <c r="P128" i="3"/>
  <c r="Q128" i="3" s="1"/>
  <c r="N129" i="3"/>
  <c r="O129" i="3" s="1"/>
  <c r="P129" i="3"/>
  <c r="Q129" i="3" s="1"/>
  <c r="N130" i="3"/>
  <c r="O130" i="3" s="1"/>
  <c r="P130" i="3"/>
  <c r="Q130" i="3" s="1"/>
  <c r="N131" i="3"/>
  <c r="O131" i="3" s="1"/>
  <c r="P131" i="3"/>
  <c r="Q131" i="3" s="1"/>
  <c r="N132" i="3"/>
  <c r="O132" i="3" s="1"/>
  <c r="P132" i="3"/>
  <c r="Q132" i="3" s="1"/>
  <c r="N133" i="3"/>
  <c r="O133" i="3" s="1"/>
  <c r="P133" i="3"/>
  <c r="Q133" i="3" s="1"/>
  <c r="N134" i="3"/>
  <c r="O134" i="3" s="1"/>
  <c r="P134" i="3"/>
  <c r="Q134" i="3" s="1"/>
  <c r="N135" i="3"/>
  <c r="O135" i="3" s="1"/>
  <c r="P135" i="3"/>
  <c r="Q135" i="3" s="1"/>
  <c r="N136" i="3"/>
  <c r="O136" i="3" s="1"/>
  <c r="P136" i="3"/>
  <c r="Q136" i="3" s="1"/>
  <c r="N137" i="3"/>
  <c r="O137" i="3" s="1"/>
  <c r="P137" i="3"/>
  <c r="Q137" i="3" s="1"/>
  <c r="N138" i="3"/>
  <c r="O138" i="3" s="1"/>
  <c r="P138" i="3"/>
  <c r="Q138" i="3" s="1"/>
  <c r="N139" i="3"/>
  <c r="O139" i="3" s="1"/>
  <c r="P139" i="3"/>
  <c r="Q139" i="3" s="1"/>
  <c r="N140" i="3"/>
  <c r="O140" i="3" s="1"/>
  <c r="P140" i="3"/>
  <c r="Q140" i="3" s="1"/>
  <c r="N141" i="3"/>
  <c r="O141" i="3" s="1"/>
  <c r="P141" i="3"/>
  <c r="Q141" i="3" s="1"/>
  <c r="N142" i="3"/>
  <c r="O142" i="3" s="1"/>
  <c r="P142" i="3"/>
  <c r="Q142" i="3" s="1"/>
  <c r="N143" i="3"/>
  <c r="O143" i="3" s="1"/>
  <c r="P143" i="3"/>
  <c r="Q143" i="3" s="1"/>
  <c r="N144" i="3"/>
  <c r="O144" i="3" s="1"/>
  <c r="P144" i="3"/>
  <c r="Q144" i="3" s="1"/>
  <c r="N145" i="3"/>
  <c r="O145" i="3" s="1"/>
  <c r="P145" i="3"/>
  <c r="Q145" i="3" s="1"/>
  <c r="N146" i="3"/>
  <c r="O146" i="3" s="1"/>
  <c r="P146" i="3"/>
  <c r="Q146" i="3" s="1"/>
  <c r="N147" i="3"/>
  <c r="O147" i="3" s="1"/>
  <c r="P147" i="3"/>
  <c r="Q147" i="3" s="1"/>
  <c r="N148" i="3"/>
  <c r="O148" i="3" s="1"/>
  <c r="P148" i="3"/>
  <c r="Q148" i="3" s="1"/>
  <c r="N149" i="3"/>
  <c r="O149" i="3" s="1"/>
  <c r="P149" i="3"/>
  <c r="Q149" i="3" s="1"/>
  <c r="N150" i="3"/>
  <c r="O150" i="3" s="1"/>
  <c r="P150" i="3"/>
  <c r="Q150" i="3" s="1"/>
  <c r="N151" i="3"/>
  <c r="O151" i="3" s="1"/>
  <c r="P151" i="3"/>
  <c r="Q151" i="3" s="1"/>
  <c r="N152" i="3"/>
  <c r="O152" i="3" s="1"/>
  <c r="P152" i="3"/>
  <c r="Q152" i="3" s="1"/>
  <c r="N153" i="3"/>
  <c r="O153" i="3" s="1"/>
  <c r="P153" i="3"/>
  <c r="Q153" i="3" s="1"/>
  <c r="N154" i="3"/>
  <c r="O154" i="3" s="1"/>
  <c r="P154" i="3"/>
  <c r="Q154" i="3" s="1"/>
  <c r="N155" i="3"/>
  <c r="O155" i="3" s="1"/>
  <c r="P155" i="3"/>
  <c r="Q155" i="3" s="1"/>
  <c r="N156" i="3"/>
  <c r="O156" i="3" s="1"/>
  <c r="P156" i="3"/>
  <c r="Q156" i="3" s="1"/>
  <c r="N157" i="3"/>
  <c r="O157" i="3" s="1"/>
  <c r="P157" i="3"/>
  <c r="Q157" i="3" s="1"/>
  <c r="N158" i="3"/>
  <c r="O158" i="3" s="1"/>
  <c r="P158" i="3"/>
  <c r="Q158" i="3" s="1"/>
  <c r="N159" i="3"/>
  <c r="O159" i="3" s="1"/>
  <c r="P159" i="3"/>
  <c r="Q159" i="3" s="1"/>
  <c r="N160" i="3"/>
  <c r="O160" i="3" s="1"/>
  <c r="P160" i="3"/>
  <c r="Q160" i="3" s="1"/>
  <c r="N161" i="3"/>
  <c r="O161" i="3" s="1"/>
  <c r="P161" i="3"/>
  <c r="Q161" i="3" s="1"/>
  <c r="N162" i="3"/>
  <c r="O162" i="3" s="1"/>
  <c r="P162" i="3"/>
  <c r="Q162" i="3" s="1"/>
  <c r="N163" i="3"/>
  <c r="O163" i="3" s="1"/>
  <c r="P163" i="3"/>
  <c r="Q163" i="3" s="1"/>
  <c r="N164" i="3"/>
  <c r="O164" i="3" s="1"/>
  <c r="P164" i="3"/>
  <c r="Q164" i="3" s="1"/>
  <c r="N165" i="3"/>
  <c r="O165" i="3" s="1"/>
  <c r="P165" i="3"/>
  <c r="Q165" i="3" s="1"/>
  <c r="N166" i="3"/>
  <c r="O166" i="3" s="1"/>
  <c r="P166" i="3"/>
  <c r="Q166" i="3" s="1"/>
  <c r="N167" i="3"/>
  <c r="O167" i="3" s="1"/>
  <c r="P167" i="3"/>
  <c r="Q167" i="3" s="1"/>
  <c r="N168" i="3"/>
  <c r="O168" i="3" s="1"/>
  <c r="P168" i="3"/>
  <c r="Q168" i="3" s="1"/>
  <c r="N169" i="3"/>
  <c r="O169" i="3" s="1"/>
  <c r="P169" i="3"/>
  <c r="Q169" i="3" s="1"/>
  <c r="N170" i="3"/>
  <c r="O170" i="3" s="1"/>
  <c r="P170" i="3"/>
  <c r="Q170" i="3" s="1"/>
  <c r="N171" i="3"/>
  <c r="O171" i="3" s="1"/>
  <c r="P171" i="3"/>
  <c r="Q171" i="3" s="1"/>
  <c r="N172" i="3"/>
  <c r="O172" i="3" s="1"/>
  <c r="P172" i="3"/>
  <c r="Q172" i="3" s="1"/>
  <c r="N173" i="3"/>
  <c r="O173" i="3" s="1"/>
  <c r="P173" i="3"/>
  <c r="Q173" i="3" s="1"/>
  <c r="N174" i="3"/>
  <c r="O174" i="3" s="1"/>
  <c r="P174" i="3"/>
  <c r="Q174" i="3" s="1"/>
  <c r="N175" i="3"/>
  <c r="O175" i="3" s="1"/>
  <c r="P175" i="3"/>
  <c r="Q175" i="3" s="1"/>
  <c r="N176" i="3"/>
  <c r="O176" i="3" s="1"/>
  <c r="P176" i="3"/>
  <c r="Q176" i="3" s="1"/>
  <c r="N177" i="3"/>
  <c r="O177" i="3" s="1"/>
  <c r="P177" i="3"/>
  <c r="Q177" i="3" s="1"/>
  <c r="N178" i="3"/>
  <c r="O178" i="3" s="1"/>
  <c r="P178" i="3"/>
  <c r="Q178" i="3" s="1"/>
  <c r="N179" i="3"/>
  <c r="O179" i="3" s="1"/>
  <c r="P179" i="3"/>
  <c r="Q179" i="3" s="1"/>
  <c r="N180" i="3"/>
  <c r="O180" i="3" s="1"/>
  <c r="P180" i="3"/>
  <c r="Q180" i="3" s="1"/>
  <c r="N181" i="3"/>
  <c r="O181" i="3" s="1"/>
  <c r="P181" i="3"/>
  <c r="Q181" i="3" s="1"/>
  <c r="N182" i="3"/>
  <c r="O182" i="3" s="1"/>
  <c r="P182" i="3"/>
  <c r="Q182" i="3" s="1"/>
  <c r="N183" i="3"/>
  <c r="O183" i="3" s="1"/>
  <c r="P183" i="3"/>
  <c r="Q183" i="3" s="1"/>
  <c r="N184" i="3"/>
  <c r="O184" i="3" s="1"/>
  <c r="P184" i="3"/>
  <c r="Q184" i="3" s="1"/>
  <c r="N185" i="3"/>
  <c r="O185" i="3" s="1"/>
  <c r="P185" i="3"/>
  <c r="Q185" i="3" s="1"/>
  <c r="N186" i="3"/>
  <c r="O186" i="3" s="1"/>
  <c r="P186" i="3"/>
  <c r="Q186" i="3" s="1"/>
  <c r="N187" i="3"/>
  <c r="O187" i="3" s="1"/>
  <c r="P187" i="3"/>
  <c r="Q187" i="3" s="1"/>
  <c r="N188" i="3"/>
  <c r="O188" i="3" s="1"/>
  <c r="P188" i="3"/>
  <c r="Q188" i="3" s="1"/>
  <c r="N189" i="3"/>
  <c r="O189" i="3" s="1"/>
  <c r="P189" i="3"/>
  <c r="Q189" i="3" s="1"/>
  <c r="N190" i="3"/>
  <c r="O190" i="3" s="1"/>
  <c r="P190" i="3"/>
  <c r="Q190" i="3" s="1"/>
  <c r="N191" i="3"/>
  <c r="O191" i="3" s="1"/>
  <c r="P191" i="3"/>
  <c r="Q191" i="3" s="1"/>
  <c r="N192" i="3"/>
  <c r="O192" i="3" s="1"/>
  <c r="P192" i="3"/>
  <c r="Q192" i="3" s="1"/>
  <c r="N193" i="3"/>
  <c r="O193" i="3" s="1"/>
  <c r="P193" i="3"/>
  <c r="Q193" i="3" s="1"/>
  <c r="N194" i="3"/>
  <c r="O194" i="3" s="1"/>
  <c r="P194" i="3"/>
  <c r="Q194" i="3"/>
  <c r="N195" i="3"/>
  <c r="O195" i="3"/>
  <c r="P195" i="3"/>
  <c r="Q195" i="3" s="1"/>
  <c r="N196" i="3"/>
  <c r="O196" i="3" s="1"/>
  <c r="P196" i="3"/>
  <c r="Q196" i="3"/>
  <c r="N197" i="3"/>
  <c r="O197" i="3"/>
  <c r="P197" i="3"/>
  <c r="Q197" i="3" s="1"/>
  <c r="N198" i="3"/>
  <c r="O198" i="3" s="1"/>
  <c r="P198" i="3"/>
  <c r="Q198" i="3"/>
  <c r="N199" i="3"/>
  <c r="O199" i="3"/>
  <c r="P199" i="3"/>
  <c r="Q199" i="3" s="1"/>
  <c r="N200" i="3"/>
  <c r="O200" i="3" s="1"/>
  <c r="P200" i="3"/>
  <c r="Q200" i="3"/>
  <c r="N201" i="3"/>
  <c r="O201" i="3"/>
  <c r="P201" i="3"/>
  <c r="Q201" i="3" s="1"/>
  <c r="N202" i="3"/>
  <c r="O202" i="3" s="1"/>
  <c r="P202" i="3"/>
  <c r="Q202" i="3"/>
  <c r="N203" i="3"/>
  <c r="O203" i="3" s="1"/>
  <c r="P203" i="3"/>
  <c r="Q203" i="3" s="1"/>
  <c r="N204" i="3"/>
  <c r="O204" i="3" s="1"/>
  <c r="P204" i="3"/>
  <c r="Q204" i="3" s="1"/>
  <c r="N205" i="3"/>
  <c r="O205" i="3" s="1"/>
  <c r="P205" i="3"/>
  <c r="Q205" i="3" s="1"/>
  <c r="N206" i="3"/>
  <c r="O206" i="3" s="1"/>
  <c r="P206" i="3"/>
  <c r="Q206" i="3" s="1"/>
  <c r="N207" i="3"/>
  <c r="O207" i="3" s="1"/>
  <c r="P207" i="3"/>
  <c r="Q207" i="3" s="1"/>
  <c r="N208" i="3"/>
  <c r="O208" i="3" s="1"/>
  <c r="P208" i="3"/>
  <c r="Q208" i="3" s="1"/>
  <c r="N209" i="3"/>
  <c r="O209" i="3" s="1"/>
  <c r="P209" i="3"/>
  <c r="Q209" i="3" s="1"/>
  <c r="N210" i="3"/>
  <c r="O210" i="3" s="1"/>
  <c r="P210" i="3"/>
  <c r="Q210" i="3" s="1"/>
  <c r="N211" i="3"/>
  <c r="O211" i="3" s="1"/>
  <c r="P211" i="3"/>
  <c r="Q211" i="3" s="1"/>
  <c r="N212" i="3"/>
  <c r="O212" i="3" s="1"/>
  <c r="P212" i="3"/>
  <c r="Q212" i="3" s="1"/>
  <c r="N213" i="3"/>
  <c r="O213" i="3" s="1"/>
  <c r="P213" i="3"/>
  <c r="Q213" i="3" s="1"/>
  <c r="N214" i="3"/>
  <c r="O214" i="3" s="1"/>
  <c r="P214" i="3"/>
  <c r="Q214" i="3" s="1"/>
  <c r="N215" i="3"/>
  <c r="O215" i="3" s="1"/>
  <c r="P215" i="3"/>
  <c r="Q215" i="3" s="1"/>
  <c r="N216" i="3"/>
  <c r="O216" i="3" s="1"/>
  <c r="P216" i="3"/>
  <c r="Q216" i="3" s="1"/>
  <c r="N217" i="3"/>
  <c r="O217" i="3" s="1"/>
  <c r="P217" i="3"/>
  <c r="Q217" i="3" s="1"/>
  <c r="N218" i="3"/>
  <c r="O218" i="3" s="1"/>
  <c r="P218" i="3"/>
  <c r="Q218" i="3" s="1"/>
  <c r="N219" i="3"/>
  <c r="O219" i="3" s="1"/>
  <c r="P219" i="3"/>
  <c r="Q219" i="3" s="1"/>
  <c r="N220" i="3"/>
  <c r="O220" i="3" s="1"/>
  <c r="P220" i="3"/>
  <c r="Q220" i="3" s="1"/>
  <c r="N221" i="3"/>
  <c r="O221" i="3" s="1"/>
  <c r="P221" i="3"/>
  <c r="Q221" i="3" s="1"/>
  <c r="N222" i="3"/>
  <c r="O222" i="3" s="1"/>
  <c r="P222" i="3"/>
  <c r="Q222" i="3" s="1"/>
  <c r="N223" i="3"/>
  <c r="O223" i="3" s="1"/>
  <c r="P223" i="3"/>
  <c r="Q223" i="3" s="1"/>
  <c r="N224" i="3"/>
  <c r="O224" i="3" s="1"/>
  <c r="P224" i="3"/>
  <c r="Q224" i="3" s="1"/>
  <c r="N225" i="3"/>
  <c r="O225" i="3" s="1"/>
  <c r="P225" i="3"/>
  <c r="Q225" i="3" s="1"/>
  <c r="N226" i="3"/>
  <c r="O226" i="3" s="1"/>
  <c r="P226" i="3"/>
  <c r="Q226" i="3" s="1"/>
  <c r="N227" i="3"/>
  <c r="O227" i="3" s="1"/>
  <c r="P227" i="3"/>
  <c r="Q227" i="3" s="1"/>
  <c r="N228" i="3"/>
  <c r="O228" i="3" s="1"/>
  <c r="P228" i="3"/>
  <c r="Q228" i="3" s="1"/>
  <c r="N229" i="3"/>
  <c r="O229" i="3" s="1"/>
  <c r="P229" i="3"/>
  <c r="Q229" i="3" s="1"/>
  <c r="N230" i="3"/>
  <c r="O230" i="3" s="1"/>
  <c r="P230" i="3"/>
  <c r="Q230" i="3" s="1"/>
  <c r="N231" i="3"/>
  <c r="O231" i="3" s="1"/>
  <c r="P231" i="3"/>
  <c r="Q231" i="3" s="1"/>
  <c r="N232" i="3"/>
  <c r="O232" i="3" s="1"/>
  <c r="P232" i="3"/>
  <c r="Q232" i="3" s="1"/>
  <c r="N233" i="3"/>
  <c r="O233" i="3" s="1"/>
  <c r="P233" i="3"/>
  <c r="Q233" i="3" s="1"/>
  <c r="N234" i="3"/>
  <c r="O234" i="3" s="1"/>
  <c r="P234" i="3"/>
  <c r="Q234" i="3" s="1"/>
  <c r="N235" i="3"/>
  <c r="O235" i="3" s="1"/>
  <c r="P235" i="3"/>
  <c r="Q235" i="3" s="1"/>
  <c r="N236" i="3"/>
  <c r="O236" i="3" s="1"/>
  <c r="P236" i="3"/>
  <c r="Q236" i="3" s="1"/>
  <c r="N237" i="3"/>
  <c r="O237" i="3" s="1"/>
  <c r="P237" i="3"/>
  <c r="Q237" i="3" s="1"/>
  <c r="N238" i="3"/>
  <c r="O238" i="3" s="1"/>
  <c r="P238" i="3"/>
  <c r="Q238" i="3" s="1"/>
  <c r="N239" i="3"/>
  <c r="O239" i="3" s="1"/>
  <c r="P239" i="3"/>
  <c r="Q239" i="3" s="1"/>
  <c r="N240" i="3"/>
  <c r="O240" i="3" s="1"/>
  <c r="P240" i="3"/>
  <c r="Q240" i="3" s="1"/>
  <c r="N241" i="3"/>
  <c r="O241" i="3" s="1"/>
  <c r="P241" i="3"/>
  <c r="Q241" i="3" s="1"/>
  <c r="N242" i="3"/>
  <c r="O242" i="3" s="1"/>
  <c r="P242" i="3"/>
  <c r="Q242" i="3" s="1"/>
  <c r="N243" i="3"/>
  <c r="O243" i="3" s="1"/>
  <c r="P243" i="3"/>
  <c r="Q243" i="3" s="1"/>
  <c r="N244" i="3"/>
  <c r="O244" i="3" s="1"/>
  <c r="P244" i="3"/>
  <c r="Q244" i="3" s="1"/>
  <c r="N245" i="3"/>
  <c r="O245" i="3" s="1"/>
  <c r="P245" i="3"/>
  <c r="Q245" i="3" s="1"/>
  <c r="N246" i="3"/>
  <c r="O246" i="3" s="1"/>
  <c r="P246" i="3"/>
  <c r="Q246" i="3" s="1"/>
  <c r="N247" i="3"/>
  <c r="O247" i="3" s="1"/>
  <c r="P247" i="3"/>
  <c r="Q247" i="3" s="1"/>
  <c r="N248" i="3"/>
  <c r="O248" i="3" s="1"/>
  <c r="P248" i="3"/>
  <c r="Q248" i="3" s="1"/>
  <c r="N249" i="3"/>
  <c r="O249" i="3" s="1"/>
  <c r="P249" i="3"/>
  <c r="Q249" i="3" s="1"/>
  <c r="N250" i="3"/>
  <c r="O250" i="3" s="1"/>
  <c r="P250" i="3"/>
  <c r="Q250" i="3" s="1"/>
  <c r="N251" i="3"/>
  <c r="O251" i="3" s="1"/>
  <c r="P251" i="3"/>
  <c r="Q251" i="3" s="1"/>
  <c r="N252" i="3"/>
  <c r="O252" i="3" s="1"/>
  <c r="P252" i="3"/>
  <c r="Q252" i="3" s="1"/>
  <c r="N253" i="3"/>
  <c r="O253" i="3" s="1"/>
  <c r="P253" i="3"/>
  <c r="Q253" i="3" s="1"/>
  <c r="N254" i="3"/>
  <c r="O254" i="3" s="1"/>
  <c r="P254" i="3"/>
  <c r="Q254" i="3" s="1"/>
  <c r="N255" i="3"/>
  <c r="O255" i="3" s="1"/>
  <c r="P255" i="3"/>
  <c r="Q255" i="3" s="1"/>
  <c r="N256" i="3"/>
  <c r="O256" i="3" s="1"/>
  <c r="P256" i="3"/>
  <c r="Q256" i="3" s="1"/>
  <c r="N257" i="3"/>
  <c r="O257" i="3" s="1"/>
  <c r="P257" i="3"/>
  <c r="Q257" i="3" s="1"/>
  <c r="N258" i="3"/>
  <c r="O258" i="3" s="1"/>
  <c r="P258" i="3"/>
  <c r="Q258" i="3" s="1"/>
  <c r="N259" i="3"/>
  <c r="O259" i="3" s="1"/>
  <c r="P259" i="3"/>
  <c r="Q259" i="3" s="1"/>
  <c r="N260" i="3"/>
  <c r="O260" i="3" s="1"/>
  <c r="P260" i="3"/>
  <c r="Q260" i="3" s="1"/>
  <c r="N261" i="3"/>
  <c r="O261" i="3" s="1"/>
  <c r="P261" i="3"/>
  <c r="Q261" i="3" s="1"/>
  <c r="N262" i="3"/>
  <c r="O262" i="3" s="1"/>
  <c r="P262" i="3"/>
  <c r="Q262" i="3" s="1"/>
  <c r="N263" i="3"/>
  <c r="O263" i="3" s="1"/>
  <c r="P263" i="3"/>
  <c r="Q263" i="3" s="1"/>
  <c r="N264" i="3"/>
  <c r="O264" i="3" s="1"/>
  <c r="P264" i="3"/>
  <c r="Q264" i="3" s="1"/>
  <c r="N265" i="3"/>
  <c r="O265" i="3" s="1"/>
  <c r="P265" i="3"/>
  <c r="Q265" i="3" s="1"/>
  <c r="N266" i="3"/>
  <c r="O266" i="3" s="1"/>
  <c r="P266" i="3"/>
  <c r="Q266" i="3" s="1"/>
  <c r="N267" i="3"/>
  <c r="O267" i="3" s="1"/>
  <c r="P267" i="3"/>
  <c r="Q267" i="3" s="1"/>
  <c r="N268" i="3"/>
  <c r="O268" i="3" s="1"/>
  <c r="P268" i="3"/>
  <c r="Q268" i="3" s="1"/>
  <c r="N269" i="3"/>
  <c r="O269" i="3" s="1"/>
  <c r="P269" i="3"/>
  <c r="Q269" i="3" s="1"/>
  <c r="N270" i="3"/>
  <c r="O270" i="3" s="1"/>
  <c r="P270" i="3"/>
  <c r="Q270" i="3" s="1"/>
  <c r="N271" i="3"/>
  <c r="O271" i="3" s="1"/>
  <c r="P271" i="3"/>
  <c r="Q271" i="3" s="1"/>
  <c r="N272" i="3"/>
  <c r="O272" i="3" s="1"/>
  <c r="P272" i="3"/>
  <c r="Q272" i="3" s="1"/>
  <c r="N273" i="3"/>
  <c r="O273" i="3" s="1"/>
  <c r="P273" i="3"/>
  <c r="Q273" i="3" s="1"/>
  <c r="N274" i="3"/>
  <c r="O274" i="3" s="1"/>
  <c r="P274" i="3"/>
  <c r="Q274" i="3" s="1"/>
  <c r="N275" i="3"/>
  <c r="O275" i="3" s="1"/>
  <c r="P275" i="3"/>
  <c r="Q275" i="3" s="1"/>
  <c r="N276" i="3"/>
  <c r="O276" i="3" s="1"/>
  <c r="P276" i="3"/>
  <c r="Q276" i="3" s="1"/>
  <c r="N277" i="3"/>
  <c r="O277" i="3" s="1"/>
  <c r="P277" i="3"/>
  <c r="Q277" i="3" s="1"/>
  <c r="N278" i="3"/>
  <c r="O278" i="3" s="1"/>
  <c r="P278" i="3"/>
  <c r="Q278" i="3" s="1"/>
  <c r="N279" i="3"/>
  <c r="O279" i="3" s="1"/>
  <c r="P279" i="3"/>
  <c r="Q279" i="3" s="1"/>
  <c r="N280" i="3"/>
  <c r="O280" i="3" s="1"/>
  <c r="P280" i="3"/>
  <c r="Q280" i="3" s="1"/>
  <c r="N281" i="3"/>
  <c r="O281" i="3" s="1"/>
  <c r="P281" i="3"/>
  <c r="Q281" i="3" s="1"/>
  <c r="N282" i="3"/>
  <c r="O282" i="3" s="1"/>
  <c r="P282" i="3"/>
  <c r="Q282" i="3" s="1"/>
  <c r="N283" i="3"/>
  <c r="O283" i="3" s="1"/>
  <c r="P283" i="3"/>
  <c r="Q283" i="3" s="1"/>
  <c r="N284" i="3"/>
  <c r="O284" i="3" s="1"/>
  <c r="P284" i="3"/>
  <c r="Q284" i="3" s="1"/>
  <c r="N285" i="3"/>
  <c r="O285" i="3" s="1"/>
  <c r="P285" i="3"/>
  <c r="Q285" i="3" s="1"/>
  <c r="N286" i="3"/>
  <c r="O286" i="3" s="1"/>
  <c r="P286" i="3"/>
  <c r="Q286" i="3" s="1"/>
  <c r="N287" i="3"/>
  <c r="O287" i="3" s="1"/>
  <c r="P287" i="3"/>
  <c r="Q287" i="3" s="1"/>
  <c r="N288" i="3"/>
  <c r="O288" i="3" s="1"/>
  <c r="P288" i="3"/>
  <c r="Q288" i="3" s="1"/>
  <c r="N289" i="3"/>
  <c r="O289" i="3" s="1"/>
  <c r="P289" i="3"/>
  <c r="Q289" i="3" s="1"/>
  <c r="N290" i="3"/>
  <c r="O290" i="3" s="1"/>
  <c r="P290" i="3"/>
  <c r="Q290" i="3" s="1"/>
  <c r="N291" i="3"/>
  <c r="O291" i="3" s="1"/>
  <c r="P291" i="3"/>
  <c r="Q291" i="3" s="1"/>
  <c r="N292" i="3"/>
  <c r="O292" i="3" s="1"/>
  <c r="P292" i="3"/>
  <c r="Q292" i="3" s="1"/>
  <c r="N293" i="3"/>
  <c r="O293" i="3" s="1"/>
  <c r="P293" i="3"/>
  <c r="Q293" i="3" s="1"/>
  <c r="N294" i="3"/>
  <c r="O294" i="3" s="1"/>
  <c r="P294" i="3"/>
  <c r="Q294" i="3" s="1"/>
  <c r="N295" i="3"/>
  <c r="O295" i="3" s="1"/>
  <c r="P295" i="3"/>
  <c r="Q295" i="3" s="1"/>
  <c r="N296" i="3"/>
  <c r="O296" i="3" s="1"/>
  <c r="P296" i="3"/>
  <c r="Q296" i="3" s="1"/>
  <c r="N297" i="3"/>
  <c r="O297" i="3" s="1"/>
  <c r="P297" i="3"/>
  <c r="Q297" i="3" s="1"/>
  <c r="N298" i="3"/>
  <c r="O298" i="3" s="1"/>
  <c r="P298" i="3"/>
  <c r="Q298" i="3" s="1"/>
  <c r="N299" i="3"/>
  <c r="O299" i="3" s="1"/>
  <c r="P299" i="3"/>
  <c r="Q299" i="3" s="1"/>
  <c r="N300" i="3"/>
  <c r="O300" i="3" s="1"/>
  <c r="P300" i="3"/>
  <c r="Q300" i="3" s="1"/>
  <c r="N301" i="3"/>
  <c r="O301" i="3" s="1"/>
  <c r="P301" i="3"/>
  <c r="Q301" i="3" s="1"/>
  <c r="N302" i="3"/>
  <c r="O302" i="3" s="1"/>
  <c r="P302" i="3"/>
  <c r="Q302" i="3" s="1"/>
  <c r="N303" i="3"/>
  <c r="O303" i="3" s="1"/>
  <c r="P303" i="3"/>
  <c r="Q303" i="3" s="1"/>
  <c r="N304" i="3"/>
  <c r="O304" i="3" s="1"/>
  <c r="P304" i="3"/>
  <c r="Q304" i="3" s="1"/>
  <c r="N305" i="3"/>
  <c r="O305" i="3" s="1"/>
  <c r="P305" i="3"/>
  <c r="Q305" i="3" s="1"/>
  <c r="N306" i="3"/>
  <c r="O306" i="3" s="1"/>
  <c r="P306" i="3"/>
  <c r="Q306" i="3" s="1"/>
  <c r="N307" i="3"/>
  <c r="O307" i="3" s="1"/>
  <c r="P307" i="3"/>
  <c r="Q307" i="3" s="1"/>
  <c r="N308" i="3"/>
  <c r="O308" i="3" s="1"/>
  <c r="P308" i="3"/>
  <c r="Q308" i="3" s="1"/>
  <c r="N309" i="3"/>
  <c r="O309" i="3" s="1"/>
  <c r="P309" i="3"/>
  <c r="Q309" i="3" s="1"/>
  <c r="N310" i="3"/>
  <c r="O310" i="3" s="1"/>
  <c r="P310" i="3"/>
  <c r="Q310" i="3" s="1"/>
  <c r="N311" i="3"/>
  <c r="O311" i="3" s="1"/>
  <c r="P311" i="3"/>
  <c r="Q311" i="3" s="1"/>
  <c r="N312" i="3"/>
  <c r="O312" i="3" s="1"/>
  <c r="P312" i="3"/>
  <c r="Q312" i="3" s="1"/>
  <c r="N313" i="3"/>
  <c r="O313" i="3" s="1"/>
  <c r="P313" i="3"/>
  <c r="Q313" i="3" s="1"/>
  <c r="N314" i="3"/>
  <c r="O314" i="3" s="1"/>
  <c r="P314" i="3"/>
  <c r="Q314" i="3" s="1"/>
  <c r="N315" i="3"/>
  <c r="O315" i="3" s="1"/>
  <c r="P315" i="3"/>
  <c r="Q315" i="3" s="1"/>
  <c r="N316" i="3"/>
  <c r="O316" i="3" s="1"/>
  <c r="P316" i="3"/>
  <c r="Q316" i="3" s="1"/>
  <c r="N317" i="3"/>
  <c r="O317" i="3" s="1"/>
  <c r="P317" i="3"/>
  <c r="Q317" i="3" s="1"/>
  <c r="N318" i="3"/>
  <c r="O318" i="3" s="1"/>
  <c r="P318" i="3"/>
  <c r="Q318" i="3" s="1"/>
  <c r="N319" i="3"/>
  <c r="O319" i="3" s="1"/>
  <c r="P319" i="3"/>
  <c r="Q319" i="3" s="1"/>
  <c r="N320" i="3"/>
  <c r="O320" i="3" s="1"/>
  <c r="P320" i="3"/>
  <c r="Q320" i="3" s="1"/>
  <c r="N321" i="3"/>
  <c r="O321" i="3" s="1"/>
  <c r="P321" i="3"/>
  <c r="Q321" i="3" s="1"/>
  <c r="N322" i="3"/>
  <c r="O322" i="3" s="1"/>
  <c r="P322" i="3"/>
  <c r="Q322" i="3" s="1"/>
  <c r="N323" i="3"/>
  <c r="O323" i="3" s="1"/>
  <c r="P323" i="3"/>
  <c r="Q323" i="3" s="1"/>
  <c r="N324" i="3"/>
  <c r="O324" i="3" s="1"/>
  <c r="P324" i="3"/>
  <c r="Q324" i="3" s="1"/>
  <c r="N325" i="3"/>
  <c r="O325" i="3" s="1"/>
  <c r="P325" i="3"/>
  <c r="Q325" i="3" s="1"/>
  <c r="N326" i="3"/>
  <c r="O326" i="3" s="1"/>
  <c r="P326" i="3"/>
  <c r="Q326" i="3" s="1"/>
  <c r="N327" i="3"/>
  <c r="O327" i="3" s="1"/>
  <c r="P327" i="3"/>
  <c r="Q327" i="3" s="1"/>
  <c r="N328" i="3"/>
  <c r="O328" i="3" s="1"/>
  <c r="P328" i="3"/>
  <c r="Q328" i="3" s="1"/>
  <c r="N329" i="3"/>
  <c r="O329" i="3" s="1"/>
  <c r="P329" i="3"/>
  <c r="Q329" i="3" s="1"/>
  <c r="N330" i="3"/>
  <c r="O330" i="3" s="1"/>
  <c r="P330" i="3"/>
  <c r="Q330" i="3" s="1"/>
  <c r="N331" i="3"/>
  <c r="O331" i="3" s="1"/>
  <c r="P331" i="3"/>
  <c r="Q331" i="3" s="1"/>
  <c r="N332" i="3"/>
  <c r="O332" i="3" s="1"/>
  <c r="P332" i="3"/>
  <c r="Q332" i="3" s="1"/>
  <c r="N333" i="3"/>
  <c r="O333" i="3" s="1"/>
  <c r="P333" i="3"/>
  <c r="Q333" i="3" s="1"/>
  <c r="N334" i="3"/>
  <c r="O334" i="3" s="1"/>
  <c r="P334" i="3"/>
  <c r="Q334" i="3" s="1"/>
  <c r="N335" i="3"/>
  <c r="O335" i="3" s="1"/>
  <c r="P335" i="3"/>
  <c r="Q335" i="3" s="1"/>
  <c r="N336" i="3"/>
  <c r="O336" i="3" s="1"/>
  <c r="P336" i="3"/>
  <c r="Q336" i="3" s="1"/>
  <c r="N337" i="3"/>
  <c r="O337" i="3" s="1"/>
  <c r="P337" i="3"/>
  <c r="Q337" i="3" s="1"/>
  <c r="N338" i="3"/>
  <c r="O338" i="3" s="1"/>
  <c r="P338" i="3"/>
  <c r="Q338" i="3" s="1"/>
  <c r="N339" i="3"/>
  <c r="O339" i="3" s="1"/>
  <c r="P339" i="3"/>
  <c r="Q339" i="3" s="1"/>
  <c r="N340" i="3"/>
  <c r="O340" i="3" s="1"/>
  <c r="P340" i="3"/>
  <c r="Q340" i="3" s="1"/>
  <c r="N341" i="3"/>
  <c r="O341" i="3" s="1"/>
  <c r="P341" i="3"/>
  <c r="Q341" i="3" s="1"/>
  <c r="N342" i="3"/>
  <c r="O342" i="3" s="1"/>
  <c r="P342" i="3"/>
  <c r="Q342" i="3" s="1"/>
  <c r="N343" i="3"/>
  <c r="O343" i="3" s="1"/>
  <c r="P343" i="3"/>
  <c r="Q343" i="3" s="1"/>
  <c r="N344" i="3"/>
  <c r="O344" i="3" s="1"/>
  <c r="P344" i="3"/>
  <c r="Q344" i="3" s="1"/>
  <c r="N345" i="3"/>
  <c r="O345" i="3" s="1"/>
  <c r="P345" i="3"/>
  <c r="Q345" i="3" s="1"/>
  <c r="N346" i="3"/>
  <c r="O346" i="3" s="1"/>
  <c r="P346" i="3"/>
  <c r="Q346" i="3" s="1"/>
  <c r="N347" i="3"/>
  <c r="O347" i="3" s="1"/>
  <c r="P347" i="3"/>
  <c r="Q347" i="3" s="1"/>
  <c r="N348" i="3"/>
  <c r="O348" i="3" s="1"/>
  <c r="P348" i="3"/>
  <c r="Q348" i="3" s="1"/>
  <c r="N349" i="3"/>
  <c r="O349" i="3" s="1"/>
  <c r="P349" i="3"/>
  <c r="Q349" i="3" s="1"/>
  <c r="N350" i="3"/>
  <c r="O350" i="3" s="1"/>
  <c r="P350" i="3"/>
  <c r="Q350" i="3" s="1"/>
  <c r="N351" i="3"/>
  <c r="O351" i="3" s="1"/>
  <c r="P351" i="3"/>
  <c r="Q351" i="3" s="1"/>
  <c r="N352" i="3"/>
  <c r="O352" i="3" s="1"/>
  <c r="P352" i="3"/>
  <c r="Q352" i="3" s="1"/>
  <c r="N353" i="3"/>
  <c r="O353" i="3" s="1"/>
  <c r="P353" i="3"/>
  <c r="Q353" i="3" s="1"/>
  <c r="N354" i="3"/>
  <c r="O354" i="3" s="1"/>
  <c r="P354" i="3"/>
  <c r="Q354" i="3" s="1"/>
  <c r="N355" i="3"/>
  <c r="O355" i="3" s="1"/>
  <c r="P355" i="3"/>
  <c r="Q355" i="3" s="1"/>
  <c r="N356" i="3"/>
  <c r="O356" i="3" s="1"/>
  <c r="P356" i="3"/>
  <c r="Q356" i="3" s="1"/>
  <c r="N357" i="3"/>
  <c r="O357" i="3" s="1"/>
  <c r="P357" i="3"/>
  <c r="Q357" i="3" s="1"/>
  <c r="N358" i="3"/>
  <c r="O358" i="3" s="1"/>
  <c r="P358" i="3"/>
  <c r="Q358" i="3" s="1"/>
  <c r="N359" i="3"/>
  <c r="O359" i="3" s="1"/>
  <c r="P359" i="3"/>
  <c r="Q359" i="3" s="1"/>
  <c r="N360" i="3"/>
  <c r="O360" i="3" s="1"/>
  <c r="P360" i="3"/>
  <c r="Q360" i="3" s="1"/>
  <c r="N361" i="3"/>
  <c r="O361" i="3" s="1"/>
  <c r="P361" i="3"/>
  <c r="Q361" i="3" s="1"/>
  <c r="N362" i="3"/>
  <c r="O362" i="3" s="1"/>
  <c r="P362" i="3"/>
  <c r="Q362" i="3" s="1"/>
  <c r="N363" i="3"/>
  <c r="O363" i="3" s="1"/>
  <c r="P363" i="3"/>
  <c r="Q363" i="3" s="1"/>
  <c r="N364" i="3"/>
  <c r="O364" i="3" s="1"/>
  <c r="P364" i="3"/>
  <c r="Q364" i="3" s="1"/>
  <c r="N365" i="3"/>
  <c r="O365" i="3" s="1"/>
  <c r="P365" i="3"/>
  <c r="Q365" i="3" s="1"/>
  <c r="N366" i="3"/>
  <c r="O366" i="3" s="1"/>
  <c r="P366" i="3"/>
  <c r="Q366" i="3" s="1"/>
  <c r="N367" i="3"/>
  <c r="O367" i="3" s="1"/>
  <c r="P367" i="3"/>
  <c r="Q367" i="3" s="1"/>
  <c r="N368" i="3"/>
  <c r="O368" i="3" s="1"/>
  <c r="P368" i="3"/>
  <c r="Q368" i="3" s="1"/>
  <c r="N369" i="3"/>
  <c r="O369" i="3" s="1"/>
  <c r="P369" i="3"/>
  <c r="Q369" i="3" s="1"/>
  <c r="N370" i="3"/>
  <c r="O370" i="3" s="1"/>
  <c r="P370" i="3"/>
  <c r="Q370" i="3" s="1"/>
  <c r="N371" i="3"/>
  <c r="O371" i="3" s="1"/>
  <c r="P371" i="3"/>
  <c r="Q371" i="3" s="1"/>
  <c r="N372" i="3"/>
  <c r="O372" i="3" s="1"/>
  <c r="P372" i="3"/>
  <c r="Q372" i="3" s="1"/>
  <c r="N373" i="3"/>
  <c r="O373" i="3" s="1"/>
  <c r="P373" i="3"/>
  <c r="Q373" i="3" s="1"/>
  <c r="N374" i="3"/>
  <c r="O374" i="3" s="1"/>
  <c r="P374" i="3"/>
  <c r="Q374" i="3" s="1"/>
  <c r="N375" i="3"/>
  <c r="O375" i="3" s="1"/>
  <c r="P375" i="3"/>
  <c r="Q375" i="3" s="1"/>
  <c r="N376" i="3"/>
  <c r="O376" i="3" s="1"/>
  <c r="P376" i="3"/>
  <c r="Q376" i="3" s="1"/>
  <c r="N377" i="3"/>
  <c r="O377" i="3" s="1"/>
  <c r="P377" i="3"/>
  <c r="Q377" i="3" s="1"/>
  <c r="N378" i="3"/>
  <c r="O378" i="3" s="1"/>
  <c r="P378" i="3"/>
  <c r="Q378" i="3" s="1"/>
  <c r="N379" i="3"/>
  <c r="O379" i="3" s="1"/>
  <c r="P379" i="3"/>
  <c r="Q379" i="3" s="1"/>
  <c r="N380" i="3"/>
  <c r="O380" i="3" s="1"/>
  <c r="P380" i="3"/>
  <c r="Q380" i="3" s="1"/>
  <c r="N381" i="3"/>
  <c r="O381" i="3" s="1"/>
  <c r="P381" i="3"/>
  <c r="Q381" i="3" s="1"/>
  <c r="N382" i="3"/>
  <c r="O382" i="3" s="1"/>
  <c r="P382" i="3"/>
  <c r="Q382" i="3" s="1"/>
  <c r="N383" i="3"/>
  <c r="O383" i="3" s="1"/>
  <c r="P383" i="3"/>
  <c r="Q383" i="3" s="1"/>
  <c r="N384" i="3"/>
  <c r="O384" i="3" s="1"/>
  <c r="P384" i="3"/>
  <c r="Q384" i="3" s="1"/>
  <c r="N385" i="3"/>
  <c r="O385" i="3" s="1"/>
  <c r="P385" i="3"/>
  <c r="Q385" i="3" s="1"/>
  <c r="N386" i="3"/>
  <c r="O386" i="3" s="1"/>
  <c r="P386" i="3"/>
  <c r="Q386" i="3" s="1"/>
  <c r="N387" i="3"/>
  <c r="O387" i="3" s="1"/>
  <c r="P387" i="3"/>
  <c r="Q387" i="3" s="1"/>
  <c r="N388" i="3"/>
  <c r="O388" i="3" s="1"/>
  <c r="P388" i="3"/>
  <c r="Q388" i="3" s="1"/>
  <c r="N389" i="3"/>
  <c r="O389" i="3" s="1"/>
  <c r="P389" i="3"/>
  <c r="Q389" i="3" s="1"/>
  <c r="N390" i="3"/>
  <c r="O390" i="3" s="1"/>
  <c r="P390" i="3"/>
  <c r="Q390" i="3" s="1"/>
  <c r="N391" i="3"/>
  <c r="O391" i="3" s="1"/>
  <c r="P391" i="3"/>
  <c r="Q391" i="3" s="1"/>
  <c r="N392" i="3"/>
  <c r="O392" i="3" s="1"/>
  <c r="P392" i="3"/>
  <c r="Q392" i="3" s="1"/>
  <c r="N393" i="3"/>
  <c r="O393" i="3" s="1"/>
  <c r="P393" i="3"/>
  <c r="Q393" i="3" s="1"/>
  <c r="N394" i="3"/>
  <c r="O394" i="3" s="1"/>
  <c r="P394" i="3"/>
  <c r="Q394" i="3" s="1"/>
  <c r="N395" i="3"/>
  <c r="O395" i="3" s="1"/>
  <c r="P395" i="3"/>
  <c r="Q395" i="3" s="1"/>
  <c r="N396" i="3"/>
  <c r="O396" i="3" s="1"/>
  <c r="P396" i="3"/>
  <c r="Q396" i="3" s="1"/>
  <c r="N397" i="3"/>
  <c r="O397" i="3" s="1"/>
  <c r="P397" i="3"/>
  <c r="Q397" i="3" s="1"/>
  <c r="N398" i="3"/>
  <c r="O398" i="3" s="1"/>
  <c r="P398" i="3"/>
  <c r="Q398" i="3" s="1"/>
  <c r="N399" i="3"/>
  <c r="O399" i="3" s="1"/>
  <c r="P399" i="3"/>
  <c r="Q399" i="3" s="1"/>
  <c r="N400" i="3"/>
  <c r="O400" i="3" s="1"/>
  <c r="P400" i="3"/>
  <c r="Q400" i="3" s="1"/>
  <c r="N401" i="3"/>
  <c r="O401" i="3" s="1"/>
  <c r="P401" i="3"/>
  <c r="Q401" i="3" s="1"/>
  <c r="N402" i="3"/>
  <c r="O402" i="3" s="1"/>
  <c r="P402" i="3"/>
  <c r="Q402" i="3" s="1"/>
  <c r="N403" i="3"/>
  <c r="O403" i="3" s="1"/>
  <c r="P403" i="3"/>
  <c r="Q403" i="3" s="1"/>
  <c r="N404" i="3"/>
  <c r="O404" i="3" s="1"/>
  <c r="P404" i="3"/>
  <c r="Q404" i="3" s="1"/>
  <c r="N405" i="3"/>
  <c r="O405" i="3" s="1"/>
  <c r="P405" i="3"/>
  <c r="Q405" i="3" s="1"/>
  <c r="N406" i="3"/>
  <c r="O406" i="3" s="1"/>
  <c r="P406" i="3"/>
  <c r="Q406" i="3" s="1"/>
  <c r="N407" i="3"/>
  <c r="O407" i="3" s="1"/>
  <c r="P407" i="3"/>
  <c r="Q407" i="3" s="1"/>
  <c r="N408" i="3"/>
  <c r="O408" i="3" s="1"/>
  <c r="P408" i="3"/>
  <c r="Q408" i="3" s="1"/>
  <c r="N409" i="3"/>
  <c r="O409" i="3" s="1"/>
  <c r="P409" i="3"/>
  <c r="Q409" i="3" s="1"/>
  <c r="N410" i="3"/>
  <c r="O410" i="3" s="1"/>
  <c r="P410" i="3"/>
  <c r="Q410" i="3" s="1"/>
  <c r="N411" i="3"/>
  <c r="O411" i="3" s="1"/>
  <c r="P411" i="3"/>
  <c r="Q411" i="3" s="1"/>
  <c r="N412" i="3"/>
  <c r="O412" i="3" s="1"/>
  <c r="P412" i="3"/>
  <c r="Q412" i="3" s="1"/>
  <c r="N413" i="3"/>
  <c r="O413" i="3" s="1"/>
  <c r="P413" i="3"/>
  <c r="Q413" i="3" s="1"/>
  <c r="N414" i="3"/>
  <c r="O414" i="3" s="1"/>
  <c r="P414" i="3"/>
  <c r="Q414" i="3" s="1"/>
  <c r="N415" i="3"/>
  <c r="O415" i="3" s="1"/>
  <c r="P415" i="3"/>
  <c r="Q415" i="3" s="1"/>
  <c r="N416" i="3"/>
  <c r="O416" i="3" s="1"/>
  <c r="P416" i="3"/>
  <c r="Q416" i="3" s="1"/>
  <c r="N417" i="3"/>
  <c r="O417" i="3" s="1"/>
  <c r="P417" i="3"/>
  <c r="Q417" i="3" s="1"/>
  <c r="N418" i="3"/>
  <c r="O418" i="3" s="1"/>
  <c r="P418" i="3"/>
  <c r="Q418" i="3" s="1"/>
  <c r="N419" i="3"/>
  <c r="O419" i="3" s="1"/>
  <c r="P419" i="3"/>
  <c r="Q419" i="3" s="1"/>
  <c r="N420" i="3"/>
  <c r="O420" i="3" s="1"/>
  <c r="P420" i="3"/>
  <c r="Q420" i="3" s="1"/>
  <c r="N421" i="3"/>
  <c r="O421" i="3" s="1"/>
  <c r="P421" i="3"/>
  <c r="Q421" i="3" s="1"/>
  <c r="N422" i="3"/>
  <c r="O422" i="3" s="1"/>
  <c r="P422" i="3"/>
  <c r="Q422" i="3" s="1"/>
  <c r="N423" i="3"/>
  <c r="O423" i="3" s="1"/>
  <c r="P423" i="3"/>
  <c r="Q423" i="3" s="1"/>
  <c r="N424" i="3"/>
  <c r="O424" i="3" s="1"/>
  <c r="P424" i="3"/>
  <c r="Q424" i="3" s="1"/>
  <c r="N425" i="3"/>
  <c r="O425" i="3" s="1"/>
  <c r="P425" i="3"/>
  <c r="Q425" i="3" s="1"/>
  <c r="N426" i="3"/>
  <c r="O426" i="3" s="1"/>
  <c r="P426" i="3"/>
  <c r="Q426" i="3" s="1"/>
  <c r="N427" i="3"/>
  <c r="O427" i="3" s="1"/>
  <c r="P427" i="3"/>
  <c r="Q427" i="3" s="1"/>
  <c r="N428" i="3"/>
  <c r="O428" i="3" s="1"/>
  <c r="P428" i="3"/>
  <c r="Q428" i="3" s="1"/>
  <c r="N429" i="3"/>
  <c r="O429" i="3" s="1"/>
  <c r="P429" i="3"/>
  <c r="Q429" i="3" s="1"/>
  <c r="N430" i="3"/>
  <c r="O430" i="3" s="1"/>
  <c r="P430" i="3"/>
  <c r="Q430" i="3" s="1"/>
  <c r="N431" i="3"/>
  <c r="O431" i="3" s="1"/>
  <c r="P431" i="3"/>
  <c r="Q431" i="3" s="1"/>
  <c r="N432" i="3"/>
  <c r="O432" i="3" s="1"/>
  <c r="P432" i="3"/>
  <c r="Q432" i="3" s="1"/>
  <c r="N433" i="3"/>
  <c r="O433" i="3" s="1"/>
  <c r="P433" i="3"/>
  <c r="Q433" i="3" s="1"/>
  <c r="N434" i="3"/>
  <c r="O434" i="3" s="1"/>
  <c r="P434" i="3"/>
  <c r="Q434" i="3" s="1"/>
  <c r="N435" i="3"/>
  <c r="O435" i="3" s="1"/>
  <c r="P435" i="3"/>
  <c r="Q435" i="3" s="1"/>
  <c r="N436" i="3"/>
  <c r="O436" i="3" s="1"/>
  <c r="P436" i="3"/>
  <c r="Q436" i="3" s="1"/>
  <c r="N437" i="3"/>
  <c r="O437" i="3" s="1"/>
  <c r="P437" i="3"/>
  <c r="Q437" i="3" s="1"/>
  <c r="N438" i="3"/>
  <c r="O438" i="3" s="1"/>
  <c r="P438" i="3"/>
  <c r="Q438" i="3" s="1"/>
  <c r="N439" i="3"/>
  <c r="O439" i="3" s="1"/>
  <c r="P439" i="3"/>
  <c r="Q439" i="3" s="1"/>
  <c r="N440" i="3"/>
  <c r="O440" i="3" s="1"/>
  <c r="P440" i="3"/>
  <c r="Q440" i="3" s="1"/>
  <c r="N441" i="3"/>
  <c r="O441" i="3" s="1"/>
  <c r="P441" i="3"/>
  <c r="Q441" i="3" s="1"/>
  <c r="N442" i="3"/>
  <c r="O442" i="3" s="1"/>
  <c r="P442" i="3"/>
  <c r="Q442" i="3" s="1"/>
  <c r="N443" i="3"/>
  <c r="O443" i="3" s="1"/>
  <c r="P443" i="3"/>
  <c r="Q443" i="3" s="1"/>
  <c r="N444" i="3"/>
  <c r="O444" i="3" s="1"/>
  <c r="P444" i="3"/>
  <c r="Q444" i="3" s="1"/>
  <c r="N445" i="3"/>
  <c r="O445" i="3" s="1"/>
  <c r="P445" i="3"/>
  <c r="Q445" i="3" s="1"/>
  <c r="N446" i="3"/>
  <c r="O446" i="3" s="1"/>
  <c r="P446" i="3"/>
  <c r="Q446" i="3" s="1"/>
  <c r="N447" i="3"/>
  <c r="O447" i="3" s="1"/>
  <c r="P447" i="3"/>
  <c r="Q447" i="3" s="1"/>
  <c r="N448" i="3"/>
  <c r="O448" i="3" s="1"/>
  <c r="P448" i="3"/>
  <c r="Q448" i="3" s="1"/>
  <c r="N449" i="3"/>
  <c r="O449" i="3" s="1"/>
  <c r="P449" i="3"/>
  <c r="Q449" i="3" s="1"/>
  <c r="N450" i="3"/>
  <c r="O450" i="3" s="1"/>
  <c r="P450" i="3"/>
  <c r="Q450" i="3" s="1"/>
  <c r="N451" i="3"/>
  <c r="O451" i="3" s="1"/>
  <c r="P451" i="3"/>
  <c r="Q451" i="3" s="1"/>
  <c r="N452" i="3"/>
  <c r="O452" i="3" s="1"/>
  <c r="P452" i="3"/>
  <c r="Q452" i="3" s="1"/>
  <c r="N453" i="3"/>
  <c r="O453" i="3" s="1"/>
  <c r="P453" i="3"/>
  <c r="Q453" i="3" s="1"/>
  <c r="N454" i="3"/>
  <c r="O454" i="3" s="1"/>
  <c r="P454" i="3"/>
  <c r="Q454" i="3" s="1"/>
  <c r="N455" i="3"/>
  <c r="O455" i="3" s="1"/>
  <c r="P455" i="3"/>
  <c r="Q455" i="3" s="1"/>
  <c r="N456" i="3"/>
  <c r="O456" i="3" s="1"/>
  <c r="P456" i="3"/>
  <c r="Q456" i="3" s="1"/>
  <c r="N457" i="3"/>
  <c r="O457" i="3" s="1"/>
  <c r="P457" i="3"/>
  <c r="Q457" i="3" s="1"/>
  <c r="N458" i="3"/>
  <c r="O458" i="3" s="1"/>
  <c r="P458" i="3"/>
  <c r="Q458" i="3" s="1"/>
  <c r="N459" i="3"/>
  <c r="O459" i="3" s="1"/>
  <c r="P459" i="3"/>
  <c r="Q459" i="3" s="1"/>
  <c r="N460" i="3"/>
  <c r="O460" i="3" s="1"/>
  <c r="P460" i="3"/>
  <c r="Q460" i="3" s="1"/>
  <c r="N461" i="3"/>
  <c r="O461" i="3" s="1"/>
  <c r="P461" i="3"/>
  <c r="Q461" i="3" s="1"/>
  <c r="N462" i="3"/>
  <c r="O462" i="3" s="1"/>
  <c r="P462" i="3"/>
  <c r="Q462" i="3" s="1"/>
  <c r="N463" i="3"/>
  <c r="O463" i="3" s="1"/>
  <c r="P463" i="3"/>
  <c r="Q463" i="3" s="1"/>
  <c r="N464" i="3"/>
  <c r="O464" i="3" s="1"/>
  <c r="P464" i="3"/>
  <c r="Q464" i="3" s="1"/>
  <c r="N465" i="3"/>
  <c r="O465" i="3" s="1"/>
  <c r="P465" i="3"/>
  <c r="Q465" i="3" s="1"/>
  <c r="N466" i="3"/>
  <c r="O466" i="3" s="1"/>
  <c r="P466" i="3"/>
  <c r="Q466" i="3" s="1"/>
  <c r="N467" i="3"/>
  <c r="O467" i="3" s="1"/>
  <c r="P467" i="3"/>
  <c r="Q467" i="3" s="1"/>
  <c r="N468" i="3"/>
  <c r="O468" i="3" s="1"/>
  <c r="P468" i="3"/>
  <c r="Q468" i="3" s="1"/>
  <c r="N469" i="3"/>
  <c r="O469" i="3" s="1"/>
  <c r="P469" i="3"/>
  <c r="Q469" i="3" s="1"/>
  <c r="N470" i="3"/>
  <c r="O470" i="3" s="1"/>
  <c r="P470" i="3"/>
  <c r="Q470" i="3" s="1"/>
  <c r="N471" i="3"/>
  <c r="O471" i="3" s="1"/>
  <c r="P471" i="3"/>
  <c r="Q471" i="3" s="1"/>
  <c r="N472" i="3"/>
  <c r="O472" i="3" s="1"/>
  <c r="P472" i="3"/>
  <c r="Q472" i="3" s="1"/>
  <c r="N473" i="3"/>
  <c r="O473" i="3" s="1"/>
  <c r="P473" i="3"/>
  <c r="Q473" i="3" s="1"/>
  <c r="N474" i="3"/>
  <c r="O474" i="3" s="1"/>
  <c r="P474" i="3"/>
  <c r="Q474" i="3" s="1"/>
  <c r="N475" i="3"/>
  <c r="O475" i="3" s="1"/>
  <c r="P475" i="3"/>
  <c r="Q475" i="3" s="1"/>
  <c r="N476" i="3"/>
  <c r="O476" i="3" s="1"/>
  <c r="P476" i="3"/>
  <c r="Q476" i="3" s="1"/>
  <c r="N477" i="3"/>
  <c r="O477" i="3" s="1"/>
  <c r="P477" i="3"/>
  <c r="Q477" i="3" s="1"/>
  <c r="N478" i="3"/>
  <c r="O478" i="3" s="1"/>
  <c r="P478" i="3"/>
  <c r="Q478" i="3" s="1"/>
  <c r="N479" i="3"/>
  <c r="O479" i="3" s="1"/>
  <c r="P479" i="3"/>
  <c r="Q479" i="3" s="1"/>
  <c r="N480" i="3"/>
  <c r="O480" i="3" s="1"/>
  <c r="P480" i="3"/>
  <c r="Q480" i="3" s="1"/>
  <c r="N481" i="3"/>
  <c r="O481" i="3" s="1"/>
  <c r="P481" i="3"/>
  <c r="Q481" i="3" s="1"/>
  <c r="N482" i="3"/>
  <c r="O482" i="3" s="1"/>
  <c r="P482" i="3"/>
  <c r="Q482" i="3" s="1"/>
  <c r="N483" i="3"/>
  <c r="O483" i="3" s="1"/>
  <c r="P483" i="3"/>
  <c r="Q483" i="3" s="1"/>
  <c r="N484" i="3"/>
  <c r="O484" i="3" s="1"/>
  <c r="P484" i="3"/>
  <c r="Q484" i="3" s="1"/>
  <c r="N485" i="3"/>
  <c r="O485" i="3" s="1"/>
  <c r="P485" i="3"/>
  <c r="Q485" i="3" s="1"/>
  <c r="N486" i="3"/>
  <c r="O486" i="3" s="1"/>
  <c r="P486" i="3"/>
  <c r="Q486" i="3" s="1"/>
  <c r="N487" i="3"/>
  <c r="O487" i="3" s="1"/>
  <c r="P487" i="3"/>
  <c r="Q487" i="3" s="1"/>
  <c r="N488" i="3"/>
  <c r="O488" i="3" s="1"/>
  <c r="P488" i="3"/>
  <c r="Q488" i="3" s="1"/>
  <c r="N489" i="3"/>
  <c r="O489" i="3" s="1"/>
  <c r="P489" i="3"/>
  <c r="Q489" i="3" s="1"/>
  <c r="N490" i="3"/>
  <c r="O490" i="3" s="1"/>
  <c r="P490" i="3"/>
  <c r="Q490" i="3" s="1"/>
  <c r="N491" i="3"/>
  <c r="O491" i="3" s="1"/>
  <c r="P491" i="3"/>
  <c r="Q491" i="3" s="1"/>
  <c r="N492" i="3"/>
  <c r="O492" i="3" s="1"/>
  <c r="P492" i="3"/>
  <c r="Q492" i="3" s="1"/>
  <c r="N493" i="3"/>
  <c r="O493" i="3" s="1"/>
  <c r="P493" i="3"/>
  <c r="Q493" i="3" s="1"/>
  <c r="N494" i="3"/>
  <c r="O494" i="3" s="1"/>
  <c r="P494" i="3"/>
  <c r="Q494" i="3" s="1"/>
  <c r="N495" i="3"/>
  <c r="O495" i="3" s="1"/>
  <c r="P495" i="3"/>
  <c r="Q495" i="3" s="1"/>
  <c r="N496" i="3"/>
  <c r="O496" i="3" s="1"/>
  <c r="P496" i="3"/>
  <c r="Q496" i="3" s="1"/>
  <c r="N497" i="3"/>
  <c r="O497" i="3" s="1"/>
  <c r="P497" i="3"/>
  <c r="Q497" i="3" s="1"/>
  <c r="N498" i="3"/>
  <c r="O498" i="3" s="1"/>
  <c r="P498" i="3"/>
  <c r="Q498" i="3" s="1"/>
  <c r="N499" i="3"/>
  <c r="O499" i="3" s="1"/>
  <c r="P499" i="3"/>
  <c r="Q499" i="3" s="1"/>
  <c r="N500" i="3"/>
  <c r="O500" i="3" s="1"/>
  <c r="P500" i="3"/>
  <c r="Q500" i="3" s="1"/>
  <c r="N501" i="3"/>
  <c r="O501" i="3" s="1"/>
  <c r="P501" i="3"/>
  <c r="Q501" i="3" s="1"/>
  <c r="N502" i="3"/>
  <c r="O502" i="3" s="1"/>
  <c r="P502" i="3"/>
  <c r="Q502" i="3" s="1"/>
  <c r="N503" i="3"/>
  <c r="O503" i="3" s="1"/>
  <c r="P503" i="3"/>
  <c r="Q503" i="3" s="1"/>
  <c r="N504" i="3"/>
  <c r="O504" i="3" s="1"/>
  <c r="P504" i="3"/>
  <c r="Q504" i="3" s="1"/>
  <c r="N505" i="3"/>
  <c r="O505" i="3" s="1"/>
  <c r="P505" i="3"/>
  <c r="Q505" i="3" s="1"/>
  <c r="N506" i="3"/>
  <c r="O506" i="3" s="1"/>
  <c r="P506" i="3"/>
  <c r="Q506" i="3" s="1"/>
  <c r="N507" i="3"/>
  <c r="O507" i="3" s="1"/>
  <c r="P507" i="3"/>
  <c r="Q507" i="3" s="1"/>
  <c r="N508" i="3"/>
  <c r="O508" i="3" s="1"/>
  <c r="P508" i="3"/>
  <c r="Q508" i="3" s="1"/>
  <c r="N509" i="3"/>
  <c r="O509" i="3" s="1"/>
  <c r="P509" i="3"/>
  <c r="Q509" i="3" s="1"/>
  <c r="N510" i="3"/>
  <c r="O510" i="3" s="1"/>
  <c r="P510" i="3"/>
  <c r="Q510" i="3" s="1"/>
  <c r="N511" i="3"/>
  <c r="O511" i="3" s="1"/>
  <c r="P511" i="3"/>
  <c r="Q511" i="3" s="1"/>
  <c r="N512" i="3"/>
  <c r="O512" i="3" s="1"/>
  <c r="P512" i="3"/>
  <c r="Q512" i="3" s="1"/>
  <c r="N513" i="3"/>
  <c r="O513" i="3" s="1"/>
  <c r="P513" i="3"/>
  <c r="Q513" i="3" s="1"/>
  <c r="N514" i="3"/>
  <c r="O514" i="3" s="1"/>
  <c r="P514" i="3"/>
  <c r="Q514" i="3" s="1"/>
  <c r="N515" i="3"/>
  <c r="O515" i="3" s="1"/>
  <c r="P515" i="3"/>
  <c r="Q515" i="3" s="1"/>
  <c r="N516" i="3"/>
  <c r="O516" i="3" s="1"/>
  <c r="P516" i="3"/>
  <c r="Q516" i="3" s="1"/>
  <c r="N517" i="3"/>
  <c r="O517" i="3" s="1"/>
  <c r="P517" i="3"/>
  <c r="Q517" i="3" s="1"/>
  <c r="N518" i="3"/>
  <c r="O518" i="3" s="1"/>
  <c r="P518" i="3"/>
  <c r="Q518" i="3" s="1"/>
  <c r="N519" i="3"/>
  <c r="O519" i="3" s="1"/>
  <c r="P519" i="3"/>
  <c r="Q519" i="3" s="1"/>
  <c r="N520" i="3"/>
  <c r="O520" i="3" s="1"/>
  <c r="P520" i="3"/>
  <c r="Q520" i="3" s="1"/>
  <c r="N521" i="3"/>
  <c r="O521" i="3" s="1"/>
  <c r="P521" i="3"/>
  <c r="Q521" i="3" s="1"/>
  <c r="N522" i="3"/>
  <c r="O522" i="3" s="1"/>
  <c r="P522" i="3"/>
  <c r="Q522" i="3" s="1"/>
  <c r="N523" i="3"/>
  <c r="O523" i="3" s="1"/>
  <c r="P523" i="3"/>
  <c r="Q523" i="3" s="1"/>
  <c r="N524" i="3"/>
  <c r="O524" i="3" s="1"/>
  <c r="P524" i="3"/>
  <c r="Q524" i="3" s="1"/>
  <c r="N525" i="3"/>
  <c r="O525" i="3" s="1"/>
  <c r="P525" i="3"/>
  <c r="Q525" i="3" s="1"/>
  <c r="N526" i="3"/>
  <c r="O526" i="3" s="1"/>
  <c r="P526" i="3"/>
  <c r="Q526" i="3" s="1"/>
  <c r="N527" i="3"/>
  <c r="O527" i="3" s="1"/>
  <c r="P527" i="3"/>
  <c r="Q527" i="3" s="1"/>
  <c r="N528" i="3"/>
  <c r="O528" i="3" s="1"/>
  <c r="P528" i="3"/>
  <c r="Q528" i="3" s="1"/>
  <c r="N529" i="3"/>
  <c r="O529" i="3" s="1"/>
  <c r="P529" i="3"/>
  <c r="Q529" i="3" s="1"/>
  <c r="N530" i="3"/>
  <c r="O530" i="3" s="1"/>
  <c r="P530" i="3"/>
  <c r="Q530" i="3" s="1"/>
  <c r="N531" i="3"/>
  <c r="O531" i="3" s="1"/>
  <c r="P531" i="3"/>
  <c r="Q531" i="3" s="1"/>
  <c r="N532" i="3"/>
  <c r="O532" i="3" s="1"/>
  <c r="P532" i="3"/>
  <c r="Q532" i="3" s="1"/>
  <c r="N533" i="3"/>
  <c r="O533" i="3" s="1"/>
  <c r="P533" i="3"/>
  <c r="Q533" i="3" s="1"/>
  <c r="N534" i="3"/>
  <c r="O534" i="3" s="1"/>
  <c r="P534" i="3"/>
  <c r="Q534" i="3" s="1"/>
  <c r="N535" i="3"/>
  <c r="O535" i="3" s="1"/>
  <c r="P535" i="3"/>
  <c r="Q535" i="3" s="1"/>
  <c r="N536" i="3"/>
  <c r="O536" i="3" s="1"/>
  <c r="P536" i="3"/>
  <c r="Q536" i="3" s="1"/>
  <c r="N537" i="3"/>
  <c r="O537" i="3" s="1"/>
  <c r="P537" i="3"/>
  <c r="Q537" i="3" s="1"/>
  <c r="N538" i="3"/>
  <c r="O538" i="3" s="1"/>
  <c r="P538" i="3"/>
  <c r="Q538" i="3" s="1"/>
  <c r="N539" i="3"/>
  <c r="O539" i="3" s="1"/>
  <c r="P539" i="3"/>
  <c r="Q539" i="3" s="1"/>
  <c r="N540" i="3"/>
  <c r="O540" i="3" s="1"/>
  <c r="P540" i="3"/>
  <c r="Q540" i="3" s="1"/>
  <c r="N541" i="3"/>
  <c r="O541" i="3" s="1"/>
  <c r="P541" i="3"/>
  <c r="Q541" i="3" s="1"/>
  <c r="N542" i="3"/>
  <c r="O542" i="3" s="1"/>
  <c r="P542" i="3"/>
  <c r="Q542" i="3" s="1"/>
  <c r="N543" i="3"/>
  <c r="O543" i="3" s="1"/>
  <c r="P543" i="3"/>
  <c r="Q543" i="3" s="1"/>
  <c r="N544" i="3"/>
  <c r="O544" i="3" s="1"/>
  <c r="P544" i="3"/>
  <c r="Q544" i="3" s="1"/>
  <c r="N545" i="3"/>
  <c r="O545" i="3" s="1"/>
  <c r="P545" i="3"/>
  <c r="Q545" i="3" s="1"/>
  <c r="N546" i="3"/>
  <c r="O546" i="3" s="1"/>
  <c r="P546" i="3"/>
  <c r="Q546" i="3" s="1"/>
  <c r="N547" i="3"/>
  <c r="O547" i="3" s="1"/>
  <c r="P547" i="3"/>
  <c r="Q547" i="3" s="1"/>
  <c r="N548" i="3"/>
  <c r="O548" i="3" s="1"/>
  <c r="P548" i="3"/>
  <c r="Q548" i="3" s="1"/>
  <c r="N549" i="3"/>
  <c r="O549" i="3" s="1"/>
  <c r="P549" i="3"/>
  <c r="Q549" i="3" s="1"/>
  <c r="N550" i="3"/>
  <c r="O550" i="3" s="1"/>
  <c r="P550" i="3"/>
  <c r="Q550" i="3" s="1"/>
  <c r="N551" i="3"/>
  <c r="O551" i="3" s="1"/>
  <c r="P551" i="3"/>
  <c r="Q551" i="3" s="1"/>
  <c r="N552" i="3"/>
  <c r="O552" i="3" s="1"/>
  <c r="P552" i="3"/>
  <c r="Q552" i="3" s="1"/>
  <c r="N553" i="3"/>
  <c r="O553" i="3" s="1"/>
  <c r="P553" i="3"/>
  <c r="Q553" i="3" s="1"/>
  <c r="N554" i="3"/>
  <c r="O554" i="3" s="1"/>
  <c r="P554" i="3"/>
  <c r="Q554" i="3" s="1"/>
  <c r="N555" i="3"/>
  <c r="O555" i="3" s="1"/>
  <c r="P555" i="3"/>
  <c r="Q555" i="3" s="1"/>
  <c r="N556" i="3"/>
  <c r="O556" i="3" s="1"/>
  <c r="P556" i="3"/>
  <c r="Q556" i="3" s="1"/>
  <c r="N557" i="3"/>
  <c r="O557" i="3" s="1"/>
  <c r="P557" i="3"/>
  <c r="Q557" i="3" s="1"/>
  <c r="N558" i="3"/>
  <c r="O558" i="3" s="1"/>
  <c r="P558" i="3"/>
  <c r="Q558" i="3" s="1"/>
  <c r="N559" i="3"/>
  <c r="O559" i="3" s="1"/>
  <c r="P559" i="3"/>
  <c r="Q559" i="3" s="1"/>
  <c r="N560" i="3"/>
  <c r="O560" i="3" s="1"/>
  <c r="P560" i="3"/>
  <c r="Q560" i="3" s="1"/>
  <c r="N561" i="3"/>
  <c r="O561" i="3" s="1"/>
  <c r="P561" i="3"/>
  <c r="Q561" i="3" s="1"/>
  <c r="N562" i="3"/>
  <c r="O562" i="3" s="1"/>
  <c r="P562" i="3"/>
  <c r="Q562" i="3" s="1"/>
  <c r="N563" i="3"/>
  <c r="O563" i="3" s="1"/>
  <c r="P563" i="3"/>
  <c r="Q563" i="3" s="1"/>
  <c r="N564" i="3"/>
  <c r="O564" i="3" s="1"/>
  <c r="P564" i="3"/>
  <c r="Q564" i="3" s="1"/>
  <c r="N565" i="3"/>
  <c r="O565" i="3" s="1"/>
  <c r="P565" i="3"/>
  <c r="Q565" i="3" s="1"/>
  <c r="N566" i="3"/>
  <c r="O566" i="3" s="1"/>
  <c r="P566" i="3"/>
  <c r="Q566" i="3" s="1"/>
  <c r="N567" i="3"/>
  <c r="O567" i="3" s="1"/>
  <c r="P567" i="3"/>
  <c r="Q567" i="3" s="1"/>
  <c r="N568" i="3"/>
  <c r="O568" i="3" s="1"/>
  <c r="P568" i="3"/>
  <c r="Q568" i="3" s="1"/>
  <c r="N569" i="3"/>
  <c r="O569" i="3" s="1"/>
  <c r="P569" i="3"/>
  <c r="Q569" i="3" s="1"/>
  <c r="N570" i="3"/>
  <c r="O570" i="3" s="1"/>
  <c r="P570" i="3"/>
  <c r="Q570" i="3" s="1"/>
  <c r="N571" i="3"/>
  <c r="O571" i="3" s="1"/>
  <c r="P571" i="3"/>
  <c r="Q571" i="3" s="1"/>
  <c r="N572" i="3"/>
  <c r="O572" i="3" s="1"/>
  <c r="P572" i="3"/>
  <c r="Q572" i="3" s="1"/>
  <c r="N573" i="3"/>
  <c r="O573" i="3" s="1"/>
  <c r="P573" i="3"/>
  <c r="Q573" i="3" s="1"/>
  <c r="N574" i="3"/>
  <c r="O574" i="3" s="1"/>
  <c r="P574" i="3"/>
  <c r="Q574" i="3" s="1"/>
  <c r="N575" i="3"/>
  <c r="O575" i="3" s="1"/>
  <c r="P575" i="3"/>
  <c r="Q575" i="3" s="1"/>
  <c r="N576" i="3"/>
  <c r="O576" i="3" s="1"/>
  <c r="P576" i="3"/>
  <c r="Q576" i="3" s="1"/>
  <c r="N577" i="3"/>
  <c r="O577" i="3" s="1"/>
  <c r="P577" i="3"/>
  <c r="Q577" i="3" s="1"/>
  <c r="N578" i="3"/>
  <c r="O578" i="3" s="1"/>
  <c r="P578" i="3"/>
  <c r="Q578" i="3" s="1"/>
  <c r="N579" i="3"/>
  <c r="O579" i="3" s="1"/>
  <c r="P579" i="3"/>
  <c r="Q579" i="3" s="1"/>
  <c r="N580" i="3"/>
  <c r="O580" i="3" s="1"/>
  <c r="P580" i="3"/>
  <c r="Q580" i="3" s="1"/>
  <c r="N581" i="3"/>
  <c r="O581" i="3" s="1"/>
  <c r="P581" i="3"/>
  <c r="Q581" i="3" s="1"/>
  <c r="N582" i="3"/>
  <c r="O582" i="3" s="1"/>
  <c r="P582" i="3"/>
  <c r="Q582" i="3" s="1"/>
  <c r="N583" i="3"/>
  <c r="O583" i="3" s="1"/>
  <c r="P583" i="3"/>
  <c r="Q583" i="3" s="1"/>
  <c r="N584" i="3"/>
  <c r="O584" i="3" s="1"/>
  <c r="P584" i="3"/>
  <c r="Q584" i="3" s="1"/>
  <c r="N585" i="3"/>
  <c r="O585" i="3" s="1"/>
  <c r="P585" i="3"/>
  <c r="Q585" i="3" s="1"/>
  <c r="N586" i="3"/>
  <c r="O586" i="3" s="1"/>
  <c r="P586" i="3"/>
  <c r="Q586" i="3" s="1"/>
  <c r="N587" i="3"/>
  <c r="O587" i="3" s="1"/>
  <c r="P587" i="3"/>
  <c r="Q587" i="3" s="1"/>
  <c r="N588" i="3"/>
  <c r="O588" i="3" s="1"/>
  <c r="P588" i="3"/>
  <c r="Q588" i="3" s="1"/>
  <c r="N589" i="3"/>
  <c r="O589" i="3" s="1"/>
  <c r="P589" i="3"/>
  <c r="Q589" i="3" s="1"/>
  <c r="N590" i="3"/>
  <c r="O590" i="3" s="1"/>
  <c r="P590" i="3"/>
  <c r="Q590" i="3" s="1"/>
  <c r="N591" i="3"/>
  <c r="O591" i="3" s="1"/>
  <c r="P591" i="3"/>
  <c r="Q591" i="3" s="1"/>
  <c r="N592" i="3"/>
  <c r="O592" i="3" s="1"/>
  <c r="P592" i="3"/>
  <c r="Q592" i="3" s="1"/>
  <c r="N593" i="3"/>
  <c r="O593" i="3" s="1"/>
  <c r="P593" i="3"/>
  <c r="Q593" i="3" s="1"/>
  <c r="N594" i="3"/>
  <c r="O594" i="3" s="1"/>
  <c r="P594" i="3"/>
  <c r="Q594" i="3" s="1"/>
  <c r="N595" i="3"/>
  <c r="O595" i="3" s="1"/>
  <c r="P595" i="3"/>
  <c r="Q595" i="3" s="1"/>
  <c r="N596" i="3"/>
  <c r="O596" i="3" s="1"/>
  <c r="P596" i="3"/>
  <c r="Q596" i="3" s="1"/>
  <c r="N597" i="3"/>
  <c r="O597" i="3" s="1"/>
  <c r="P597" i="3"/>
  <c r="Q597" i="3" s="1"/>
  <c r="N598" i="3"/>
  <c r="O598" i="3" s="1"/>
  <c r="P598" i="3"/>
  <c r="Q598" i="3" s="1"/>
  <c r="N599" i="3"/>
  <c r="O599" i="3" s="1"/>
  <c r="P599" i="3"/>
  <c r="Q599" i="3" s="1"/>
  <c r="N600" i="3"/>
  <c r="O600" i="3" s="1"/>
  <c r="P600" i="3"/>
  <c r="Q600" i="3" s="1"/>
  <c r="N601" i="3"/>
  <c r="O601" i="3" s="1"/>
  <c r="P601" i="3"/>
  <c r="Q601" i="3" s="1"/>
  <c r="N602" i="3"/>
  <c r="O602" i="3" s="1"/>
  <c r="P602" i="3"/>
  <c r="Q602" i="3" s="1"/>
  <c r="N603" i="3"/>
  <c r="O603" i="3" s="1"/>
  <c r="P603" i="3"/>
  <c r="Q603" i="3" s="1"/>
  <c r="N604" i="3"/>
  <c r="O604" i="3" s="1"/>
  <c r="P604" i="3"/>
  <c r="Q604" i="3" s="1"/>
  <c r="N605" i="3"/>
  <c r="O605" i="3" s="1"/>
  <c r="P605" i="3"/>
  <c r="Q605" i="3" s="1"/>
  <c r="N606" i="3"/>
  <c r="O606" i="3" s="1"/>
  <c r="P606" i="3"/>
  <c r="Q606" i="3" s="1"/>
  <c r="N607" i="3"/>
  <c r="O607" i="3" s="1"/>
  <c r="P607" i="3"/>
  <c r="Q607" i="3" s="1"/>
  <c r="N608" i="3"/>
  <c r="O608" i="3" s="1"/>
  <c r="P608" i="3"/>
  <c r="Q608" i="3" s="1"/>
  <c r="N609" i="3"/>
  <c r="O609" i="3" s="1"/>
  <c r="P609" i="3"/>
  <c r="Q609" i="3" s="1"/>
  <c r="N610" i="3"/>
  <c r="O610" i="3"/>
  <c r="P610" i="3"/>
  <c r="Q610" i="3" s="1"/>
  <c r="N611" i="3"/>
  <c r="O611" i="3" s="1"/>
  <c r="P611" i="3"/>
  <c r="Q611" i="3" s="1"/>
  <c r="N612" i="3"/>
  <c r="O612" i="3"/>
  <c r="P612" i="3"/>
  <c r="Q612" i="3"/>
  <c r="N613" i="3"/>
  <c r="O613" i="3" s="1"/>
  <c r="P613" i="3"/>
  <c r="Q613" i="3" s="1"/>
  <c r="N614" i="3"/>
  <c r="O614" i="3"/>
  <c r="P614" i="3"/>
  <c r="Q614" i="3"/>
  <c r="N615" i="3"/>
  <c r="O615" i="3" s="1"/>
  <c r="P615" i="3"/>
  <c r="Q615" i="3" s="1"/>
  <c r="N616" i="3"/>
  <c r="O616" i="3"/>
  <c r="P616" i="3"/>
  <c r="Q616" i="3"/>
  <c r="N617" i="3"/>
  <c r="O617" i="3" s="1"/>
  <c r="P617" i="3"/>
  <c r="Q617" i="3" s="1"/>
  <c r="N618" i="3"/>
  <c r="O618" i="3"/>
  <c r="P618" i="3"/>
  <c r="Q618" i="3"/>
  <c r="N619" i="3"/>
  <c r="O619" i="3" s="1"/>
  <c r="P619" i="3"/>
  <c r="Q619" i="3" s="1"/>
  <c r="N620" i="3"/>
  <c r="O620" i="3"/>
  <c r="P620" i="3"/>
  <c r="Q620" i="3" s="1"/>
  <c r="N621" i="3"/>
  <c r="O621" i="3" s="1"/>
  <c r="P621" i="3"/>
  <c r="Q621" i="3" s="1"/>
  <c r="N622" i="3"/>
  <c r="O622" i="3"/>
  <c r="P622" i="3"/>
  <c r="Q622" i="3" s="1"/>
  <c r="N623" i="3"/>
  <c r="O623" i="3" s="1"/>
  <c r="P623" i="3"/>
  <c r="Q623" i="3" s="1"/>
  <c r="N624" i="3"/>
  <c r="O624" i="3"/>
  <c r="P624" i="3"/>
  <c r="Q624" i="3" s="1"/>
  <c r="N625" i="3"/>
  <c r="O625" i="3" s="1"/>
  <c r="P625" i="3"/>
  <c r="Q625" i="3" s="1"/>
  <c r="N626" i="3"/>
  <c r="O626" i="3"/>
  <c r="P626" i="3"/>
  <c r="Q626" i="3" s="1"/>
  <c r="N627" i="3"/>
  <c r="O627" i="3" s="1"/>
  <c r="P627" i="3"/>
  <c r="Q627" i="3" s="1"/>
  <c r="N628" i="3"/>
  <c r="O628" i="3"/>
  <c r="P628" i="3"/>
  <c r="Q628" i="3" s="1"/>
  <c r="N629" i="3"/>
  <c r="O629" i="3" s="1"/>
  <c r="P629" i="3"/>
  <c r="Q629" i="3" s="1"/>
  <c r="N630" i="3"/>
  <c r="O630" i="3"/>
  <c r="P630" i="3"/>
  <c r="Q630" i="3" s="1"/>
  <c r="N631" i="3"/>
  <c r="O631" i="3" s="1"/>
  <c r="P631" i="3"/>
  <c r="Q631" i="3" s="1"/>
  <c r="N632" i="3"/>
  <c r="O632" i="3"/>
  <c r="P632" i="3"/>
  <c r="Q632" i="3" s="1"/>
  <c r="N633" i="3"/>
  <c r="O633" i="3" s="1"/>
  <c r="P633" i="3"/>
  <c r="Q633" i="3" s="1"/>
  <c r="N634" i="3"/>
  <c r="O634" i="3"/>
  <c r="P634" i="3"/>
  <c r="Q634" i="3" s="1"/>
  <c r="N635" i="3"/>
  <c r="O635" i="3" s="1"/>
  <c r="P635" i="3"/>
  <c r="Q635" i="3" s="1"/>
  <c r="N636" i="3"/>
  <c r="O636" i="3"/>
  <c r="P636" i="3"/>
  <c r="Q636" i="3" s="1"/>
  <c r="N637" i="3"/>
  <c r="O637" i="3" s="1"/>
  <c r="P637" i="3"/>
  <c r="Q637" i="3" s="1"/>
  <c r="N638" i="3"/>
  <c r="O638" i="3"/>
  <c r="P638" i="3"/>
  <c r="Q638" i="3" s="1"/>
  <c r="N639" i="3"/>
  <c r="O639" i="3" s="1"/>
  <c r="P639" i="3"/>
  <c r="Q639" i="3" s="1"/>
  <c r="N640" i="3"/>
  <c r="O640" i="3"/>
  <c r="P640" i="3"/>
  <c r="Q640" i="3" s="1"/>
  <c r="N641" i="3"/>
  <c r="O641" i="3" s="1"/>
  <c r="P641" i="3"/>
  <c r="Q641" i="3" s="1"/>
  <c r="N642" i="3"/>
  <c r="O642" i="3"/>
  <c r="P642" i="3"/>
  <c r="Q642" i="3" s="1"/>
  <c r="N643" i="3"/>
  <c r="O643" i="3" s="1"/>
  <c r="P643" i="3"/>
  <c r="Q643" i="3" s="1"/>
  <c r="N644" i="3"/>
  <c r="O644" i="3"/>
  <c r="P644" i="3"/>
  <c r="Q644" i="3" s="1"/>
  <c r="N645" i="3"/>
  <c r="O645" i="3" s="1"/>
  <c r="P645" i="3"/>
  <c r="Q645" i="3" s="1"/>
  <c r="N646" i="3"/>
  <c r="O646" i="3"/>
  <c r="P646" i="3"/>
  <c r="Q646" i="3" s="1"/>
  <c r="N647" i="3"/>
  <c r="O647" i="3" s="1"/>
  <c r="P647" i="3"/>
  <c r="Q647" i="3" s="1"/>
  <c r="N648" i="3"/>
  <c r="O648" i="3"/>
  <c r="P648" i="3"/>
  <c r="Q648" i="3" s="1"/>
  <c r="N649" i="3"/>
  <c r="O649" i="3" s="1"/>
  <c r="P649" i="3"/>
  <c r="Q649" i="3" s="1"/>
  <c r="N650" i="3"/>
  <c r="O650" i="3"/>
  <c r="P650" i="3"/>
  <c r="Q650" i="3" s="1"/>
  <c r="N651" i="3"/>
  <c r="O651" i="3" s="1"/>
  <c r="P651" i="3"/>
  <c r="Q651" i="3" s="1"/>
  <c r="N652" i="3"/>
  <c r="O652" i="3"/>
  <c r="P652" i="3"/>
  <c r="Q652" i="3" s="1"/>
  <c r="N653" i="3"/>
  <c r="O653" i="3" s="1"/>
  <c r="P653" i="3"/>
  <c r="Q653" i="3" s="1"/>
  <c r="N654" i="3"/>
  <c r="O654" i="3"/>
  <c r="P654" i="3"/>
  <c r="Q654" i="3" s="1"/>
  <c r="N655" i="3"/>
  <c r="O655" i="3" s="1"/>
  <c r="P655" i="3"/>
  <c r="Q655" i="3" s="1"/>
  <c r="N656" i="3"/>
  <c r="O656" i="3"/>
  <c r="P656" i="3"/>
  <c r="Q656" i="3" s="1"/>
  <c r="N657" i="3"/>
  <c r="O657" i="3" s="1"/>
  <c r="P657" i="3"/>
  <c r="Q657" i="3" s="1"/>
  <c r="N658" i="3"/>
  <c r="O658" i="3"/>
  <c r="P658" i="3"/>
  <c r="Q658" i="3" s="1"/>
  <c r="N659" i="3"/>
  <c r="O659" i="3" s="1"/>
  <c r="P659" i="3"/>
  <c r="Q659" i="3" s="1"/>
  <c r="N660" i="3"/>
  <c r="O660" i="3"/>
  <c r="P660" i="3"/>
  <c r="Q660" i="3" s="1"/>
  <c r="N661" i="3"/>
  <c r="O661" i="3" s="1"/>
  <c r="P661" i="3"/>
  <c r="Q661" i="3" s="1"/>
  <c r="N662" i="3"/>
  <c r="O662" i="3"/>
  <c r="P662" i="3"/>
  <c r="Q662" i="3" s="1"/>
  <c r="N663" i="3"/>
  <c r="O663" i="3" s="1"/>
  <c r="P663" i="3"/>
  <c r="Q663" i="3" s="1"/>
  <c r="N664" i="3"/>
  <c r="O664" i="3"/>
  <c r="P664" i="3"/>
  <c r="Q664" i="3" s="1"/>
  <c r="N665" i="3"/>
  <c r="O665" i="3" s="1"/>
  <c r="P665" i="3"/>
  <c r="Q665" i="3" s="1"/>
  <c r="N666" i="3"/>
  <c r="O666" i="3"/>
  <c r="P666" i="3"/>
  <c r="Q666" i="3" s="1"/>
  <c r="N667" i="3"/>
  <c r="O667" i="3" s="1"/>
  <c r="P667" i="3"/>
  <c r="Q667" i="3" s="1"/>
  <c r="N668" i="3"/>
  <c r="O668" i="3"/>
  <c r="P668" i="3"/>
  <c r="Q668" i="3" s="1"/>
  <c r="N669" i="3"/>
  <c r="O669" i="3" s="1"/>
  <c r="P669" i="3"/>
  <c r="Q669" i="3" s="1"/>
  <c r="N670" i="3"/>
  <c r="O670" i="3"/>
  <c r="P670" i="3"/>
  <c r="Q670" i="3" s="1"/>
  <c r="N671" i="3"/>
  <c r="O671" i="3" s="1"/>
  <c r="P671" i="3"/>
  <c r="Q671" i="3" s="1"/>
  <c r="N672" i="3"/>
  <c r="O672" i="3"/>
  <c r="P672" i="3"/>
  <c r="Q672" i="3" s="1"/>
  <c r="N673" i="3"/>
  <c r="O673" i="3" s="1"/>
  <c r="P673" i="3"/>
  <c r="Q673" i="3" s="1"/>
  <c r="N674" i="3"/>
  <c r="O674" i="3"/>
  <c r="P674" i="3"/>
  <c r="Q674" i="3" s="1"/>
  <c r="N675" i="3"/>
  <c r="O675" i="3" s="1"/>
  <c r="P675" i="3"/>
  <c r="Q675" i="3" s="1"/>
  <c r="N676" i="3"/>
  <c r="O676" i="3"/>
  <c r="P676" i="3"/>
  <c r="Q676" i="3" s="1"/>
  <c r="N677" i="3"/>
  <c r="O677" i="3" s="1"/>
  <c r="P677" i="3"/>
  <c r="Q677" i="3" s="1"/>
  <c r="N678" i="3"/>
  <c r="O678" i="3"/>
  <c r="P678" i="3"/>
  <c r="Q678" i="3" s="1"/>
  <c r="N679" i="3"/>
  <c r="O679" i="3" s="1"/>
  <c r="P679" i="3"/>
  <c r="Q679" i="3" s="1"/>
  <c r="N680" i="3"/>
  <c r="O680" i="3"/>
  <c r="P680" i="3"/>
  <c r="Q680" i="3" s="1"/>
  <c r="N681" i="3"/>
  <c r="O681" i="3" s="1"/>
  <c r="P681" i="3"/>
  <c r="Q681" i="3" s="1"/>
  <c r="N682" i="3"/>
  <c r="O682" i="3" s="1"/>
  <c r="P682" i="3"/>
  <c r="Q682" i="3" s="1"/>
  <c r="N683" i="3"/>
  <c r="O683" i="3" s="1"/>
  <c r="P683" i="3"/>
  <c r="Q683" i="3" s="1"/>
  <c r="N684" i="3"/>
  <c r="O684" i="3"/>
  <c r="P684" i="3"/>
  <c r="Q684" i="3" s="1"/>
  <c r="N685" i="3"/>
  <c r="O685" i="3" s="1"/>
  <c r="P685" i="3"/>
  <c r="Q685" i="3" s="1"/>
  <c r="N686" i="3"/>
  <c r="O686" i="3" s="1"/>
  <c r="P686" i="3"/>
  <c r="Q686" i="3" s="1"/>
  <c r="N687" i="3"/>
  <c r="O687" i="3" s="1"/>
  <c r="P687" i="3"/>
  <c r="Q687" i="3" s="1"/>
  <c r="N688" i="3"/>
  <c r="O688" i="3"/>
  <c r="P688" i="3"/>
  <c r="Q688" i="3" s="1"/>
  <c r="N689" i="3"/>
  <c r="O689" i="3" s="1"/>
  <c r="P689" i="3"/>
  <c r="Q689" i="3" s="1"/>
  <c r="N690" i="3"/>
  <c r="O690" i="3" s="1"/>
  <c r="P690" i="3"/>
  <c r="Q690" i="3" s="1"/>
  <c r="N691" i="3"/>
  <c r="O691" i="3" s="1"/>
  <c r="P691" i="3"/>
  <c r="Q691" i="3" s="1"/>
  <c r="N692" i="3"/>
  <c r="O692" i="3" s="1"/>
  <c r="P692" i="3"/>
  <c r="Q692" i="3" s="1"/>
  <c r="N693" i="3"/>
  <c r="O693" i="3" s="1"/>
  <c r="P693" i="3"/>
  <c r="Q693" i="3" s="1"/>
  <c r="N694" i="3"/>
  <c r="O694" i="3" s="1"/>
  <c r="P694" i="3"/>
  <c r="Q694" i="3" s="1"/>
  <c r="N695" i="3"/>
  <c r="O695" i="3" s="1"/>
  <c r="P695" i="3"/>
  <c r="Q695" i="3" s="1"/>
  <c r="N696" i="3"/>
  <c r="O696" i="3"/>
  <c r="P696" i="3"/>
  <c r="Q696" i="3" s="1"/>
  <c r="N697" i="3"/>
  <c r="O697" i="3" s="1"/>
  <c r="P697" i="3"/>
  <c r="Q697" i="3" s="1"/>
  <c r="N698" i="3"/>
  <c r="O698" i="3" s="1"/>
  <c r="P698" i="3"/>
  <c r="Q698" i="3" s="1"/>
  <c r="N699" i="3"/>
  <c r="O699" i="3" s="1"/>
  <c r="P699" i="3"/>
  <c r="Q699" i="3" s="1"/>
  <c r="N700" i="3"/>
  <c r="O700" i="3"/>
  <c r="P700" i="3"/>
  <c r="Q700" i="3" s="1"/>
  <c r="N701" i="3"/>
  <c r="O701" i="3" s="1"/>
  <c r="P701" i="3"/>
  <c r="Q701" i="3" s="1"/>
  <c r="N702" i="3"/>
  <c r="O702" i="3" s="1"/>
  <c r="P702" i="3"/>
  <c r="Q702" i="3" s="1"/>
  <c r="N703" i="3"/>
  <c r="O703" i="3" s="1"/>
  <c r="P703" i="3"/>
  <c r="Q703" i="3" s="1"/>
  <c r="N704" i="3"/>
  <c r="O704" i="3"/>
  <c r="P704" i="3"/>
  <c r="Q704" i="3" s="1"/>
  <c r="N705" i="3"/>
  <c r="O705" i="3" s="1"/>
  <c r="P705" i="3"/>
  <c r="Q705" i="3" s="1"/>
  <c r="N706" i="3"/>
  <c r="O706" i="3" s="1"/>
  <c r="P706" i="3"/>
  <c r="Q706" i="3" s="1"/>
  <c r="N707" i="3"/>
  <c r="O707" i="3" s="1"/>
  <c r="P707" i="3"/>
  <c r="Q707" i="3" s="1"/>
  <c r="N708" i="3"/>
  <c r="O708" i="3" s="1"/>
  <c r="P708" i="3"/>
  <c r="Q708" i="3" s="1"/>
  <c r="N709" i="3"/>
  <c r="O709" i="3" s="1"/>
  <c r="P709" i="3"/>
  <c r="Q709" i="3" s="1"/>
  <c r="N710" i="3"/>
  <c r="O710" i="3" s="1"/>
  <c r="P710" i="3"/>
  <c r="Q710" i="3" s="1"/>
  <c r="N711" i="3"/>
  <c r="O711" i="3" s="1"/>
  <c r="P711" i="3"/>
  <c r="Q711" i="3" s="1"/>
  <c r="N712" i="3"/>
  <c r="O712" i="3"/>
  <c r="P712" i="3"/>
  <c r="Q712" i="3" s="1"/>
  <c r="N713" i="3"/>
  <c r="O713" i="3" s="1"/>
  <c r="P713" i="3"/>
  <c r="Q713" i="3" s="1"/>
  <c r="N714" i="3"/>
  <c r="O714" i="3" s="1"/>
  <c r="P714" i="3"/>
  <c r="Q714" i="3" s="1"/>
  <c r="N715" i="3"/>
  <c r="O715" i="3" s="1"/>
  <c r="P715" i="3"/>
  <c r="Q715" i="3" s="1"/>
  <c r="N716" i="3"/>
  <c r="O716" i="3"/>
  <c r="P716" i="3"/>
  <c r="Q716" i="3" s="1"/>
  <c r="N717" i="3"/>
  <c r="O717" i="3" s="1"/>
  <c r="P717" i="3"/>
  <c r="Q717" i="3" s="1"/>
  <c r="N718" i="3"/>
  <c r="O718" i="3" s="1"/>
  <c r="P718" i="3"/>
  <c r="Q718" i="3" s="1"/>
  <c r="N719" i="3"/>
  <c r="O719" i="3" s="1"/>
  <c r="P719" i="3"/>
  <c r="Q719" i="3" s="1"/>
  <c r="N720" i="3"/>
  <c r="O720" i="3"/>
  <c r="P720" i="3"/>
  <c r="Q720" i="3" s="1"/>
  <c r="N721" i="3"/>
  <c r="O721" i="3" s="1"/>
  <c r="P721" i="3"/>
  <c r="Q721" i="3" s="1"/>
  <c r="N722" i="3"/>
  <c r="O722" i="3" s="1"/>
  <c r="P722" i="3"/>
  <c r="Q722" i="3" s="1"/>
  <c r="N723" i="3"/>
  <c r="O723" i="3" s="1"/>
  <c r="P723" i="3"/>
  <c r="Q723" i="3" s="1"/>
  <c r="N724" i="3"/>
  <c r="O724" i="3" s="1"/>
  <c r="P724" i="3"/>
  <c r="Q724" i="3" s="1"/>
  <c r="N725" i="3"/>
  <c r="O725" i="3" s="1"/>
  <c r="P725" i="3"/>
  <c r="Q725" i="3" s="1"/>
  <c r="N726" i="3"/>
  <c r="O726" i="3" s="1"/>
  <c r="P726" i="3"/>
  <c r="Q726" i="3" s="1"/>
  <c r="N727" i="3"/>
  <c r="O727" i="3" s="1"/>
  <c r="P727" i="3"/>
  <c r="Q727" i="3" s="1"/>
  <c r="N728" i="3"/>
  <c r="O728" i="3"/>
  <c r="P728" i="3"/>
  <c r="Q728" i="3" s="1"/>
  <c r="N729" i="3"/>
  <c r="O729" i="3" s="1"/>
  <c r="P729" i="3"/>
  <c r="Q729" i="3" s="1"/>
  <c r="N730" i="3"/>
  <c r="O730" i="3" s="1"/>
  <c r="P730" i="3"/>
  <c r="Q730" i="3" s="1"/>
  <c r="N731" i="3"/>
  <c r="O731" i="3" s="1"/>
  <c r="P731" i="3"/>
  <c r="Q731" i="3" s="1"/>
  <c r="N732" i="3"/>
  <c r="O732" i="3"/>
  <c r="P732" i="3"/>
  <c r="Q732" i="3" s="1"/>
  <c r="N733" i="3"/>
  <c r="O733" i="3" s="1"/>
  <c r="P733" i="3"/>
  <c r="Q733" i="3" s="1"/>
  <c r="N734" i="3"/>
  <c r="O734" i="3"/>
  <c r="P734" i="3"/>
  <c r="Q734" i="3" s="1"/>
  <c r="N735" i="3"/>
  <c r="O735" i="3" s="1"/>
  <c r="P735" i="3"/>
  <c r="Q735" i="3" s="1"/>
  <c r="N736" i="3"/>
  <c r="O736" i="3"/>
  <c r="P736" i="3"/>
  <c r="Q736" i="3" s="1"/>
  <c r="N737" i="3"/>
  <c r="O737" i="3" s="1"/>
  <c r="P737" i="3"/>
  <c r="Q737" i="3" s="1"/>
  <c r="N738" i="3"/>
  <c r="O738" i="3" s="1"/>
  <c r="P738" i="3"/>
  <c r="Q738" i="3" s="1"/>
  <c r="N739" i="3"/>
  <c r="O739" i="3" s="1"/>
  <c r="P739" i="3"/>
  <c r="Q739" i="3" s="1"/>
  <c r="N740" i="3"/>
  <c r="O740" i="3" s="1"/>
  <c r="P740" i="3"/>
  <c r="Q740" i="3" s="1"/>
  <c r="N741" i="3"/>
  <c r="O741" i="3" s="1"/>
  <c r="P741" i="3"/>
  <c r="Q741" i="3" s="1"/>
  <c r="N742" i="3"/>
  <c r="O742" i="3" s="1"/>
  <c r="P742" i="3"/>
  <c r="Q742" i="3" s="1"/>
  <c r="N743" i="3"/>
  <c r="O743" i="3" s="1"/>
  <c r="P743" i="3"/>
  <c r="Q743" i="3" s="1"/>
  <c r="N744" i="3"/>
  <c r="O744" i="3"/>
  <c r="P744" i="3"/>
  <c r="Q744" i="3" s="1"/>
  <c r="N745" i="3"/>
  <c r="O745" i="3" s="1"/>
  <c r="P745" i="3"/>
  <c r="Q745" i="3" s="1"/>
  <c r="N746" i="3"/>
  <c r="O746" i="3" s="1"/>
  <c r="P746" i="3"/>
  <c r="Q746" i="3" s="1"/>
  <c r="N747" i="3"/>
  <c r="O747" i="3" s="1"/>
  <c r="P747" i="3"/>
  <c r="Q747" i="3" s="1"/>
  <c r="N748" i="3"/>
  <c r="O748" i="3"/>
  <c r="P748" i="3"/>
  <c r="Q748" i="3" s="1"/>
  <c r="N749" i="3"/>
  <c r="O749" i="3" s="1"/>
  <c r="P749" i="3"/>
  <c r="Q749" i="3" s="1"/>
  <c r="N750" i="3"/>
  <c r="O750" i="3"/>
  <c r="P750" i="3"/>
  <c r="Q750" i="3" s="1"/>
  <c r="N751" i="3"/>
  <c r="O751" i="3" s="1"/>
  <c r="P751" i="3"/>
  <c r="Q751" i="3" s="1"/>
  <c r="N752" i="3"/>
  <c r="O752" i="3" s="1"/>
  <c r="P752" i="3"/>
  <c r="Q752" i="3" s="1"/>
  <c r="N753" i="3"/>
  <c r="O753" i="3" s="1"/>
  <c r="P753" i="3"/>
  <c r="Q753" i="3" s="1"/>
  <c r="N754" i="3"/>
  <c r="O754" i="3" s="1"/>
  <c r="P754" i="3"/>
  <c r="Q754" i="3" s="1"/>
  <c r="N755" i="3"/>
  <c r="O755" i="3" s="1"/>
  <c r="P755" i="3"/>
  <c r="Q755" i="3"/>
  <c r="N756" i="3"/>
  <c r="O756" i="3"/>
  <c r="P756" i="3"/>
  <c r="Q756" i="3"/>
  <c r="N757" i="3"/>
  <c r="O757" i="3" s="1"/>
  <c r="P757" i="3"/>
  <c r="Q757" i="3"/>
  <c r="N758" i="3"/>
  <c r="O758" i="3" s="1"/>
  <c r="P758" i="3"/>
  <c r="Q758" i="3" s="1"/>
  <c r="N759" i="3"/>
  <c r="O759" i="3" s="1"/>
  <c r="P759" i="3"/>
  <c r="Q759" i="3" s="1"/>
  <c r="N760" i="3"/>
  <c r="O760" i="3"/>
  <c r="P760" i="3"/>
  <c r="Q760" i="3"/>
  <c r="N761" i="3"/>
  <c r="O761" i="3" s="1"/>
  <c r="P761" i="3"/>
  <c r="Q761" i="3" s="1"/>
  <c r="N762" i="3"/>
  <c r="O762" i="3"/>
  <c r="P762" i="3"/>
  <c r="Q762" i="3" s="1"/>
  <c r="N763" i="3"/>
  <c r="O763" i="3" s="1"/>
  <c r="P763" i="3"/>
  <c r="Q763" i="3"/>
  <c r="N764" i="3"/>
  <c r="O764" i="3" s="1"/>
  <c r="P764" i="3"/>
  <c r="Q764" i="3"/>
  <c r="N765" i="3"/>
  <c r="O765" i="3" s="1"/>
  <c r="P765" i="3"/>
  <c r="Q765" i="3" s="1"/>
  <c r="N766" i="3"/>
  <c r="O766" i="3" s="1"/>
  <c r="P766" i="3"/>
  <c r="Q766" i="3"/>
  <c r="N767" i="3"/>
  <c r="O767" i="3" s="1"/>
  <c r="P767" i="3"/>
  <c r="Q767" i="3"/>
  <c r="N768" i="3"/>
  <c r="O768" i="3"/>
  <c r="P768" i="3"/>
  <c r="Q768" i="3" s="1"/>
  <c r="N769" i="3"/>
  <c r="O769" i="3" s="1"/>
  <c r="P769" i="3"/>
  <c r="Q769" i="3" s="1"/>
  <c r="N770" i="3"/>
  <c r="O770" i="3" s="1"/>
  <c r="P770" i="3"/>
  <c r="Q770" i="3" s="1"/>
  <c r="N771" i="3"/>
  <c r="O771" i="3" s="1"/>
  <c r="P771" i="3"/>
  <c r="Q771" i="3"/>
  <c r="N772" i="3"/>
  <c r="O772" i="3"/>
  <c r="P772" i="3"/>
  <c r="Q772" i="3"/>
  <c r="N773" i="3"/>
  <c r="O773" i="3" s="1"/>
  <c r="P773" i="3"/>
  <c r="Q773" i="3"/>
  <c r="N774" i="3"/>
  <c r="O774" i="3"/>
  <c r="P774" i="3"/>
  <c r="Q774" i="3"/>
  <c r="N775" i="3"/>
  <c r="O775" i="3" s="1"/>
  <c r="P775" i="3"/>
  <c r="Q775" i="3"/>
  <c r="N776" i="3"/>
  <c r="O776" i="3"/>
  <c r="P776" i="3"/>
  <c r="Q776" i="3"/>
  <c r="N777" i="3"/>
  <c r="O777" i="3" s="1"/>
  <c r="P777" i="3"/>
  <c r="Q777" i="3"/>
  <c r="N778" i="3"/>
  <c r="O778" i="3"/>
  <c r="P778" i="3"/>
  <c r="Q778" i="3"/>
  <c r="N779" i="3"/>
  <c r="O779" i="3" s="1"/>
  <c r="P779" i="3"/>
  <c r="Q779" i="3"/>
  <c r="N780" i="3"/>
  <c r="O780" i="3"/>
  <c r="P780" i="3"/>
  <c r="Q780" i="3"/>
  <c r="N781" i="3"/>
  <c r="O781" i="3" s="1"/>
  <c r="P781" i="3"/>
  <c r="Q781" i="3"/>
  <c r="N782" i="3"/>
  <c r="O782" i="3"/>
  <c r="P782" i="3"/>
  <c r="Q782" i="3"/>
  <c r="N783" i="3"/>
  <c r="O783" i="3" s="1"/>
  <c r="P783" i="3"/>
  <c r="Q783" i="3"/>
  <c r="N784" i="3"/>
  <c r="O784" i="3"/>
  <c r="P784" i="3"/>
  <c r="Q784" i="3"/>
  <c r="N785" i="3"/>
  <c r="O785" i="3" s="1"/>
  <c r="P785" i="3"/>
  <c r="Q785" i="3"/>
  <c r="N786" i="3"/>
  <c r="O786" i="3"/>
  <c r="P786" i="3"/>
  <c r="Q786" i="3"/>
  <c r="N787" i="3"/>
  <c r="O787" i="3" s="1"/>
  <c r="P787" i="3"/>
  <c r="Q787" i="3"/>
  <c r="N788" i="3"/>
  <c r="O788" i="3"/>
  <c r="P788" i="3"/>
  <c r="Q788" i="3"/>
  <c r="N789" i="3"/>
  <c r="O789" i="3" s="1"/>
  <c r="P789" i="3"/>
  <c r="Q789" i="3"/>
  <c r="N790" i="3"/>
  <c r="O790" i="3"/>
  <c r="P790" i="3"/>
  <c r="Q790" i="3"/>
  <c r="N791" i="3"/>
  <c r="O791" i="3" s="1"/>
  <c r="P791" i="3"/>
  <c r="Q791" i="3"/>
  <c r="N792" i="3"/>
  <c r="O792" i="3"/>
  <c r="P792" i="3"/>
  <c r="Q792" i="3"/>
  <c r="N793" i="3"/>
  <c r="O793" i="3" s="1"/>
  <c r="P793" i="3"/>
  <c r="Q793" i="3"/>
  <c r="N794" i="3"/>
  <c r="O794" i="3"/>
  <c r="P794" i="3"/>
  <c r="Q794" i="3"/>
  <c r="N795" i="3"/>
  <c r="O795" i="3" s="1"/>
  <c r="P795" i="3"/>
  <c r="Q795" i="3"/>
  <c r="N796" i="3"/>
  <c r="O796" i="3"/>
  <c r="P796" i="3"/>
  <c r="Q796" i="3"/>
  <c r="N797" i="3"/>
  <c r="O797" i="3" s="1"/>
  <c r="P797" i="3"/>
  <c r="Q797" i="3"/>
  <c r="N798" i="3"/>
  <c r="O798" i="3"/>
  <c r="P798" i="3"/>
  <c r="Q798" i="3"/>
  <c r="N799" i="3"/>
  <c r="O799" i="3" s="1"/>
  <c r="P799" i="3"/>
  <c r="Q799" i="3"/>
  <c r="N800" i="3"/>
  <c r="O800" i="3"/>
  <c r="P800" i="3"/>
  <c r="Q800" i="3"/>
  <c r="N801" i="3"/>
  <c r="O801" i="3" s="1"/>
  <c r="P801" i="3"/>
  <c r="Q801" i="3"/>
  <c r="N802" i="3"/>
  <c r="O802" i="3"/>
  <c r="P802" i="3"/>
  <c r="Q802" i="3"/>
  <c r="N803" i="3"/>
  <c r="O803" i="3" s="1"/>
  <c r="P803" i="3"/>
  <c r="Q803" i="3"/>
  <c r="N804" i="3"/>
  <c r="O804" i="3"/>
  <c r="P804" i="3"/>
  <c r="Q804" i="3"/>
  <c r="N805" i="3"/>
  <c r="O805" i="3" s="1"/>
  <c r="P805" i="3"/>
  <c r="Q805" i="3"/>
  <c r="N806" i="3"/>
  <c r="O806" i="3"/>
  <c r="P806" i="3"/>
  <c r="Q806" i="3"/>
  <c r="N807" i="3"/>
  <c r="O807" i="3" s="1"/>
  <c r="P807" i="3"/>
  <c r="Q807" i="3"/>
  <c r="N808" i="3"/>
  <c r="O808" i="3"/>
  <c r="P808" i="3"/>
  <c r="Q808" i="3"/>
  <c r="N809" i="3"/>
  <c r="O809" i="3" s="1"/>
  <c r="P809" i="3"/>
  <c r="Q809" i="3"/>
  <c r="N810" i="3"/>
  <c r="O810" i="3"/>
  <c r="P810" i="3"/>
  <c r="Q810" i="3"/>
  <c r="N811" i="3"/>
  <c r="O811" i="3" s="1"/>
  <c r="P811" i="3"/>
  <c r="Q811" i="3"/>
  <c r="N812" i="3"/>
  <c r="O812" i="3"/>
  <c r="P812" i="3"/>
  <c r="Q812" i="3"/>
  <c r="N813" i="3"/>
  <c r="O813" i="3" s="1"/>
  <c r="P813" i="3"/>
  <c r="Q813" i="3"/>
  <c r="N814" i="3"/>
  <c r="O814" i="3"/>
  <c r="P814" i="3"/>
  <c r="Q814" i="3"/>
  <c r="N815" i="3"/>
  <c r="O815" i="3" s="1"/>
  <c r="P815" i="3"/>
  <c r="Q815" i="3"/>
  <c r="N816" i="3"/>
  <c r="O816" i="3"/>
  <c r="P816" i="3"/>
  <c r="Q816" i="3"/>
  <c r="N817" i="3"/>
  <c r="O817" i="3" s="1"/>
  <c r="P817" i="3"/>
  <c r="Q817" i="3"/>
  <c r="N818" i="3"/>
  <c r="O818" i="3"/>
  <c r="P818" i="3"/>
  <c r="Q818" i="3"/>
  <c r="N819" i="3"/>
  <c r="O819" i="3" s="1"/>
  <c r="P819" i="3"/>
  <c r="Q819" i="3"/>
  <c r="N820" i="3"/>
  <c r="O820" i="3"/>
  <c r="P820" i="3"/>
  <c r="Q820" i="3"/>
  <c r="N821" i="3"/>
  <c r="O821" i="3" s="1"/>
  <c r="P821" i="3"/>
  <c r="Q821" i="3"/>
  <c r="N822" i="3"/>
  <c r="O822" i="3"/>
  <c r="P822" i="3"/>
  <c r="Q822" i="3"/>
  <c r="N823" i="3"/>
  <c r="O823" i="3" s="1"/>
  <c r="P823" i="3"/>
  <c r="Q823" i="3"/>
  <c r="N824" i="3"/>
  <c r="O824" i="3"/>
  <c r="P824" i="3"/>
  <c r="Q824" i="3"/>
  <c r="N825" i="3"/>
  <c r="O825" i="3" s="1"/>
  <c r="P825" i="3"/>
  <c r="Q825" i="3"/>
  <c r="N826" i="3"/>
  <c r="O826" i="3"/>
  <c r="P826" i="3"/>
  <c r="Q826" i="3"/>
  <c r="N827" i="3"/>
  <c r="O827" i="3" s="1"/>
  <c r="P827" i="3"/>
  <c r="Q827" i="3"/>
  <c r="N828" i="3"/>
  <c r="O828" i="3"/>
  <c r="P828" i="3"/>
  <c r="Q828" i="3"/>
  <c r="N829" i="3"/>
  <c r="O829" i="3" s="1"/>
  <c r="P829" i="3"/>
  <c r="Q829" i="3"/>
  <c r="N830" i="3"/>
  <c r="O830" i="3"/>
  <c r="P830" i="3"/>
  <c r="Q830" i="3"/>
  <c r="N831" i="3"/>
  <c r="O831" i="3" s="1"/>
  <c r="P831" i="3"/>
  <c r="Q831" i="3"/>
  <c r="N832" i="3"/>
  <c r="O832" i="3"/>
  <c r="P832" i="3"/>
  <c r="Q832" i="3"/>
  <c r="N833" i="3"/>
  <c r="O833" i="3" s="1"/>
  <c r="P833" i="3"/>
  <c r="Q833" i="3"/>
  <c r="N834" i="3"/>
  <c r="O834" i="3"/>
  <c r="P834" i="3"/>
  <c r="Q834" i="3"/>
  <c r="N835" i="3"/>
  <c r="O835" i="3" s="1"/>
  <c r="P835" i="3"/>
  <c r="Q835" i="3"/>
  <c r="N836" i="3"/>
  <c r="O836" i="3"/>
  <c r="P836" i="3"/>
  <c r="Q836" i="3"/>
  <c r="N837" i="3"/>
  <c r="O837" i="3" s="1"/>
  <c r="P837" i="3"/>
  <c r="Q837" i="3"/>
  <c r="N838" i="3"/>
  <c r="O838" i="3"/>
  <c r="P838" i="3"/>
  <c r="Q838" i="3"/>
  <c r="N839" i="3"/>
  <c r="O839" i="3" s="1"/>
  <c r="P839" i="3"/>
  <c r="Q839" i="3"/>
  <c r="N840" i="3"/>
  <c r="O840" i="3"/>
  <c r="P840" i="3"/>
  <c r="Q840" i="3"/>
  <c r="N841" i="3"/>
  <c r="O841" i="3" s="1"/>
  <c r="P841" i="3"/>
  <c r="Q841" i="3"/>
  <c r="N842" i="3"/>
  <c r="O842" i="3"/>
  <c r="P842" i="3"/>
  <c r="Q842" i="3"/>
  <c r="N843" i="3"/>
  <c r="O843" i="3" s="1"/>
  <c r="P843" i="3"/>
  <c r="Q843" i="3"/>
  <c r="N844" i="3"/>
  <c r="O844" i="3"/>
  <c r="P844" i="3"/>
  <c r="Q844" i="3"/>
  <c r="N845" i="3"/>
  <c r="O845" i="3" s="1"/>
  <c r="P845" i="3"/>
  <c r="Q845" i="3"/>
  <c r="N846" i="3"/>
  <c r="O846" i="3"/>
  <c r="P846" i="3"/>
  <c r="Q846" i="3"/>
  <c r="N847" i="3"/>
  <c r="O847" i="3" s="1"/>
  <c r="P847" i="3"/>
  <c r="Q847" i="3"/>
  <c r="N848" i="3"/>
  <c r="O848" i="3"/>
  <c r="P848" i="3"/>
  <c r="Q848" i="3"/>
  <c r="N849" i="3"/>
  <c r="O849" i="3" s="1"/>
  <c r="P849" i="3"/>
  <c r="Q849" i="3"/>
  <c r="N850" i="3"/>
  <c r="O850" i="3"/>
  <c r="P850" i="3"/>
  <c r="Q850" i="3"/>
  <c r="N851" i="3"/>
  <c r="O851" i="3" s="1"/>
  <c r="P851" i="3"/>
  <c r="Q851" i="3"/>
  <c r="N852" i="3"/>
  <c r="O852" i="3"/>
  <c r="P852" i="3"/>
  <c r="Q852" i="3"/>
  <c r="N853" i="3"/>
  <c r="O853" i="3" s="1"/>
  <c r="P853" i="3"/>
  <c r="Q853" i="3"/>
  <c r="N854" i="3"/>
  <c r="O854" i="3"/>
  <c r="P854" i="3"/>
  <c r="Q854" i="3"/>
  <c r="N855" i="3"/>
  <c r="O855" i="3" s="1"/>
  <c r="P855" i="3"/>
  <c r="Q855" i="3"/>
  <c r="N856" i="3"/>
  <c r="O856" i="3"/>
  <c r="P856" i="3"/>
  <c r="Q856" i="3"/>
  <c r="N857" i="3"/>
  <c r="O857" i="3" s="1"/>
  <c r="P857" i="3"/>
  <c r="Q857" i="3"/>
  <c r="N858" i="3"/>
  <c r="O858" i="3"/>
  <c r="P858" i="3"/>
  <c r="Q858" i="3"/>
  <c r="N859" i="3"/>
  <c r="O859" i="3" s="1"/>
  <c r="P859" i="3"/>
  <c r="Q859" i="3"/>
  <c r="N860" i="3"/>
  <c r="O860" i="3"/>
  <c r="P860" i="3"/>
  <c r="Q860" i="3"/>
  <c r="N861" i="3"/>
  <c r="O861" i="3" s="1"/>
  <c r="P861" i="3"/>
  <c r="Q861" i="3"/>
  <c r="N862" i="3"/>
  <c r="O862" i="3"/>
  <c r="P862" i="3"/>
  <c r="Q862" i="3"/>
  <c r="N863" i="3"/>
  <c r="O863" i="3" s="1"/>
  <c r="P863" i="3"/>
  <c r="Q863" i="3"/>
  <c r="N864" i="3"/>
  <c r="O864" i="3"/>
  <c r="P864" i="3"/>
  <c r="Q864" i="3"/>
  <c r="N865" i="3"/>
  <c r="O865" i="3" s="1"/>
  <c r="P865" i="3"/>
  <c r="Q865" i="3"/>
  <c r="N866" i="3"/>
  <c r="O866" i="3"/>
  <c r="P866" i="3"/>
  <c r="Q866" i="3"/>
  <c r="N867" i="3"/>
  <c r="O867" i="3" s="1"/>
  <c r="P867" i="3"/>
  <c r="Q867" i="3"/>
  <c r="N868" i="3"/>
  <c r="O868" i="3"/>
  <c r="P868" i="3"/>
  <c r="Q868" i="3"/>
  <c r="N869" i="3"/>
  <c r="O869" i="3" s="1"/>
  <c r="P869" i="3"/>
  <c r="Q869" i="3"/>
  <c r="N870" i="3"/>
  <c r="O870" i="3"/>
  <c r="P870" i="3"/>
  <c r="Q870" i="3"/>
  <c r="N871" i="3"/>
  <c r="O871" i="3" s="1"/>
  <c r="P871" i="3"/>
  <c r="Q871" i="3"/>
  <c r="N872" i="3"/>
  <c r="O872" i="3"/>
  <c r="P872" i="3"/>
  <c r="Q872" i="3"/>
  <c r="N873" i="3"/>
  <c r="O873" i="3" s="1"/>
  <c r="P873" i="3"/>
  <c r="Q873" i="3"/>
  <c r="N874" i="3"/>
  <c r="O874" i="3"/>
  <c r="P874" i="3"/>
  <c r="Q874" i="3"/>
  <c r="N875" i="3"/>
  <c r="O875" i="3" s="1"/>
  <c r="P875" i="3"/>
  <c r="Q875" i="3"/>
  <c r="N876" i="3"/>
  <c r="O876" i="3"/>
  <c r="P876" i="3"/>
  <c r="Q876" i="3"/>
  <c r="N877" i="3"/>
  <c r="O877" i="3" s="1"/>
  <c r="P877" i="3"/>
  <c r="Q877" i="3"/>
  <c r="N878" i="3"/>
  <c r="O878" i="3"/>
  <c r="P878" i="3"/>
  <c r="Q878" i="3"/>
  <c r="N879" i="3"/>
  <c r="O879" i="3" s="1"/>
  <c r="P879" i="3"/>
  <c r="Q879" i="3"/>
  <c r="N880" i="3"/>
  <c r="O880" i="3"/>
  <c r="P880" i="3"/>
  <c r="Q880" i="3"/>
  <c r="N881" i="3"/>
  <c r="O881" i="3" s="1"/>
  <c r="P881" i="3"/>
  <c r="Q881" i="3"/>
  <c r="N882" i="3"/>
  <c r="O882" i="3"/>
  <c r="P882" i="3"/>
  <c r="Q882" i="3"/>
  <c r="N883" i="3"/>
  <c r="O883" i="3" s="1"/>
  <c r="P883" i="3"/>
  <c r="Q883" i="3"/>
  <c r="N884" i="3"/>
  <c r="O884" i="3"/>
  <c r="P884" i="3"/>
  <c r="Q884" i="3" s="1"/>
  <c r="N885" i="3"/>
  <c r="O885" i="3" s="1"/>
  <c r="P885" i="3"/>
  <c r="Q885" i="3"/>
  <c r="N886" i="3"/>
  <c r="O886" i="3"/>
  <c r="P886" i="3"/>
  <c r="Q886" i="3"/>
  <c r="N887" i="3"/>
  <c r="O887" i="3" s="1"/>
  <c r="P887" i="3"/>
  <c r="Q887" i="3"/>
  <c r="N888" i="3"/>
  <c r="O888" i="3"/>
  <c r="P888" i="3"/>
  <c r="Q888" i="3"/>
  <c r="N889" i="3"/>
  <c r="O889" i="3" s="1"/>
  <c r="P889" i="3"/>
  <c r="Q889" i="3"/>
  <c r="N890" i="3"/>
  <c r="O890" i="3"/>
  <c r="P890" i="3"/>
  <c r="Q890" i="3"/>
  <c r="N891" i="3"/>
  <c r="O891" i="3" s="1"/>
  <c r="P891" i="3"/>
  <c r="Q891" i="3"/>
  <c r="N892" i="3"/>
  <c r="O892" i="3"/>
  <c r="P892" i="3"/>
  <c r="Q892" i="3"/>
  <c r="N893" i="3"/>
  <c r="O893" i="3" s="1"/>
  <c r="P893" i="3"/>
  <c r="Q893" i="3"/>
  <c r="N894" i="3"/>
  <c r="O894" i="3"/>
  <c r="P894" i="3"/>
  <c r="Q894" i="3"/>
  <c r="N895" i="3"/>
  <c r="O895" i="3" s="1"/>
  <c r="P895" i="3"/>
  <c r="Q895" i="3"/>
  <c r="N896" i="3"/>
  <c r="O896" i="3"/>
  <c r="P896" i="3"/>
  <c r="Q896" i="3"/>
  <c r="N897" i="3"/>
  <c r="O897" i="3" s="1"/>
  <c r="P897" i="3"/>
  <c r="Q897" i="3"/>
  <c r="N898" i="3"/>
  <c r="O898" i="3"/>
  <c r="P898" i="3"/>
  <c r="Q898" i="3"/>
  <c r="N899" i="3"/>
  <c r="O899" i="3" s="1"/>
  <c r="P899" i="3"/>
  <c r="Q899" i="3"/>
  <c r="N900" i="3"/>
  <c r="O900" i="3"/>
  <c r="P900" i="3"/>
  <c r="Q900" i="3"/>
  <c r="N901" i="3"/>
  <c r="O901" i="3" s="1"/>
  <c r="P901" i="3"/>
  <c r="Q901" i="3"/>
  <c r="N902" i="3"/>
  <c r="O902" i="3"/>
  <c r="P902" i="3"/>
  <c r="Q902" i="3" s="1"/>
  <c r="N903" i="3"/>
  <c r="O903" i="3" s="1"/>
  <c r="P903" i="3"/>
  <c r="Q903" i="3"/>
  <c r="N904" i="3"/>
  <c r="O904" i="3"/>
  <c r="P904" i="3"/>
  <c r="Q904" i="3" s="1"/>
  <c r="N905" i="3"/>
  <c r="O905" i="3" s="1"/>
  <c r="P905" i="3"/>
  <c r="Q905" i="3"/>
  <c r="N906" i="3"/>
  <c r="O906" i="3"/>
  <c r="P906" i="3"/>
  <c r="Q906" i="3" s="1"/>
  <c r="N907" i="3"/>
  <c r="O907" i="3" s="1"/>
  <c r="P907" i="3"/>
  <c r="Q907" i="3"/>
  <c r="N908" i="3"/>
  <c r="O908" i="3"/>
  <c r="P908" i="3"/>
  <c r="Q908" i="3" s="1"/>
  <c r="N909" i="3"/>
  <c r="O909" i="3" s="1"/>
  <c r="P909" i="3"/>
  <c r="Q909" i="3"/>
  <c r="N910" i="3"/>
  <c r="O910" i="3"/>
  <c r="P910" i="3"/>
  <c r="Q910" i="3" s="1"/>
  <c r="N911" i="3"/>
  <c r="O911" i="3" s="1"/>
  <c r="P911" i="3"/>
  <c r="Q911" i="3"/>
  <c r="N912" i="3"/>
  <c r="O912" i="3"/>
  <c r="P912" i="3"/>
  <c r="Q912" i="3" s="1"/>
  <c r="N913" i="3"/>
  <c r="O913" i="3" s="1"/>
  <c r="P913" i="3"/>
  <c r="Q913" i="3"/>
  <c r="N914" i="3"/>
  <c r="O914" i="3"/>
  <c r="P914" i="3"/>
  <c r="Q914" i="3" s="1"/>
  <c r="N915" i="3"/>
  <c r="O915" i="3" s="1"/>
  <c r="P915" i="3"/>
  <c r="Q915" i="3"/>
  <c r="N916" i="3"/>
  <c r="O916" i="3"/>
  <c r="P916" i="3"/>
  <c r="Q916" i="3" s="1"/>
  <c r="N917" i="3"/>
  <c r="O917" i="3" s="1"/>
  <c r="P917" i="3"/>
  <c r="Q917" i="3"/>
  <c r="N918" i="3"/>
  <c r="O918" i="3"/>
  <c r="P918" i="3"/>
  <c r="Q918" i="3" s="1"/>
  <c r="N919" i="3"/>
  <c r="O919" i="3" s="1"/>
  <c r="P919" i="3"/>
  <c r="Q919" i="3"/>
  <c r="N920" i="3"/>
  <c r="O920" i="3"/>
  <c r="P920" i="3"/>
  <c r="Q920" i="3" s="1"/>
  <c r="N921" i="3"/>
  <c r="O921" i="3" s="1"/>
  <c r="P921" i="3"/>
  <c r="Q921" i="3"/>
  <c r="N922" i="3"/>
  <c r="O922" i="3"/>
  <c r="P922" i="3"/>
  <c r="Q922" i="3" s="1"/>
  <c r="N923" i="3"/>
  <c r="O923" i="3" s="1"/>
  <c r="P923" i="3"/>
  <c r="Q923" i="3"/>
  <c r="N924" i="3"/>
  <c r="O924" i="3"/>
  <c r="P924" i="3"/>
  <c r="Q924" i="3" s="1"/>
  <c r="N925" i="3"/>
  <c r="O925" i="3" s="1"/>
  <c r="P925" i="3"/>
  <c r="Q925" i="3"/>
  <c r="N926" i="3"/>
  <c r="O926" i="3"/>
  <c r="P926" i="3"/>
  <c r="Q926" i="3" s="1"/>
  <c r="N927" i="3"/>
  <c r="O927" i="3" s="1"/>
  <c r="P927" i="3"/>
  <c r="Q927" i="3" s="1"/>
  <c r="N928" i="3"/>
  <c r="O928" i="3" s="1"/>
  <c r="P928" i="3"/>
  <c r="Q928" i="3" s="1"/>
  <c r="N929" i="3"/>
  <c r="O929" i="3" s="1"/>
  <c r="P929" i="3"/>
  <c r="Q929" i="3" s="1"/>
  <c r="N930" i="3"/>
  <c r="O930" i="3" s="1"/>
  <c r="P930" i="3"/>
  <c r="Q930" i="3" s="1"/>
  <c r="N931" i="3"/>
  <c r="O931" i="3" s="1"/>
  <c r="P931" i="3"/>
  <c r="Q931" i="3" s="1"/>
  <c r="N932" i="3"/>
  <c r="O932" i="3" s="1"/>
  <c r="P932" i="3"/>
  <c r="Q932" i="3" s="1"/>
  <c r="N933" i="3"/>
  <c r="O933" i="3" s="1"/>
  <c r="P933" i="3"/>
  <c r="Q933" i="3" s="1"/>
  <c r="N934" i="3"/>
  <c r="O934" i="3" s="1"/>
  <c r="P934" i="3"/>
  <c r="Q934" i="3" s="1"/>
  <c r="N935" i="3"/>
  <c r="O935" i="3" s="1"/>
  <c r="P935" i="3"/>
  <c r="Q935" i="3" s="1"/>
  <c r="N936" i="3"/>
  <c r="O936" i="3" s="1"/>
  <c r="P936" i="3"/>
  <c r="Q936" i="3" s="1"/>
  <c r="N937" i="3"/>
  <c r="O937" i="3" s="1"/>
  <c r="P937" i="3"/>
  <c r="Q937" i="3" s="1"/>
  <c r="N938" i="3"/>
  <c r="O938" i="3" s="1"/>
  <c r="P938" i="3"/>
  <c r="Q938" i="3" s="1"/>
  <c r="N939" i="3"/>
  <c r="O939" i="3" s="1"/>
  <c r="P939" i="3"/>
  <c r="Q939" i="3" s="1"/>
  <c r="N940" i="3"/>
  <c r="O940" i="3" s="1"/>
  <c r="P940" i="3"/>
  <c r="Q940" i="3" s="1"/>
  <c r="N941" i="3"/>
  <c r="O941" i="3" s="1"/>
  <c r="P941" i="3"/>
  <c r="Q941" i="3" s="1"/>
  <c r="N942" i="3"/>
  <c r="O942" i="3" s="1"/>
  <c r="P942" i="3"/>
  <c r="Q942" i="3" s="1"/>
  <c r="N943" i="3"/>
  <c r="O943" i="3" s="1"/>
  <c r="P943" i="3"/>
  <c r="Q943" i="3" s="1"/>
  <c r="N944" i="3"/>
  <c r="O944" i="3" s="1"/>
  <c r="P944" i="3"/>
  <c r="Q944" i="3" s="1"/>
  <c r="N945" i="3"/>
  <c r="O945" i="3" s="1"/>
  <c r="P945" i="3"/>
  <c r="Q945" i="3" s="1"/>
  <c r="N946" i="3"/>
  <c r="O946" i="3" s="1"/>
  <c r="P946" i="3"/>
  <c r="Q946" i="3" s="1"/>
  <c r="N947" i="3"/>
  <c r="O947" i="3" s="1"/>
  <c r="P947" i="3"/>
  <c r="Q947" i="3" s="1"/>
  <c r="N948" i="3"/>
  <c r="O948" i="3" s="1"/>
  <c r="P948" i="3"/>
  <c r="Q948" i="3" s="1"/>
  <c r="N949" i="3"/>
  <c r="O949" i="3" s="1"/>
  <c r="P949" i="3"/>
  <c r="Q949" i="3" s="1"/>
  <c r="N950" i="3"/>
  <c r="O950" i="3" s="1"/>
  <c r="P950" i="3"/>
  <c r="Q950" i="3" s="1"/>
  <c r="N951" i="3"/>
  <c r="O951" i="3" s="1"/>
  <c r="P951" i="3"/>
  <c r="Q951" i="3" s="1"/>
  <c r="N952" i="3"/>
  <c r="O952" i="3" s="1"/>
  <c r="P952" i="3"/>
  <c r="Q952" i="3" s="1"/>
  <c r="N953" i="3"/>
  <c r="O953" i="3" s="1"/>
  <c r="P953" i="3"/>
  <c r="Q953" i="3" s="1"/>
  <c r="N954" i="3"/>
  <c r="O954" i="3" s="1"/>
  <c r="P954" i="3"/>
  <c r="Q954" i="3" s="1"/>
  <c r="N955" i="3"/>
  <c r="O955" i="3" s="1"/>
  <c r="P955" i="3"/>
  <c r="Q955" i="3" s="1"/>
  <c r="N956" i="3"/>
  <c r="O956" i="3" s="1"/>
  <c r="P956" i="3"/>
  <c r="Q956" i="3" s="1"/>
  <c r="N957" i="3"/>
  <c r="O957" i="3" s="1"/>
  <c r="P957" i="3"/>
  <c r="Q957" i="3" s="1"/>
  <c r="N958" i="3"/>
  <c r="O958" i="3" s="1"/>
  <c r="P958" i="3"/>
  <c r="Q958" i="3" s="1"/>
  <c r="N959" i="3"/>
  <c r="O959" i="3" s="1"/>
  <c r="P959" i="3"/>
  <c r="Q959" i="3" s="1"/>
  <c r="N960" i="3"/>
  <c r="O960" i="3" s="1"/>
  <c r="P960" i="3"/>
  <c r="Q960" i="3" s="1"/>
  <c r="N961" i="3"/>
  <c r="O961" i="3" s="1"/>
  <c r="P961" i="3"/>
  <c r="Q961" i="3" s="1"/>
  <c r="N962" i="3"/>
  <c r="O962" i="3" s="1"/>
  <c r="P962" i="3"/>
  <c r="Q962" i="3" s="1"/>
  <c r="N963" i="3"/>
  <c r="O963" i="3" s="1"/>
  <c r="P963" i="3"/>
  <c r="Q963" i="3" s="1"/>
  <c r="N964" i="3"/>
  <c r="O964" i="3" s="1"/>
  <c r="P964" i="3"/>
  <c r="Q964" i="3" s="1"/>
  <c r="N965" i="3"/>
  <c r="O965" i="3" s="1"/>
  <c r="P965" i="3"/>
  <c r="Q965" i="3" s="1"/>
  <c r="N966" i="3"/>
  <c r="O966" i="3" s="1"/>
  <c r="P966" i="3"/>
  <c r="Q966" i="3" s="1"/>
  <c r="N967" i="3"/>
  <c r="O967" i="3" s="1"/>
  <c r="P967" i="3"/>
  <c r="Q967" i="3" s="1"/>
  <c r="N968" i="3"/>
  <c r="O968" i="3" s="1"/>
  <c r="P968" i="3"/>
  <c r="Q968" i="3" s="1"/>
  <c r="N969" i="3"/>
  <c r="O969" i="3" s="1"/>
  <c r="P969" i="3"/>
  <c r="Q969" i="3" s="1"/>
  <c r="N970" i="3"/>
  <c r="O970" i="3" s="1"/>
  <c r="P970" i="3"/>
  <c r="Q970" i="3" s="1"/>
  <c r="N971" i="3"/>
  <c r="O971" i="3" s="1"/>
  <c r="P971" i="3"/>
  <c r="Q971" i="3" s="1"/>
  <c r="N972" i="3"/>
  <c r="O972" i="3" s="1"/>
  <c r="P972" i="3"/>
  <c r="Q972" i="3" s="1"/>
  <c r="N973" i="3"/>
  <c r="O973" i="3" s="1"/>
  <c r="P973" i="3"/>
  <c r="Q973" i="3" s="1"/>
  <c r="N974" i="3"/>
  <c r="O974" i="3" s="1"/>
  <c r="P974" i="3"/>
  <c r="Q974" i="3" s="1"/>
  <c r="N975" i="3"/>
  <c r="O975" i="3" s="1"/>
  <c r="P975" i="3"/>
  <c r="Q975" i="3" s="1"/>
  <c r="N976" i="3"/>
  <c r="O976" i="3" s="1"/>
  <c r="P976" i="3"/>
  <c r="Q976" i="3" s="1"/>
  <c r="N977" i="3"/>
  <c r="O977" i="3" s="1"/>
  <c r="P977" i="3"/>
  <c r="Q977" i="3" s="1"/>
  <c r="N978" i="3"/>
  <c r="O978" i="3" s="1"/>
  <c r="P978" i="3"/>
  <c r="Q978" i="3" s="1"/>
  <c r="N979" i="3"/>
  <c r="O979" i="3" s="1"/>
  <c r="P979" i="3"/>
  <c r="Q979" i="3" s="1"/>
  <c r="N980" i="3"/>
  <c r="O980" i="3" s="1"/>
  <c r="P980" i="3"/>
  <c r="Q980" i="3" s="1"/>
  <c r="N981" i="3"/>
  <c r="O981" i="3" s="1"/>
  <c r="P981" i="3"/>
  <c r="Q981" i="3" s="1"/>
  <c r="N982" i="3"/>
  <c r="O982" i="3" s="1"/>
  <c r="P982" i="3"/>
  <c r="Q982" i="3" s="1"/>
  <c r="N983" i="3"/>
  <c r="O983" i="3" s="1"/>
  <c r="P983" i="3"/>
  <c r="Q983" i="3" s="1"/>
  <c r="N984" i="3"/>
  <c r="O984" i="3" s="1"/>
  <c r="P984" i="3"/>
  <c r="Q984" i="3" s="1"/>
  <c r="N985" i="3"/>
  <c r="O985" i="3" s="1"/>
  <c r="P985" i="3"/>
  <c r="Q985" i="3" s="1"/>
  <c r="N986" i="3"/>
  <c r="O986" i="3" s="1"/>
  <c r="P986" i="3"/>
  <c r="Q986" i="3" s="1"/>
  <c r="N987" i="3"/>
  <c r="O987" i="3" s="1"/>
  <c r="P987" i="3"/>
  <c r="Q987" i="3" s="1"/>
  <c r="N988" i="3"/>
  <c r="O988" i="3" s="1"/>
  <c r="P988" i="3"/>
  <c r="Q988" i="3" s="1"/>
  <c r="N989" i="3"/>
  <c r="O989" i="3" s="1"/>
  <c r="P989" i="3"/>
  <c r="Q989" i="3" s="1"/>
  <c r="N990" i="3"/>
  <c r="O990" i="3" s="1"/>
  <c r="P990" i="3"/>
  <c r="Q990" i="3" s="1"/>
  <c r="N991" i="3"/>
  <c r="O991" i="3" s="1"/>
  <c r="P991" i="3"/>
  <c r="Q991" i="3" s="1"/>
  <c r="N992" i="3"/>
  <c r="O992" i="3" s="1"/>
  <c r="P992" i="3"/>
  <c r="Q992" i="3" s="1"/>
  <c r="N993" i="3"/>
  <c r="O993" i="3" s="1"/>
  <c r="P993" i="3"/>
  <c r="Q993" i="3" s="1"/>
  <c r="N994" i="3"/>
  <c r="O994" i="3" s="1"/>
  <c r="P994" i="3"/>
  <c r="Q994" i="3" s="1"/>
  <c r="N995" i="3"/>
  <c r="O995" i="3" s="1"/>
  <c r="P995" i="3"/>
  <c r="Q995" i="3" s="1"/>
  <c r="N996" i="3"/>
  <c r="O996" i="3" s="1"/>
  <c r="P996" i="3"/>
  <c r="Q996" i="3" s="1"/>
  <c r="N997" i="3"/>
  <c r="O997" i="3" s="1"/>
  <c r="P997" i="3"/>
  <c r="Q997" i="3" s="1"/>
  <c r="N998" i="3"/>
  <c r="O998" i="3" s="1"/>
  <c r="P998" i="3"/>
  <c r="Q998" i="3" s="1"/>
  <c r="N999" i="3"/>
  <c r="O999" i="3" s="1"/>
  <c r="P999" i="3"/>
  <c r="Q999" i="3" s="1"/>
  <c r="N1000" i="3"/>
  <c r="O1000" i="3" s="1"/>
  <c r="P1000" i="3"/>
  <c r="Q1000" i="3" s="1"/>
  <c r="N1001" i="3"/>
  <c r="O1001" i="3" s="1"/>
  <c r="P1001" i="3"/>
  <c r="Q1001" i="3" s="1"/>
  <c r="N1002" i="3"/>
  <c r="O1002" i="3" s="1"/>
  <c r="P1002" i="3"/>
  <c r="Q1002" i="3" s="1"/>
  <c r="N1003" i="3"/>
  <c r="O1003" i="3" s="1"/>
  <c r="P1003" i="3"/>
  <c r="Q1003" i="3" s="1"/>
  <c r="N1004" i="3"/>
  <c r="O1004" i="3" s="1"/>
  <c r="P1004" i="3"/>
  <c r="Q1004" i="3" s="1"/>
  <c r="N1005" i="3"/>
  <c r="O1005" i="3" s="1"/>
  <c r="P1005" i="3"/>
  <c r="Q1005" i="3" s="1"/>
  <c r="N1006" i="3"/>
  <c r="O1006" i="3" s="1"/>
  <c r="P1006" i="3"/>
  <c r="Q1006" i="3" s="1"/>
  <c r="N1007" i="3"/>
  <c r="O1007" i="3" s="1"/>
  <c r="P1007" i="3"/>
  <c r="Q1007" i="3" s="1"/>
  <c r="N1008" i="3"/>
  <c r="O1008" i="3" s="1"/>
  <c r="P1008" i="3"/>
  <c r="Q1008" i="3" s="1"/>
  <c r="N1009" i="3"/>
  <c r="O1009" i="3" s="1"/>
  <c r="P1009" i="3"/>
  <c r="Q1009" i="3" s="1"/>
  <c r="N1010" i="3"/>
  <c r="O1010" i="3" s="1"/>
  <c r="P1010" i="3"/>
  <c r="Q1010" i="3" s="1"/>
  <c r="N1011" i="3"/>
  <c r="O1011" i="3" s="1"/>
  <c r="P1011" i="3"/>
  <c r="Q1011" i="3" s="1"/>
  <c r="N1012" i="3"/>
  <c r="O1012" i="3" s="1"/>
  <c r="P1012" i="3"/>
  <c r="Q1012" i="3" s="1"/>
  <c r="N1013" i="3"/>
  <c r="O1013" i="3"/>
  <c r="P1013" i="3"/>
  <c r="Q1013" i="3" s="1"/>
  <c r="N1014" i="3"/>
  <c r="O1014" i="3" s="1"/>
  <c r="P1014" i="3"/>
  <c r="Q1014" i="3"/>
  <c r="N1015" i="3"/>
  <c r="O1015" i="3" s="1"/>
  <c r="P1015" i="3"/>
  <c r="Q1015" i="3" s="1"/>
  <c r="N1016" i="3"/>
  <c r="O1016" i="3"/>
  <c r="P1016" i="3"/>
  <c r="Q1016" i="3"/>
  <c r="N1017" i="3"/>
  <c r="O1017" i="3" s="1"/>
  <c r="P1017" i="3"/>
  <c r="Q1017" i="3" s="1"/>
  <c r="N1018" i="3"/>
  <c r="O1018" i="3"/>
  <c r="P1018" i="3"/>
  <c r="Q1018" i="3"/>
  <c r="N1019" i="3"/>
  <c r="O1019" i="3" s="1"/>
  <c r="P1019" i="3"/>
  <c r="Q1019" i="3" s="1"/>
  <c r="N1020" i="3"/>
  <c r="O1020" i="3"/>
  <c r="P1020" i="3"/>
  <c r="Q1020" i="3"/>
  <c r="N1021" i="3"/>
  <c r="O1021" i="3" s="1"/>
  <c r="P1021" i="3"/>
  <c r="Q1021" i="3" s="1"/>
  <c r="N1022" i="3"/>
  <c r="O1022" i="3"/>
  <c r="P1022" i="3"/>
  <c r="Q1022" i="3"/>
  <c r="N1023" i="3"/>
  <c r="O1023" i="3" s="1"/>
  <c r="P1023" i="3"/>
  <c r="Q1023" i="3" s="1"/>
  <c r="N1024" i="3"/>
  <c r="O1024" i="3"/>
  <c r="P1024" i="3"/>
  <c r="Q1024" i="3"/>
  <c r="N1025" i="3"/>
  <c r="O1025" i="3" s="1"/>
  <c r="P1025" i="3"/>
  <c r="Q1025" i="3" s="1"/>
  <c r="N1026" i="3"/>
  <c r="O1026" i="3"/>
  <c r="P1026" i="3"/>
  <c r="Q1026" i="3"/>
  <c r="N1027" i="3"/>
  <c r="O1027" i="3" s="1"/>
  <c r="P1027" i="3"/>
  <c r="Q1027" i="3" s="1"/>
  <c r="N1028" i="3"/>
  <c r="O1028" i="3"/>
  <c r="P1028" i="3"/>
  <c r="Q1028" i="3"/>
  <c r="N1029" i="3"/>
  <c r="O1029" i="3" s="1"/>
  <c r="P1029" i="3"/>
  <c r="Q1029" i="3" s="1"/>
  <c r="N1030" i="3"/>
  <c r="O1030" i="3"/>
  <c r="P1030" i="3"/>
  <c r="Q1030" i="3"/>
  <c r="N1031" i="3"/>
  <c r="O1031" i="3" s="1"/>
  <c r="P1031" i="3"/>
  <c r="Q1031" i="3" s="1"/>
  <c r="N1032" i="3"/>
  <c r="O1032" i="3" s="1"/>
  <c r="P1032" i="3"/>
  <c r="Q1032" i="3" s="1"/>
  <c r="N1033" i="3"/>
  <c r="O1033" i="3" s="1"/>
  <c r="P1033" i="3"/>
  <c r="Q1033" i="3" s="1"/>
  <c r="N1034" i="3"/>
  <c r="O1034" i="3" s="1"/>
  <c r="P1034" i="3"/>
  <c r="Q1034" i="3" s="1"/>
  <c r="N1035" i="3"/>
  <c r="O1035" i="3" s="1"/>
  <c r="P1035" i="3"/>
  <c r="Q1035" i="3" s="1"/>
  <c r="N1036" i="3"/>
  <c r="O1036" i="3" s="1"/>
  <c r="P1036" i="3"/>
  <c r="Q1036" i="3" s="1"/>
  <c r="N1037" i="3"/>
  <c r="O1037" i="3" s="1"/>
  <c r="P1037" i="3"/>
  <c r="Q1037" i="3" s="1"/>
  <c r="N1038" i="3"/>
  <c r="O1038" i="3" s="1"/>
  <c r="P1038" i="3"/>
  <c r="Q1038" i="3" s="1"/>
  <c r="N1039" i="3"/>
  <c r="O1039" i="3" s="1"/>
  <c r="P1039" i="3"/>
  <c r="Q1039" i="3" s="1"/>
  <c r="N1040" i="3"/>
  <c r="O1040" i="3" s="1"/>
  <c r="P1040" i="3"/>
  <c r="Q1040" i="3" s="1"/>
  <c r="N1041" i="3"/>
  <c r="O1041" i="3" s="1"/>
  <c r="P1041" i="3"/>
  <c r="Q1041" i="3" s="1"/>
  <c r="N1042" i="3"/>
  <c r="O1042" i="3" s="1"/>
  <c r="P1042" i="3"/>
  <c r="Q1042" i="3" s="1"/>
  <c r="N1043" i="3"/>
  <c r="O1043" i="3" s="1"/>
  <c r="P1043" i="3"/>
  <c r="Q1043" i="3" s="1"/>
  <c r="N1044" i="3"/>
  <c r="O1044" i="3" s="1"/>
  <c r="P1044" i="3"/>
  <c r="Q1044" i="3"/>
  <c r="N1045" i="3"/>
  <c r="O1045" i="3"/>
  <c r="P1045" i="3"/>
  <c r="Q1045" i="3" s="1"/>
  <c r="N1046" i="3"/>
  <c r="O1046" i="3" s="1"/>
  <c r="P1046" i="3"/>
  <c r="Q1046" i="3"/>
  <c r="N1047" i="3"/>
  <c r="O1047" i="3"/>
  <c r="P1047" i="3"/>
  <c r="Q1047" i="3" s="1"/>
  <c r="N1048" i="3"/>
  <c r="O1048" i="3" s="1"/>
  <c r="P1048" i="3"/>
  <c r="Q1048" i="3"/>
  <c r="N1049" i="3"/>
  <c r="O1049" i="3"/>
  <c r="P1049" i="3"/>
  <c r="Q1049" i="3" s="1"/>
  <c r="N1050" i="3"/>
  <c r="O1050" i="3" s="1"/>
  <c r="P1050" i="3"/>
  <c r="Q1050" i="3" s="1"/>
  <c r="N1051" i="3"/>
  <c r="O1051" i="3" s="1"/>
  <c r="P1051" i="3"/>
  <c r="Q1051" i="3" s="1"/>
  <c r="N1052" i="3"/>
  <c r="O1052" i="3" s="1"/>
  <c r="P1052" i="3"/>
  <c r="Q1052" i="3" s="1"/>
  <c r="N1053" i="3"/>
  <c r="O1053" i="3" s="1"/>
  <c r="P1053" i="3"/>
  <c r="Q1053" i="3" s="1"/>
  <c r="N1054" i="3"/>
  <c r="O1054" i="3" s="1"/>
  <c r="P1054" i="3"/>
  <c r="Q1054" i="3" s="1"/>
  <c r="N1055" i="3"/>
  <c r="O1055" i="3" s="1"/>
  <c r="P1055" i="3"/>
  <c r="Q1055" i="3" s="1"/>
  <c r="N1056" i="3"/>
  <c r="O1056" i="3" s="1"/>
  <c r="P1056" i="3"/>
  <c r="Q1056" i="3" s="1"/>
  <c r="N1057" i="3"/>
  <c r="O1057" i="3" s="1"/>
  <c r="P1057" i="3"/>
  <c r="Q1057" i="3" s="1"/>
  <c r="N1058" i="3"/>
  <c r="O1058" i="3" s="1"/>
  <c r="P1058" i="3"/>
  <c r="Q1058" i="3" s="1"/>
  <c r="N1059" i="3"/>
  <c r="O1059" i="3" s="1"/>
  <c r="P1059" i="3"/>
  <c r="Q1059" i="3" s="1"/>
  <c r="N1060" i="3"/>
  <c r="O1060" i="3" s="1"/>
  <c r="P1060" i="3"/>
  <c r="Q1060" i="3" s="1"/>
  <c r="N1061" i="3"/>
  <c r="O1061" i="3" s="1"/>
  <c r="P1061" i="3"/>
  <c r="Q1061" i="3" s="1"/>
  <c r="N1062" i="3"/>
  <c r="O1062" i="3" s="1"/>
  <c r="P1062" i="3"/>
  <c r="Q1062" i="3" s="1"/>
  <c r="N1063" i="3"/>
  <c r="O1063" i="3" s="1"/>
  <c r="P1063" i="3"/>
  <c r="Q1063" i="3" s="1"/>
  <c r="N1064" i="3"/>
  <c r="O1064" i="3" s="1"/>
  <c r="P1064" i="3"/>
  <c r="Q1064" i="3" s="1"/>
  <c r="N1065" i="3"/>
  <c r="O1065" i="3" s="1"/>
  <c r="P1065" i="3"/>
  <c r="Q1065" i="3" s="1"/>
  <c r="N1066" i="3"/>
  <c r="O1066" i="3" s="1"/>
  <c r="P1066" i="3"/>
  <c r="Q1066" i="3" s="1"/>
  <c r="N1067" i="3"/>
  <c r="O1067" i="3" s="1"/>
  <c r="P1067" i="3"/>
  <c r="Q1067" i="3" s="1"/>
  <c r="N1068" i="3"/>
  <c r="O1068" i="3" s="1"/>
  <c r="P1068" i="3"/>
  <c r="Q1068" i="3" s="1"/>
  <c r="N1069" i="3"/>
  <c r="O1069" i="3" s="1"/>
  <c r="P1069" i="3"/>
  <c r="Q1069" i="3" s="1"/>
  <c r="N1070" i="3"/>
  <c r="O1070" i="3" s="1"/>
  <c r="P1070" i="3"/>
  <c r="Q1070" i="3" s="1"/>
  <c r="N1071" i="3"/>
  <c r="O1071" i="3" s="1"/>
  <c r="P1071" i="3"/>
  <c r="Q1071" i="3" s="1"/>
  <c r="N1072" i="3"/>
  <c r="O1072" i="3" s="1"/>
  <c r="P1072" i="3"/>
  <c r="Q1072" i="3" s="1"/>
  <c r="N1073" i="3"/>
  <c r="O1073" i="3" s="1"/>
  <c r="P1073" i="3"/>
  <c r="Q1073" i="3" s="1"/>
  <c r="N1074" i="3"/>
  <c r="O1074" i="3" s="1"/>
  <c r="P1074" i="3"/>
  <c r="Q1074" i="3" s="1"/>
  <c r="N1075" i="3"/>
  <c r="O1075" i="3" s="1"/>
  <c r="P1075" i="3"/>
  <c r="Q1075" i="3" s="1"/>
  <c r="N1076" i="3"/>
  <c r="O1076" i="3" s="1"/>
  <c r="P1076" i="3"/>
  <c r="Q1076" i="3" s="1"/>
  <c r="N1077" i="3"/>
  <c r="O1077" i="3" s="1"/>
  <c r="P1077" i="3"/>
  <c r="Q1077" i="3" s="1"/>
  <c r="N1078" i="3"/>
  <c r="O1078" i="3" s="1"/>
  <c r="P1078" i="3"/>
  <c r="Q1078" i="3" s="1"/>
  <c r="N1079" i="3"/>
  <c r="O1079" i="3" s="1"/>
  <c r="P1079" i="3"/>
  <c r="Q1079" i="3" s="1"/>
  <c r="N1080" i="3"/>
  <c r="O1080" i="3" s="1"/>
  <c r="P1080" i="3"/>
  <c r="Q1080" i="3" s="1"/>
  <c r="N1081" i="3"/>
  <c r="O1081" i="3" s="1"/>
  <c r="P1081" i="3"/>
  <c r="Q1081" i="3" s="1"/>
  <c r="N1082" i="3"/>
  <c r="O1082" i="3" s="1"/>
  <c r="P1082" i="3"/>
  <c r="Q1082" i="3" s="1"/>
  <c r="N1083" i="3"/>
  <c r="O1083" i="3" s="1"/>
  <c r="P1083" i="3"/>
  <c r="Q1083" i="3" s="1"/>
  <c r="N1084" i="3"/>
  <c r="O1084" i="3" s="1"/>
  <c r="P1084" i="3"/>
  <c r="Q1084" i="3" s="1"/>
  <c r="N1085" i="3"/>
  <c r="O1085" i="3" s="1"/>
  <c r="P1085" i="3"/>
  <c r="Q1085" i="3" s="1"/>
  <c r="N1086" i="3"/>
  <c r="O1086" i="3" s="1"/>
  <c r="P1086" i="3"/>
  <c r="Q1086" i="3" s="1"/>
  <c r="N1087" i="3"/>
  <c r="O1087" i="3" s="1"/>
  <c r="P1087" i="3"/>
  <c r="Q1087" i="3" s="1"/>
  <c r="N1088" i="3"/>
  <c r="O1088" i="3" s="1"/>
  <c r="P1088" i="3"/>
  <c r="Q1088" i="3" s="1"/>
  <c r="N1089" i="3"/>
  <c r="O1089" i="3" s="1"/>
  <c r="P1089" i="3"/>
  <c r="Q1089" i="3" s="1"/>
  <c r="N1090" i="3"/>
  <c r="O1090" i="3" s="1"/>
  <c r="P1090" i="3"/>
  <c r="Q1090" i="3" s="1"/>
  <c r="N1091" i="3"/>
  <c r="O1091" i="3" s="1"/>
  <c r="P1091" i="3"/>
  <c r="Q1091" i="3" s="1"/>
  <c r="N1092" i="3"/>
  <c r="O1092" i="3" s="1"/>
  <c r="P1092" i="3"/>
  <c r="Q1092" i="3" s="1"/>
  <c r="N1093" i="3"/>
  <c r="O1093" i="3" s="1"/>
  <c r="P1093" i="3"/>
  <c r="Q1093" i="3" s="1"/>
  <c r="N1094" i="3"/>
  <c r="O1094" i="3" s="1"/>
  <c r="P1094" i="3"/>
  <c r="Q1094" i="3" s="1"/>
  <c r="N1095" i="3"/>
  <c r="O1095" i="3" s="1"/>
  <c r="P1095" i="3"/>
  <c r="Q1095" i="3" s="1"/>
  <c r="N1096" i="3"/>
  <c r="O1096" i="3" s="1"/>
  <c r="P1096" i="3"/>
  <c r="Q1096" i="3" s="1"/>
  <c r="N1097" i="3"/>
  <c r="O1097" i="3" s="1"/>
  <c r="P1097" i="3"/>
  <c r="Q1097" i="3" s="1"/>
  <c r="N1098" i="3"/>
  <c r="O1098" i="3" s="1"/>
  <c r="P1098" i="3"/>
  <c r="Q1098" i="3" s="1"/>
  <c r="N1099" i="3"/>
  <c r="O1099" i="3" s="1"/>
  <c r="P1099" i="3"/>
  <c r="Q1099" i="3" s="1"/>
  <c r="N1100" i="3"/>
  <c r="O1100" i="3" s="1"/>
  <c r="P1100" i="3"/>
  <c r="Q1100" i="3" s="1"/>
  <c r="N1101" i="3"/>
  <c r="O1101" i="3" s="1"/>
  <c r="P1101" i="3"/>
  <c r="Q1101" i="3" s="1"/>
  <c r="N1102" i="3"/>
  <c r="O1102" i="3" s="1"/>
  <c r="P1102" i="3"/>
  <c r="Q1102" i="3" s="1"/>
  <c r="N1103" i="3"/>
  <c r="O1103" i="3" s="1"/>
  <c r="P1103" i="3"/>
  <c r="Q1103" i="3" s="1"/>
  <c r="N1104" i="3"/>
  <c r="O1104" i="3" s="1"/>
  <c r="P1104" i="3"/>
  <c r="Q1104" i="3" s="1"/>
  <c r="N1105" i="3"/>
  <c r="O1105" i="3" s="1"/>
  <c r="P1105" i="3"/>
  <c r="Q1105" i="3" s="1"/>
  <c r="N1106" i="3"/>
  <c r="O1106" i="3" s="1"/>
  <c r="P1106" i="3"/>
  <c r="Q1106" i="3" s="1"/>
  <c r="N1107" i="3"/>
  <c r="O1107" i="3" s="1"/>
  <c r="P1107" i="3"/>
  <c r="Q1107" i="3" s="1"/>
  <c r="N1108" i="3"/>
  <c r="O1108" i="3" s="1"/>
  <c r="P1108" i="3"/>
  <c r="Q1108" i="3" s="1"/>
  <c r="N1109" i="3"/>
  <c r="O1109" i="3" s="1"/>
  <c r="P1109" i="3"/>
  <c r="Q1109" i="3" s="1"/>
  <c r="N1110" i="3"/>
  <c r="O1110" i="3" s="1"/>
  <c r="P1110" i="3"/>
  <c r="Q1110" i="3" s="1"/>
  <c r="N1111" i="3"/>
  <c r="O1111" i="3" s="1"/>
  <c r="P1111" i="3"/>
  <c r="Q1111" i="3" s="1"/>
  <c r="N1112" i="3"/>
  <c r="O1112" i="3" s="1"/>
  <c r="P1112" i="3"/>
  <c r="Q1112" i="3" s="1"/>
  <c r="N1113" i="3"/>
  <c r="O1113" i="3" s="1"/>
  <c r="P1113" i="3"/>
  <c r="Q1113" i="3" s="1"/>
  <c r="N1114" i="3"/>
  <c r="O1114" i="3" s="1"/>
  <c r="P1114" i="3"/>
  <c r="Q1114" i="3" s="1"/>
  <c r="N1115" i="3"/>
  <c r="O1115" i="3" s="1"/>
  <c r="P1115" i="3"/>
  <c r="Q1115" i="3" s="1"/>
  <c r="N1116" i="3"/>
  <c r="O1116" i="3" s="1"/>
  <c r="P1116" i="3"/>
  <c r="Q1116" i="3" s="1"/>
  <c r="N1117" i="3"/>
  <c r="O1117" i="3" s="1"/>
  <c r="P1117" i="3"/>
  <c r="Q1117" i="3" s="1"/>
  <c r="N1118" i="3"/>
  <c r="O1118" i="3" s="1"/>
  <c r="P1118" i="3"/>
  <c r="Q1118" i="3" s="1"/>
  <c r="N1119" i="3"/>
  <c r="O1119" i="3" s="1"/>
  <c r="P1119" i="3"/>
  <c r="Q1119" i="3" s="1"/>
  <c r="N1120" i="3"/>
  <c r="O1120" i="3" s="1"/>
  <c r="P1120" i="3"/>
  <c r="Q1120" i="3" s="1"/>
  <c r="N1121" i="3"/>
  <c r="O1121" i="3" s="1"/>
  <c r="P1121" i="3"/>
  <c r="Q1121" i="3" s="1"/>
  <c r="N1122" i="3"/>
  <c r="O1122" i="3" s="1"/>
  <c r="P1122" i="3"/>
  <c r="Q1122" i="3" s="1"/>
  <c r="N1123" i="3"/>
  <c r="O1123" i="3" s="1"/>
  <c r="P1123" i="3"/>
  <c r="Q1123" i="3" s="1"/>
  <c r="N1124" i="3"/>
  <c r="O1124" i="3" s="1"/>
  <c r="P1124" i="3"/>
  <c r="Q1124" i="3" s="1"/>
  <c r="N1125" i="3"/>
  <c r="O1125" i="3" s="1"/>
  <c r="P1125" i="3"/>
  <c r="Q1125" i="3" s="1"/>
  <c r="N1126" i="3"/>
  <c r="O1126" i="3" s="1"/>
  <c r="P1126" i="3"/>
  <c r="Q1126" i="3" s="1"/>
  <c r="N1127" i="3"/>
  <c r="O1127" i="3" s="1"/>
  <c r="P1127" i="3"/>
  <c r="Q1127" i="3" s="1"/>
  <c r="N1128" i="3"/>
  <c r="O1128" i="3" s="1"/>
  <c r="P1128" i="3"/>
  <c r="Q1128" i="3" s="1"/>
  <c r="N1129" i="3"/>
  <c r="O1129" i="3" s="1"/>
  <c r="P1129" i="3"/>
  <c r="Q1129" i="3" s="1"/>
  <c r="N1130" i="3"/>
  <c r="O1130" i="3" s="1"/>
  <c r="P1130" i="3"/>
  <c r="Q1130" i="3" s="1"/>
  <c r="N1131" i="3"/>
  <c r="O1131" i="3" s="1"/>
  <c r="P1131" i="3"/>
  <c r="Q1131" i="3" s="1"/>
  <c r="N1132" i="3"/>
  <c r="O1132" i="3" s="1"/>
  <c r="P1132" i="3"/>
  <c r="Q1132" i="3" s="1"/>
  <c r="N1133" i="3"/>
  <c r="O1133" i="3" s="1"/>
  <c r="P1133" i="3"/>
  <c r="Q1133" i="3" s="1"/>
  <c r="N1134" i="3"/>
  <c r="O1134" i="3" s="1"/>
  <c r="P1134" i="3"/>
  <c r="Q1134" i="3" s="1"/>
  <c r="N1135" i="3"/>
  <c r="O1135" i="3" s="1"/>
  <c r="P1135" i="3"/>
  <c r="Q1135" i="3" s="1"/>
  <c r="N1136" i="3"/>
  <c r="O1136" i="3" s="1"/>
  <c r="P1136" i="3"/>
  <c r="Q1136" i="3" s="1"/>
  <c r="N1137" i="3"/>
  <c r="O1137" i="3" s="1"/>
  <c r="P1137" i="3"/>
  <c r="Q1137" i="3" s="1"/>
  <c r="N1138" i="3"/>
  <c r="O1138" i="3" s="1"/>
  <c r="P1138" i="3"/>
  <c r="Q1138" i="3" s="1"/>
  <c r="N1139" i="3"/>
  <c r="O1139" i="3" s="1"/>
  <c r="P1139" i="3"/>
  <c r="Q1139" i="3" s="1"/>
  <c r="N1140" i="3"/>
  <c r="O1140" i="3" s="1"/>
  <c r="P1140" i="3"/>
  <c r="Q1140" i="3" s="1"/>
  <c r="N1141" i="3"/>
  <c r="O1141" i="3" s="1"/>
  <c r="P1141" i="3"/>
  <c r="Q1141" i="3" s="1"/>
  <c r="N1142" i="3"/>
  <c r="O1142" i="3" s="1"/>
  <c r="P1142" i="3"/>
  <c r="Q1142" i="3" s="1"/>
  <c r="N1143" i="3"/>
  <c r="O1143" i="3" s="1"/>
  <c r="P1143" i="3"/>
  <c r="Q1143" i="3" s="1"/>
  <c r="N1144" i="3"/>
  <c r="O1144" i="3" s="1"/>
  <c r="P1144" i="3"/>
  <c r="Q1144" i="3" s="1"/>
  <c r="N1145" i="3"/>
  <c r="O1145" i="3" s="1"/>
  <c r="P1145" i="3"/>
  <c r="Q1145" i="3" s="1"/>
  <c r="N1146" i="3"/>
  <c r="O1146" i="3" s="1"/>
  <c r="P1146" i="3"/>
  <c r="Q1146" i="3" s="1"/>
  <c r="N1147" i="3"/>
  <c r="O1147" i="3" s="1"/>
  <c r="P1147" i="3"/>
  <c r="Q1147" i="3" s="1"/>
  <c r="N1148" i="3"/>
  <c r="O1148" i="3" s="1"/>
  <c r="P1148" i="3"/>
  <c r="Q1148" i="3" s="1"/>
  <c r="N1149" i="3"/>
  <c r="O1149" i="3" s="1"/>
  <c r="P1149" i="3"/>
  <c r="Q1149" i="3" s="1"/>
  <c r="N1150" i="3"/>
  <c r="O1150" i="3" s="1"/>
  <c r="P1150" i="3"/>
  <c r="Q1150" i="3" s="1"/>
  <c r="N1151" i="3"/>
  <c r="O1151" i="3" s="1"/>
  <c r="P1151" i="3"/>
  <c r="Q1151" i="3" s="1"/>
  <c r="N1152" i="3"/>
  <c r="O1152" i="3" s="1"/>
  <c r="P1152" i="3"/>
  <c r="Q1152" i="3" s="1"/>
  <c r="N1153" i="3"/>
  <c r="O1153" i="3" s="1"/>
  <c r="P1153" i="3"/>
  <c r="Q1153" i="3" s="1"/>
  <c r="N1154" i="3"/>
  <c r="O1154" i="3" s="1"/>
  <c r="P1154" i="3"/>
  <c r="Q1154" i="3" s="1"/>
  <c r="N1155" i="3"/>
  <c r="O1155" i="3" s="1"/>
  <c r="P1155" i="3"/>
  <c r="Q1155" i="3" s="1"/>
  <c r="N1156" i="3"/>
  <c r="O1156" i="3" s="1"/>
  <c r="P1156" i="3"/>
  <c r="Q1156" i="3" s="1"/>
  <c r="N1157" i="3"/>
  <c r="O1157" i="3" s="1"/>
  <c r="P1157" i="3"/>
  <c r="Q1157" i="3" s="1"/>
  <c r="N1158" i="3"/>
  <c r="O1158" i="3" s="1"/>
  <c r="P1158" i="3"/>
  <c r="Q1158" i="3" s="1"/>
  <c r="N1159" i="3"/>
  <c r="O1159" i="3" s="1"/>
  <c r="P1159" i="3"/>
  <c r="Q1159" i="3" s="1"/>
  <c r="N1160" i="3"/>
  <c r="O1160" i="3" s="1"/>
  <c r="P1160" i="3"/>
  <c r="Q1160" i="3" s="1"/>
  <c r="N1161" i="3"/>
  <c r="O1161" i="3" s="1"/>
  <c r="P1161" i="3"/>
  <c r="Q1161" i="3" s="1"/>
  <c r="N1162" i="3"/>
  <c r="O1162" i="3" s="1"/>
  <c r="P1162" i="3"/>
  <c r="Q1162" i="3" s="1"/>
  <c r="N1163" i="3"/>
  <c r="O1163" i="3" s="1"/>
  <c r="P1163" i="3"/>
  <c r="Q1163" i="3" s="1"/>
  <c r="N1164" i="3"/>
  <c r="O1164" i="3" s="1"/>
  <c r="P1164" i="3"/>
  <c r="Q1164" i="3" s="1"/>
  <c r="N1165" i="3"/>
  <c r="O1165" i="3" s="1"/>
  <c r="P1165" i="3"/>
  <c r="Q1165" i="3" s="1"/>
  <c r="N1166" i="3"/>
  <c r="O1166" i="3" s="1"/>
  <c r="P1166" i="3"/>
  <c r="Q1166" i="3" s="1"/>
  <c r="N1167" i="3"/>
  <c r="O1167" i="3" s="1"/>
  <c r="P1167" i="3"/>
  <c r="Q1167" i="3" s="1"/>
  <c r="N1168" i="3"/>
  <c r="O1168" i="3" s="1"/>
  <c r="P1168" i="3"/>
  <c r="Q1168" i="3" s="1"/>
  <c r="N1169" i="3"/>
  <c r="O1169" i="3" s="1"/>
  <c r="P1169" i="3"/>
  <c r="Q1169" i="3" s="1"/>
  <c r="N1170" i="3"/>
  <c r="O1170" i="3" s="1"/>
  <c r="P1170" i="3"/>
  <c r="Q1170" i="3" s="1"/>
  <c r="N1171" i="3"/>
  <c r="O1171" i="3" s="1"/>
  <c r="P1171" i="3"/>
  <c r="Q1171" i="3" s="1"/>
  <c r="N1172" i="3"/>
  <c r="O1172" i="3" s="1"/>
  <c r="P1172" i="3"/>
  <c r="Q1172" i="3" s="1"/>
  <c r="N1173" i="3"/>
  <c r="O1173" i="3" s="1"/>
  <c r="P1173" i="3"/>
  <c r="Q1173" i="3" s="1"/>
  <c r="N1174" i="3"/>
  <c r="O1174" i="3" s="1"/>
  <c r="P1174" i="3"/>
  <c r="Q1174" i="3" s="1"/>
  <c r="N1175" i="3"/>
  <c r="O1175" i="3" s="1"/>
  <c r="P1175" i="3"/>
  <c r="Q1175" i="3" s="1"/>
  <c r="N1176" i="3"/>
  <c r="O1176" i="3" s="1"/>
  <c r="P1176" i="3"/>
  <c r="Q1176" i="3" s="1"/>
  <c r="N1177" i="3"/>
  <c r="O1177" i="3" s="1"/>
  <c r="P1177" i="3"/>
  <c r="Q1177" i="3" s="1"/>
  <c r="N1178" i="3"/>
  <c r="O1178" i="3" s="1"/>
  <c r="P1178" i="3"/>
  <c r="Q1178" i="3" s="1"/>
  <c r="N1179" i="3"/>
  <c r="O1179" i="3" s="1"/>
  <c r="P1179" i="3"/>
  <c r="Q1179" i="3" s="1"/>
  <c r="N1180" i="3"/>
  <c r="O1180" i="3" s="1"/>
  <c r="P1180" i="3"/>
  <c r="Q1180" i="3" s="1"/>
  <c r="N1181" i="3"/>
  <c r="O1181" i="3" s="1"/>
  <c r="P1181" i="3"/>
  <c r="Q1181" i="3" s="1"/>
  <c r="N1182" i="3"/>
  <c r="O1182" i="3" s="1"/>
  <c r="P1182" i="3"/>
  <c r="Q1182" i="3" s="1"/>
  <c r="N1183" i="3"/>
  <c r="O1183" i="3" s="1"/>
  <c r="P1183" i="3"/>
  <c r="Q1183" i="3" s="1"/>
  <c r="N1184" i="3"/>
  <c r="O1184" i="3" s="1"/>
  <c r="P1184" i="3"/>
  <c r="Q1184" i="3" s="1"/>
  <c r="N1185" i="3"/>
  <c r="O1185" i="3" s="1"/>
  <c r="P1185" i="3"/>
  <c r="Q1185" i="3" s="1"/>
  <c r="N1186" i="3"/>
  <c r="O1186" i="3" s="1"/>
  <c r="P1186" i="3"/>
  <c r="Q1186" i="3" s="1"/>
  <c r="N1187" i="3"/>
  <c r="O1187" i="3" s="1"/>
  <c r="P1187" i="3"/>
  <c r="Q1187" i="3" s="1"/>
  <c r="N1188" i="3"/>
  <c r="O1188" i="3" s="1"/>
  <c r="P1188" i="3"/>
  <c r="Q1188" i="3" s="1"/>
  <c r="N1189" i="3"/>
  <c r="O1189" i="3" s="1"/>
  <c r="P1189" i="3"/>
  <c r="Q1189" i="3" s="1"/>
  <c r="N1190" i="3"/>
  <c r="O1190" i="3" s="1"/>
  <c r="P1190" i="3"/>
  <c r="Q1190" i="3" s="1"/>
  <c r="N1191" i="3"/>
  <c r="O1191" i="3" s="1"/>
  <c r="P1191" i="3"/>
  <c r="Q1191" i="3" s="1"/>
  <c r="N1192" i="3"/>
  <c r="O1192" i="3" s="1"/>
  <c r="P1192" i="3"/>
  <c r="Q1192" i="3" s="1"/>
  <c r="N1193" i="3"/>
  <c r="O1193" i="3" s="1"/>
  <c r="P1193" i="3"/>
  <c r="Q1193" i="3" s="1"/>
  <c r="N1194" i="3"/>
  <c r="O1194" i="3" s="1"/>
  <c r="P1194" i="3"/>
  <c r="Q1194" i="3" s="1"/>
  <c r="N1195" i="3"/>
  <c r="O1195" i="3" s="1"/>
  <c r="P1195" i="3"/>
  <c r="Q1195" i="3" s="1"/>
  <c r="N1196" i="3"/>
  <c r="O1196" i="3" s="1"/>
  <c r="P1196" i="3"/>
  <c r="Q1196" i="3" s="1"/>
  <c r="N1197" i="3"/>
  <c r="O1197" i="3" s="1"/>
  <c r="P1197" i="3"/>
  <c r="Q1197" i="3" s="1"/>
  <c r="N1198" i="3"/>
  <c r="O1198" i="3" s="1"/>
  <c r="P1198" i="3"/>
  <c r="Q1198" i="3" s="1"/>
  <c r="N1199" i="3"/>
  <c r="O1199" i="3" s="1"/>
  <c r="P1199" i="3"/>
  <c r="Q1199" i="3" s="1"/>
  <c r="N1200" i="3"/>
  <c r="O1200" i="3" s="1"/>
  <c r="P1200" i="3"/>
  <c r="Q1200" i="3" s="1"/>
  <c r="N1201" i="3"/>
  <c r="O1201" i="3" s="1"/>
  <c r="P1201" i="3"/>
  <c r="Q1201" i="3" s="1"/>
  <c r="N1202" i="3"/>
  <c r="O1202" i="3" s="1"/>
  <c r="P1202" i="3"/>
  <c r="Q1202" i="3" s="1"/>
  <c r="N1203" i="3"/>
  <c r="O1203" i="3" s="1"/>
  <c r="P1203" i="3"/>
  <c r="Q1203" i="3" s="1"/>
  <c r="N1204" i="3"/>
  <c r="O1204" i="3" s="1"/>
  <c r="P1204" i="3"/>
  <c r="Q1204" i="3" s="1"/>
  <c r="N1205" i="3"/>
  <c r="O1205" i="3" s="1"/>
  <c r="P1205" i="3"/>
  <c r="Q1205" i="3" s="1"/>
  <c r="N1206" i="3"/>
  <c r="O1206" i="3" s="1"/>
  <c r="P1206" i="3"/>
  <c r="Q1206" i="3" s="1"/>
  <c r="N1207" i="3"/>
  <c r="O1207" i="3" s="1"/>
  <c r="P1207" i="3"/>
  <c r="Q1207" i="3" s="1"/>
  <c r="N1208" i="3"/>
  <c r="O1208" i="3" s="1"/>
  <c r="P1208" i="3"/>
  <c r="Q1208" i="3" s="1"/>
  <c r="N1209" i="3"/>
  <c r="O1209" i="3" s="1"/>
  <c r="P1209" i="3"/>
  <c r="Q1209" i="3" s="1"/>
  <c r="N1210" i="3"/>
  <c r="O1210" i="3" s="1"/>
  <c r="P1210" i="3"/>
  <c r="Q1210" i="3" s="1"/>
  <c r="N1211" i="3"/>
  <c r="O1211" i="3" s="1"/>
  <c r="P1211" i="3"/>
  <c r="Q1211" i="3" s="1"/>
  <c r="N1212" i="3"/>
  <c r="O1212" i="3" s="1"/>
  <c r="P1212" i="3"/>
  <c r="Q1212" i="3" s="1"/>
  <c r="N1213" i="3"/>
  <c r="O1213" i="3" s="1"/>
  <c r="P1213" i="3"/>
  <c r="Q1213" i="3" s="1"/>
  <c r="N1214" i="3"/>
  <c r="O1214" i="3" s="1"/>
  <c r="P1214" i="3"/>
  <c r="Q1214" i="3" s="1"/>
  <c r="N1215" i="3"/>
  <c r="O1215" i="3" s="1"/>
  <c r="P1215" i="3"/>
  <c r="Q1215" i="3" s="1"/>
  <c r="N1216" i="3"/>
  <c r="O1216" i="3" s="1"/>
  <c r="P1216" i="3"/>
  <c r="Q1216" i="3" s="1"/>
  <c r="N1217" i="3"/>
  <c r="O1217" i="3" s="1"/>
  <c r="P1217" i="3"/>
  <c r="Q1217" i="3" s="1"/>
  <c r="N1218" i="3"/>
  <c r="O1218" i="3" s="1"/>
  <c r="P1218" i="3"/>
  <c r="Q1218" i="3" s="1"/>
  <c r="N1219" i="3"/>
  <c r="O1219" i="3" s="1"/>
  <c r="P1219" i="3"/>
  <c r="Q1219" i="3" s="1"/>
  <c r="N1220" i="3"/>
  <c r="O1220" i="3" s="1"/>
  <c r="P1220" i="3"/>
  <c r="Q1220" i="3" s="1"/>
  <c r="N1221" i="3"/>
  <c r="O1221" i="3" s="1"/>
  <c r="P1221" i="3"/>
  <c r="Q1221" i="3" s="1"/>
  <c r="N1222" i="3"/>
  <c r="O1222" i="3" s="1"/>
  <c r="P1222" i="3"/>
  <c r="Q1222" i="3" s="1"/>
  <c r="N1223" i="3"/>
  <c r="O1223" i="3" s="1"/>
  <c r="P1223" i="3"/>
  <c r="Q1223" i="3" s="1"/>
  <c r="N1224" i="3"/>
  <c r="O1224" i="3" s="1"/>
  <c r="P1224" i="3"/>
  <c r="Q1224" i="3" s="1"/>
  <c r="N1225" i="3"/>
  <c r="O1225" i="3" s="1"/>
  <c r="P1225" i="3"/>
  <c r="Q1225" i="3" s="1"/>
  <c r="N1226" i="3"/>
  <c r="O1226" i="3" s="1"/>
  <c r="P1226" i="3"/>
  <c r="Q1226" i="3" s="1"/>
  <c r="N1227" i="3"/>
  <c r="O1227" i="3" s="1"/>
  <c r="P1227" i="3"/>
  <c r="Q1227" i="3" s="1"/>
  <c r="N1228" i="3"/>
  <c r="O1228" i="3" s="1"/>
  <c r="P1228" i="3"/>
  <c r="Q1228" i="3" s="1"/>
  <c r="N1229" i="3"/>
  <c r="O1229" i="3" s="1"/>
  <c r="P1229" i="3"/>
  <c r="Q1229" i="3" s="1"/>
  <c r="N1230" i="3"/>
  <c r="O1230" i="3" s="1"/>
  <c r="P1230" i="3"/>
  <c r="Q1230" i="3" s="1"/>
  <c r="N1231" i="3"/>
  <c r="O1231" i="3" s="1"/>
  <c r="P1231" i="3"/>
  <c r="Q1231" i="3" s="1"/>
  <c r="N1232" i="3"/>
  <c r="O1232" i="3" s="1"/>
  <c r="P1232" i="3"/>
  <c r="Q1232" i="3" s="1"/>
  <c r="N1233" i="3"/>
  <c r="O1233" i="3" s="1"/>
  <c r="P1233" i="3"/>
  <c r="Q1233" i="3" s="1"/>
  <c r="N1234" i="3"/>
  <c r="O1234" i="3" s="1"/>
  <c r="P1234" i="3"/>
  <c r="Q1234" i="3" s="1"/>
  <c r="N1235" i="3"/>
  <c r="O1235" i="3" s="1"/>
  <c r="P1235" i="3"/>
  <c r="Q1235" i="3" s="1"/>
  <c r="N1236" i="3"/>
  <c r="O1236" i="3" s="1"/>
  <c r="P1236" i="3"/>
  <c r="Q1236" i="3" s="1"/>
  <c r="N1237" i="3"/>
  <c r="O1237" i="3" s="1"/>
  <c r="P1237" i="3"/>
  <c r="Q1237" i="3" s="1"/>
  <c r="N1238" i="3"/>
  <c r="O1238" i="3" s="1"/>
  <c r="P1238" i="3"/>
  <c r="Q1238" i="3" s="1"/>
  <c r="N1239" i="3"/>
  <c r="O1239" i="3" s="1"/>
  <c r="P1239" i="3"/>
  <c r="Q1239" i="3" s="1"/>
  <c r="N1240" i="3"/>
  <c r="O1240" i="3" s="1"/>
  <c r="P1240" i="3"/>
  <c r="Q1240" i="3" s="1"/>
  <c r="N1241" i="3"/>
  <c r="O1241" i="3" s="1"/>
  <c r="P1241" i="3"/>
  <c r="Q1241" i="3" s="1"/>
  <c r="N1242" i="3"/>
  <c r="O1242" i="3" s="1"/>
  <c r="P1242" i="3"/>
  <c r="Q1242" i="3" s="1"/>
  <c r="N1243" i="3"/>
  <c r="O1243" i="3" s="1"/>
  <c r="P1243" i="3"/>
  <c r="Q1243" i="3" s="1"/>
  <c r="N1244" i="3"/>
  <c r="O1244" i="3" s="1"/>
  <c r="P1244" i="3"/>
  <c r="Q1244" i="3" s="1"/>
  <c r="N1245" i="3"/>
  <c r="O1245" i="3" s="1"/>
  <c r="P1245" i="3"/>
  <c r="Q1245" i="3" s="1"/>
  <c r="N1246" i="3"/>
  <c r="O1246" i="3" s="1"/>
  <c r="P1246" i="3"/>
  <c r="Q1246" i="3" s="1"/>
  <c r="N1247" i="3"/>
  <c r="O1247" i="3" s="1"/>
  <c r="P1247" i="3"/>
  <c r="Q1247" i="3" s="1"/>
  <c r="N1248" i="3"/>
  <c r="O1248" i="3" s="1"/>
  <c r="P1248" i="3"/>
  <c r="Q1248" i="3" s="1"/>
  <c r="N1249" i="3"/>
  <c r="O1249" i="3" s="1"/>
  <c r="P1249" i="3"/>
  <c r="Q1249" i="3" s="1"/>
  <c r="N1250" i="3"/>
  <c r="O1250" i="3" s="1"/>
  <c r="P1250" i="3"/>
  <c r="Q1250" i="3" s="1"/>
  <c r="N1251" i="3"/>
  <c r="O1251" i="3" s="1"/>
  <c r="P1251" i="3"/>
  <c r="Q1251" i="3" s="1"/>
  <c r="N1252" i="3"/>
  <c r="O1252" i="3" s="1"/>
  <c r="P1252" i="3"/>
  <c r="Q1252" i="3" s="1"/>
  <c r="N1253" i="3"/>
  <c r="O1253" i="3" s="1"/>
  <c r="P1253" i="3"/>
  <c r="Q1253" i="3" s="1"/>
  <c r="N1254" i="3"/>
  <c r="O1254" i="3" s="1"/>
  <c r="P1254" i="3"/>
  <c r="Q1254" i="3" s="1"/>
  <c r="N1255" i="3"/>
  <c r="O1255" i="3" s="1"/>
  <c r="P1255" i="3"/>
  <c r="Q1255" i="3" s="1"/>
  <c r="N1256" i="3"/>
  <c r="O1256" i="3" s="1"/>
  <c r="P1256" i="3"/>
  <c r="Q1256" i="3" s="1"/>
  <c r="N1257" i="3"/>
  <c r="O1257" i="3" s="1"/>
  <c r="P1257" i="3"/>
  <c r="Q1257" i="3" s="1"/>
  <c r="N1258" i="3"/>
  <c r="O1258" i="3" s="1"/>
  <c r="P1258" i="3"/>
  <c r="Q1258" i="3" s="1"/>
  <c r="N1259" i="3"/>
  <c r="O1259" i="3" s="1"/>
  <c r="P1259" i="3"/>
  <c r="Q1259" i="3" s="1"/>
  <c r="N1260" i="3"/>
  <c r="O1260" i="3" s="1"/>
  <c r="P1260" i="3"/>
  <c r="Q1260" i="3" s="1"/>
  <c r="N1261" i="3"/>
  <c r="O1261" i="3" s="1"/>
  <c r="P1261" i="3"/>
  <c r="Q1261" i="3" s="1"/>
  <c r="N1262" i="3"/>
  <c r="O1262" i="3" s="1"/>
  <c r="P1262" i="3"/>
  <c r="Q1262" i="3" s="1"/>
  <c r="N1263" i="3"/>
  <c r="O1263" i="3" s="1"/>
  <c r="P1263" i="3"/>
  <c r="Q1263" i="3" s="1"/>
  <c r="N1264" i="3"/>
  <c r="O1264" i="3" s="1"/>
  <c r="P1264" i="3"/>
  <c r="Q1264" i="3" s="1"/>
  <c r="N1265" i="3"/>
  <c r="O1265" i="3" s="1"/>
  <c r="P1265" i="3"/>
  <c r="Q1265" i="3" s="1"/>
  <c r="N1266" i="3"/>
  <c r="O1266" i="3" s="1"/>
  <c r="P1266" i="3"/>
  <c r="Q1266" i="3" s="1"/>
  <c r="N1267" i="3"/>
  <c r="O1267" i="3" s="1"/>
  <c r="P1267" i="3"/>
  <c r="Q1267" i="3" s="1"/>
  <c r="N1268" i="3"/>
  <c r="O1268" i="3" s="1"/>
  <c r="P1268" i="3"/>
  <c r="Q1268" i="3" s="1"/>
  <c r="N1269" i="3"/>
  <c r="O1269" i="3" s="1"/>
  <c r="P1269" i="3"/>
  <c r="Q1269" i="3" s="1"/>
  <c r="N1270" i="3"/>
  <c r="O1270" i="3" s="1"/>
  <c r="P1270" i="3"/>
  <c r="Q1270" i="3" s="1"/>
  <c r="N1271" i="3"/>
  <c r="O1271" i="3" s="1"/>
  <c r="P1271" i="3"/>
  <c r="Q1271" i="3" s="1"/>
  <c r="N1272" i="3"/>
  <c r="O1272" i="3" s="1"/>
  <c r="P1272" i="3"/>
  <c r="Q1272" i="3" s="1"/>
  <c r="N1273" i="3"/>
  <c r="O1273" i="3" s="1"/>
  <c r="P1273" i="3"/>
  <c r="Q1273" i="3" s="1"/>
  <c r="N1274" i="3"/>
  <c r="O1274" i="3" s="1"/>
  <c r="P1274" i="3"/>
  <c r="Q1274" i="3" s="1"/>
  <c r="N1275" i="3"/>
  <c r="O1275" i="3" s="1"/>
  <c r="P1275" i="3"/>
  <c r="Q1275" i="3" s="1"/>
  <c r="N1276" i="3"/>
  <c r="O1276" i="3" s="1"/>
  <c r="P1276" i="3"/>
  <c r="Q1276" i="3" s="1"/>
  <c r="N1277" i="3"/>
  <c r="O1277" i="3" s="1"/>
  <c r="P1277" i="3"/>
  <c r="Q1277" i="3" s="1"/>
  <c r="N1278" i="3"/>
  <c r="O1278" i="3" s="1"/>
  <c r="P1278" i="3"/>
  <c r="Q1278" i="3" s="1"/>
  <c r="N1279" i="3"/>
  <c r="O1279" i="3" s="1"/>
  <c r="P1279" i="3"/>
  <c r="Q1279" i="3" s="1"/>
  <c r="N1280" i="3"/>
  <c r="O1280" i="3" s="1"/>
  <c r="P1280" i="3"/>
  <c r="Q1280" i="3" s="1"/>
  <c r="N1281" i="3"/>
  <c r="O1281" i="3" s="1"/>
  <c r="P1281" i="3"/>
  <c r="Q1281" i="3" s="1"/>
  <c r="N1282" i="3"/>
  <c r="O1282" i="3" s="1"/>
  <c r="P1282" i="3"/>
  <c r="Q1282" i="3" s="1"/>
  <c r="N1283" i="3"/>
  <c r="O1283" i="3" s="1"/>
  <c r="P1283" i="3"/>
  <c r="Q1283" i="3" s="1"/>
  <c r="N1284" i="3"/>
  <c r="O1284" i="3" s="1"/>
  <c r="P1284" i="3"/>
  <c r="Q1284" i="3" s="1"/>
  <c r="N1285" i="3"/>
  <c r="O1285" i="3" s="1"/>
  <c r="P1285" i="3"/>
  <c r="Q1285" i="3" s="1"/>
  <c r="N1286" i="3"/>
  <c r="O1286" i="3" s="1"/>
  <c r="P1286" i="3"/>
  <c r="Q1286" i="3" s="1"/>
  <c r="N1287" i="3"/>
  <c r="O1287" i="3" s="1"/>
  <c r="P1287" i="3"/>
  <c r="Q1287" i="3" s="1"/>
  <c r="N1288" i="3"/>
  <c r="O1288" i="3" s="1"/>
  <c r="P1288" i="3"/>
  <c r="Q1288" i="3" s="1"/>
  <c r="N1289" i="3"/>
  <c r="O1289" i="3" s="1"/>
  <c r="P1289" i="3"/>
  <c r="Q1289" i="3" s="1"/>
  <c r="N1290" i="3"/>
  <c r="O1290" i="3" s="1"/>
  <c r="P1290" i="3"/>
  <c r="Q1290" i="3" s="1"/>
  <c r="N1291" i="3"/>
  <c r="O1291" i="3" s="1"/>
  <c r="P1291" i="3"/>
  <c r="Q1291" i="3" s="1"/>
  <c r="N1292" i="3"/>
  <c r="O1292" i="3" s="1"/>
  <c r="P1292" i="3"/>
  <c r="Q1292" i="3" s="1"/>
  <c r="N1293" i="3"/>
  <c r="O1293" i="3" s="1"/>
  <c r="P1293" i="3"/>
  <c r="Q1293" i="3" s="1"/>
  <c r="N1294" i="3"/>
  <c r="O1294" i="3" s="1"/>
  <c r="P1294" i="3"/>
  <c r="Q1294" i="3" s="1"/>
  <c r="N1295" i="3"/>
  <c r="O1295" i="3" s="1"/>
  <c r="P1295" i="3"/>
  <c r="Q1295" i="3" s="1"/>
  <c r="N1296" i="3"/>
  <c r="O1296" i="3" s="1"/>
  <c r="P1296" i="3"/>
  <c r="Q1296" i="3" s="1"/>
  <c r="N1297" i="3"/>
  <c r="O1297" i="3" s="1"/>
  <c r="P1297" i="3"/>
  <c r="Q1297" i="3" s="1"/>
  <c r="N1298" i="3"/>
  <c r="O1298" i="3" s="1"/>
  <c r="P1298" i="3"/>
  <c r="Q1298" i="3" s="1"/>
  <c r="N1299" i="3"/>
  <c r="O1299" i="3" s="1"/>
  <c r="P1299" i="3"/>
  <c r="Q1299" i="3" s="1"/>
  <c r="N1300" i="3"/>
  <c r="O1300" i="3" s="1"/>
  <c r="P1300" i="3"/>
  <c r="Q1300" i="3" s="1"/>
  <c r="N1301" i="3"/>
  <c r="O1301" i="3" s="1"/>
  <c r="P1301" i="3"/>
  <c r="Q1301" i="3" s="1"/>
  <c r="N1302" i="3"/>
  <c r="O1302" i="3" s="1"/>
  <c r="P1302" i="3"/>
  <c r="Q1302" i="3" s="1"/>
  <c r="N1303" i="3"/>
  <c r="O1303" i="3" s="1"/>
  <c r="P1303" i="3"/>
  <c r="Q1303" i="3" s="1"/>
  <c r="N1304" i="3"/>
  <c r="O1304" i="3" s="1"/>
  <c r="P1304" i="3"/>
  <c r="Q1304" i="3" s="1"/>
  <c r="N1305" i="3"/>
  <c r="O1305" i="3" s="1"/>
  <c r="P1305" i="3"/>
  <c r="Q1305" i="3" s="1"/>
  <c r="N1306" i="3"/>
  <c r="O1306" i="3" s="1"/>
  <c r="P1306" i="3"/>
  <c r="Q1306" i="3" s="1"/>
  <c r="N1307" i="3"/>
  <c r="O1307" i="3" s="1"/>
  <c r="P1307" i="3"/>
  <c r="Q1307" i="3" s="1"/>
  <c r="N1308" i="3"/>
  <c r="O1308" i="3" s="1"/>
  <c r="P1308" i="3"/>
  <c r="Q1308" i="3" s="1"/>
  <c r="N1309" i="3"/>
  <c r="O1309" i="3" s="1"/>
  <c r="P1309" i="3"/>
  <c r="Q1309" i="3" s="1"/>
  <c r="N1310" i="3"/>
  <c r="O1310" i="3" s="1"/>
  <c r="P1310" i="3"/>
  <c r="Q1310" i="3" s="1"/>
  <c r="N1311" i="3"/>
  <c r="O1311" i="3" s="1"/>
  <c r="P1311" i="3"/>
  <c r="Q1311" i="3" s="1"/>
  <c r="N1312" i="3"/>
  <c r="O1312" i="3" s="1"/>
  <c r="P1312" i="3"/>
  <c r="Q1312" i="3" s="1"/>
  <c r="N1313" i="3"/>
  <c r="O1313" i="3" s="1"/>
  <c r="P1313" i="3"/>
  <c r="Q1313" i="3" s="1"/>
  <c r="N1314" i="3"/>
  <c r="O1314" i="3" s="1"/>
  <c r="P1314" i="3"/>
  <c r="Q1314" i="3" s="1"/>
  <c r="N1315" i="3"/>
  <c r="O1315" i="3" s="1"/>
  <c r="P1315" i="3"/>
  <c r="Q1315" i="3" s="1"/>
  <c r="N1316" i="3"/>
  <c r="O1316" i="3" s="1"/>
  <c r="P1316" i="3"/>
  <c r="Q1316" i="3" s="1"/>
  <c r="N1317" i="3"/>
  <c r="O1317" i="3" s="1"/>
  <c r="P1317" i="3"/>
  <c r="Q1317" i="3" s="1"/>
  <c r="N1318" i="3"/>
  <c r="O1318" i="3" s="1"/>
  <c r="P1318" i="3"/>
  <c r="Q1318" i="3" s="1"/>
  <c r="N1319" i="3"/>
  <c r="O1319" i="3" s="1"/>
  <c r="P1319" i="3"/>
  <c r="Q1319" i="3" s="1"/>
  <c r="N1320" i="3"/>
  <c r="O1320" i="3" s="1"/>
  <c r="P1320" i="3"/>
  <c r="Q1320" i="3" s="1"/>
  <c r="N1321" i="3"/>
  <c r="O1321" i="3" s="1"/>
  <c r="P1321" i="3"/>
  <c r="Q1321" i="3" s="1"/>
  <c r="N1322" i="3"/>
  <c r="O1322" i="3" s="1"/>
  <c r="P1322" i="3"/>
  <c r="Q1322" i="3" s="1"/>
  <c r="N1323" i="3"/>
  <c r="O1323" i="3" s="1"/>
  <c r="P1323" i="3"/>
  <c r="Q1323" i="3" s="1"/>
  <c r="N1324" i="3"/>
  <c r="O1324" i="3" s="1"/>
  <c r="P1324" i="3"/>
  <c r="Q1324" i="3" s="1"/>
  <c r="N1325" i="3"/>
  <c r="O1325" i="3" s="1"/>
  <c r="P1325" i="3"/>
  <c r="Q1325" i="3" s="1"/>
  <c r="N1326" i="3"/>
  <c r="O1326" i="3" s="1"/>
  <c r="P1326" i="3"/>
  <c r="Q1326" i="3" s="1"/>
  <c r="N1327" i="3"/>
  <c r="O1327" i="3" s="1"/>
  <c r="P1327" i="3"/>
  <c r="Q1327" i="3" s="1"/>
  <c r="N1328" i="3"/>
  <c r="O1328" i="3" s="1"/>
  <c r="P1328" i="3"/>
  <c r="Q1328" i="3" s="1"/>
  <c r="N1329" i="3"/>
  <c r="O1329" i="3" s="1"/>
  <c r="P1329" i="3"/>
  <c r="Q1329" i="3" s="1"/>
  <c r="N1330" i="3"/>
  <c r="O1330" i="3" s="1"/>
  <c r="P1330" i="3"/>
  <c r="Q1330" i="3" s="1"/>
  <c r="N1331" i="3"/>
  <c r="O1331" i="3" s="1"/>
  <c r="P1331" i="3"/>
  <c r="Q1331" i="3" s="1"/>
  <c r="N1332" i="3"/>
  <c r="O1332" i="3" s="1"/>
  <c r="P1332" i="3"/>
  <c r="Q1332" i="3" s="1"/>
  <c r="N1333" i="3"/>
  <c r="O1333" i="3" s="1"/>
  <c r="P1333" i="3"/>
  <c r="Q1333" i="3" s="1"/>
  <c r="N1334" i="3"/>
  <c r="O1334" i="3" s="1"/>
  <c r="P1334" i="3"/>
  <c r="Q1334" i="3" s="1"/>
  <c r="N1335" i="3"/>
  <c r="O1335" i="3" s="1"/>
  <c r="P1335" i="3"/>
  <c r="Q1335" i="3" s="1"/>
  <c r="N1336" i="3"/>
  <c r="O1336" i="3" s="1"/>
  <c r="P1336" i="3"/>
  <c r="Q1336" i="3" s="1"/>
  <c r="N1337" i="3"/>
  <c r="O1337" i="3" s="1"/>
  <c r="P1337" i="3"/>
  <c r="Q1337" i="3" s="1"/>
  <c r="N1338" i="3"/>
  <c r="O1338" i="3" s="1"/>
  <c r="P1338" i="3"/>
  <c r="Q1338" i="3" s="1"/>
  <c r="N1339" i="3"/>
  <c r="O1339" i="3" s="1"/>
  <c r="P1339" i="3"/>
  <c r="Q1339" i="3" s="1"/>
  <c r="N1340" i="3"/>
  <c r="O1340" i="3" s="1"/>
  <c r="P1340" i="3"/>
  <c r="Q1340" i="3" s="1"/>
  <c r="N1341" i="3"/>
  <c r="O1341" i="3" s="1"/>
  <c r="P1341" i="3"/>
  <c r="Q1341" i="3" s="1"/>
  <c r="N1342" i="3"/>
  <c r="O1342" i="3" s="1"/>
  <c r="P1342" i="3"/>
  <c r="Q1342" i="3" s="1"/>
  <c r="N1343" i="3"/>
  <c r="O1343" i="3" s="1"/>
  <c r="P1343" i="3"/>
  <c r="Q1343" i="3" s="1"/>
  <c r="N1344" i="3"/>
  <c r="O1344" i="3" s="1"/>
  <c r="P1344" i="3"/>
  <c r="Q1344" i="3" s="1"/>
  <c r="N1345" i="3"/>
  <c r="O1345" i="3" s="1"/>
  <c r="P1345" i="3"/>
  <c r="Q1345" i="3" s="1"/>
  <c r="N1346" i="3"/>
  <c r="O1346" i="3" s="1"/>
  <c r="P1346" i="3"/>
  <c r="Q1346" i="3" s="1"/>
  <c r="N1347" i="3"/>
  <c r="O1347" i="3" s="1"/>
  <c r="P1347" i="3"/>
  <c r="Q1347" i="3" s="1"/>
  <c r="N1348" i="3"/>
  <c r="O1348" i="3" s="1"/>
  <c r="P1348" i="3"/>
  <c r="Q1348" i="3" s="1"/>
  <c r="N1349" i="3"/>
  <c r="O1349" i="3" s="1"/>
  <c r="P1349" i="3"/>
  <c r="Q1349" i="3" s="1"/>
  <c r="N1350" i="3"/>
  <c r="O1350" i="3" s="1"/>
  <c r="P1350" i="3"/>
  <c r="Q1350" i="3" s="1"/>
  <c r="N1351" i="3"/>
  <c r="O1351" i="3" s="1"/>
  <c r="P1351" i="3"/>
  <c r="Q1351" i="3" s="1"/>
  <c r="N1352" i="3"/>
  <c r="O1352" i="3" s="1"/>
  <c r="P1352" i="3"/>
  <c r="Q1352" i="3" s="1"/>
  <c r="N1353" i="3"/>
  <c r="O1353" i="3" s="1"/>
  <c r="P1353" i="3"/>
  <c r="Q1353" i="3" s="1"/>
  <c r="N1354" i="3"/>
  <c r="O1354" i="3" s="1"/>
  <c r="P1354" i="3"/>
  <c r="Q1354" i="3" s="1"/>
  <c r="N1355" i="3"/>
  <c r="O1355" i="3" s="1"/>
  <c r="P1355" i="3"/>
  <c r="Q1355" i="3" s="1"/>
  <c r="N1356" i="3"/>
  <c r="O1356" i="3" s="1"/>
  <c r="P1356" i="3"/>
  <c r="Q1356" i="3" s="1"/>
  <c r="N1357" i="3"/>
  <c r="O1357" i="3" s="1"/>
  <c r="P1357" i="3"/>
  <c r="Q1357" i="3" s="1"/>
  <c r="N1358" i="3"/>
  <c r="O1358" i="3" s="1"/>
  <c r="P1358" i="3"/>
  <c r="Q1358" i="3" s="1"/>
  <c r="N1359" i="3"/>
  <c r="O1359" i="3" s="1"/>
  <c r="P1359" i="3"/>
  <c r="Q1359" i="3" s="1"/>
  <c r="N1360" i="3"/>
  <c r="O1360" i="3" s="1"/>
  <c r="P1360" i="3"/>
  <c r="Q1360" i="3" s="1"/>
  <c r="N1361" i="3"/>
  <c r="O1361" i="3" s="1"/>
  <c r="P1361" i="3"/>
  <c r="Q1361" i="3" s="1"/>
  <c r="N1362" i="3"/>
  <c r="O1362" i="3" s="1"/>
  <c r="P1362" i="3"/>
  <c r="Q1362" i="3" s="1"/>
  <c r="N1363" i="3"/>
  <c r="O1363" i="3" s="1"/>
  <c r="P1363" i="3"/>
  <c r="Q1363" i="3" s="1"/>
  <c r="N1364" i="3"/>
  <c r="O1364" i="3" s="1"/>
  <c r="P1364" i="3"/>
  <c r="Q1364" i="3" s="1"/>
  <c r="N1365" i="3"/>
  <c r="O1365" i="3" s="1"/>
  <c r="P1365" i="3"/>
  <c r="Q1365" i="3" s="1"/>
  <c r="N1366" i="3"/>
  <c r="O1366" i="3" s="1"/>
  <c r="P1366" i="3"/>
  <c r="Q1366" i="3" s="1"/>
  <c r="N1367" i="3"/>
  <c r="O1367" i="3" s="1"/>
  <c r="P1367" i="3"/>
  <c r="Q1367" i="3" s="1"/>
  <c r="N1368" i="3"/>
  <c r="O1368" i="3" s="1"/>
  <c r="P1368" i="3"/>
  <c r="Q1368" i="3" s="1"/>
  <c r="N1369" i="3"/>
  <c r="O1369" i="3" s="1"/>
  <c r="P1369" i="3"/>
  <c r="Q1369" i="3" s="1"/>
  <c r="N1370" i="3"/>
  <c r="O1370" i="3" s="1"/>
  <c r="P1370" i="3"/>
  <c r="Q1370" i="3" s="1"/>
  <c r="N1371" i="3"/>
  <c r="O1371" i="3" s="1"/>
  <c r="P1371" i="3"/>
  <c r="Q1371" i="3" s="1"/>
  <c r="N1372" i="3"/>
  <c r="O1372" i="3" s="1"/>
  <c r="P1372" i="3"/>
  <c r="Q1372" i="3" s="1"/>
  <c r="N1373" i="3"/>
  <c r="O1373" i="3" s="1"/>
  <c r="P1373" i="3"/>
  <c r="Q1373" i="3" s="1"/>
  <c r="N1374" i="3"/>
  <c r="O1374" i="3" s="1"/>
  <c r="P1374" i="3"/>
  <c r="Q1374" i="3" s="1"/>
  <c r="N1375" i="3"/>
  <c r="O1375" i="3" s="1"/>
  <c r="P1375" i="3"/>
  <c r="Q1375" i="3" s="1"/>
  <c r="N1376" i="3"/>
  <c r="O1376" i="3" s="1"/>
  <c r="P1376" i="3"/>
  <c r="Q1376" i="3" s="1"/>
  <c r="N1377" i="3"/>
  <c r="O1377" i="3" s="1"/>
  <c r="P1377" i="3"/>
  <c r="Q1377" i="3" s="1"/>
  <c r="N1378" i="3"/>
  <c r="O1378" i="3" s="1"/>
  <c r="P1378" i="3"/>
  <c r="Q1378" i="3" s="1"/>
  <c r="N1379" i="3"/>
  <c r="O1379" i="3" s="1"/>
  <c r="P1379" i="3"/>
  <c r="Q1379" i="3" s="1"/>
  <c r="N1380" i="3"/>
  <c r="O1380" i="3" s="1"/>
  <c r="P1380" i="3"/>
  <c r="Q1380" i="3" s="1"/>
  <c r="N1381" i="3"/>
  <c r="O1381" i="3" s="1"/>
  <c r="P1381" i="3"/>
  <c r="Q1381" i="3" s="1"/>
  <c r="N1382" i="3"/>
  <c r="O1382" i="3" s="1"/>
  <c r="P1382" i="3"/>
  <c r="Q1382" i="3" s="1"/>
  <c r="N1383" i="3"/>
  <c r="O1383" i="3" s="1"/>
  <c r="P1383" i="3"/>
  <c r="Q1383" i="3" s="1"/>
  <c r="N1384" i="3"/>
  <c r="O1384" i="3" s="1"/>
  <c r="P1384" i="3"/>
  <c r="Q1384" i="3" s="1"/>
  <c r="N1385" i="3"/>
  <c r="O1385" i="3" s="1"/>
  <c r="P1385" i="3"/>
  <c r="Q1385" i="3" s="1"/>
  <c r="N1386" i="3"/>
  <c r="O1386" i="3" s="1"/>
  <c r="P1386" i="3"/>
  <c r="Q1386" i="3" s="1"/>
  <c r="N1387" i="3"/>
  <c r="O1387" i="3" s="1"/>
  <c r="P1387" i="3"/>
  <c r="Q1387" i="3" s="1"/>
  <c r="N1388" i="3"/>
  <c r="O1388" i="3" s="1"/>
  <c r="P1388" i="3"/>
  <c r="Q1388" i="3" s="1"/>
  <c r="N1389" i="3"/>
  <c r="O1389" i="3" s="1"/>
  <c r="P1389" i="3"/>
  <c r="Q1389" i="3" s="1"/>
  <c r="N1390" i="3"/>
  <c r="O1390" i="3" s="1"/>
  <c r="P1390" i="3"/>
  <c r="Q1390" i="3" s="1"/>
  <c r="N1391" i="3"/>
  <c r="O1391" i="3" s="1"/>
  <c r="P1391" i="3"/>
  <c r="Q1391" i="3" s="1"/>
  <c r="N1392" i="3"/>
  <c r="O1392" i="3" s="1"/>
  <c r="P1392" i="3"/>
  <c r="Q1392" i="3" s="1"/>
  <c r="N1393" i="3"/>
  <c r="O1393" i="3" s="1"/>
  <c r="P1393" i="3"/>
  <c r="Q1393" i="3" s="1"/>
  <c r="N1394" i="3"/>
  <c r="O1394" i="3" s="1"/>
  <c r="P1394" i="3"/>
  <c r="Q1394" i="3" s="1"/>
  <c r="N1395" i="3"/>
  <c r="O1395" i="3" s="1"/>
  <c r="P1395" i="3"/>
  <c r="Q1395" i="3" s="1"/>
  <c r="N1396" i="3"/>
  <c r="O1396" i="3" s="1"/>
  <c r="P1396" i="3"/>
  <c r="Q1396" i="3" s="1"/>
  <c r="N1397" i="3"/>
  <c r="O1397" i="3" s="1"/>
  <c r="P1397" i="3"/>
  <c r="Q1397" i="3" s="1"/>
  <c r="N1398" i="3"/>
  <c r="O1398" i="3" s="1"/>
  <c r="P1398" i="3"/>
  <c r="Q1398" i="3" s="1"/>
  <c r="N1399" i="3"/>
  <c r="O1399" i="3" s="1"/>
  <c r="P1399" i="3"/>
  <c r="Q1399" i="3" s="1"/>
  <c r="N1400" i="3"/>
  <c r="O1400" i="3" s="1"/>
  <c r="P1400" i="3"/>
  <c r="Q1400" i="3" s="1"/>
  <c r="N1401" i="3"/>
  <c r="O1401" i="3" s="1"/>
  <c r="P1401" i="3"/>
  <c r="Q1401" i="3" s="1"/>
  <c r="N1402" i="3"/>
  <c r="O1402" i="3" s="1"/>
  <c r="P1402" i="3"/>
  <c r="Q1402" i="3" s="1"/>
  <c r="N1403" i="3"/>
  <c r="O1403" i="3" s="1"/>
  <c r="P1403" i="3"/>
  <c r="Q1403" i="3" s="1"/>
  <c r="N1404" i="3"/>
  <c r="O1404" i="3" s="1"/>
  <c r="P1404" i="3"/>
  <c r="Q1404" i="3" s="1"/>
  <c r="N1405" i="3"/>
  <c r="O1405" i="3" s="1"/>
  <c r="P1405" i="3"/>
  <c r="Q1405" i="3" s="1"/>
  <c r="N1406" i="3"/>
  <c r="O1406" i="3" s="1"/>
  <c r="P1406" i="3"/>
  <c r="Q1406" i="3" s="1"/>
  <c r="N1407" i="3"/>
  <c r="O1407" i="3" s="1"/>
  <c r="P1407" i="3"/>
  <c r="Q1407" i="3" s="1"/>
  <c r="N1408" i="3"/>
  <c r="O1408" i="3" s="1"/>
  <c r="P1408" i="3"/>
  <c r="Q1408" i="3" s="1"/>
  <c r="N1409" i="3"/>
  <c r="O1409" i="3" s="1"/>
  <c r="P1409" i="3"/>
  <c r="Q1409" i="3" s="1"/>
  <c r="N1410" i="3"/>
  <c r="O1410" i="3" s="1"/>
  <c r="P1410" i="3"/>
  <c r="Q1410" i="3" s="1"/>
  <c r="N1411" i="3"/>
  <c r="O1411" i="3" s="1"/>
  <c r="P1411" i="3"/>
  <c r="Q1411" i="3" s="1"/>
  <c r="N1412" i="3"/>
  <c r="O1412" i="3" s="1"/>
  <c r="P1412" i="3"/>
  <c r="Q1412" i="3" s="1"/>
  <c r="N1413" i="3"/>
  <c r="O1413" i="3" s="1"/>
  <c r="P1413" i="3"/>
  <c r="Q1413" i="3" s="1"/>
  <c r="N1414" i="3"/>
  <c r="O1414" i="3" s="1"/>
  <c r="P1414" i="3"/>
  <c r="Q1414" i="3" s="1"/>
  <c r="N1415" i="3"/>
  <c r="O1415" i="3" s="1"/>
  <c r="P1415" i="3"/>
  <c r="Q1415" i="3" s="1"/>
  <c r="N1416" i="3"/>
  <c r="O1416" i="3" s="1"/>
  <c r="P1416" i="3"/>
  <c r="Q1416" i="3" s="1"/>
  <c r="N1417" i="3"/>
  <c r="O1417" i="3" s="1"/>
  <c r="P1417" i="3"/>
  <c r="Q1417" i="3" s="1"/>
  <c r="N1418" i="3"/>
  <c r="O1418" i="3" s="1"/>
  <c r="P1418" i="3"/>
  <c r="Q1418" i="3" s="1"/>
  <c r="N1419" i="3"/>
  <c r="O1419" i="3" s="1"/>
  <c r="P1419" i="3"/>
  <c r="Q1419" i="3" s="1"/>
  <c r="N1420" i="3"/>
  <c r="O1420" i="3" s="1"/>
  <c r="P1420" i="3"/>
  <c r="Q1420" i="3" s="1"/>
  <c r="N1421" i="3"/>
  <c r="O1421" i="3" s="1"/>
  <c r="P1421" i="3"/>
  <c r="Q1421" i="3" s="1"/>
  <c r="N1422" i="3"/>
  <c r="O1422" i="3" s="1"/>
  <c r="P1422" i="3"/>
  <c r="Q1422" i="3" s="1"/>
  <c r="N1423" i="3"/>
  <c r="O1423" i="3" s="1"/>
  <c r="P1423" i="3"/>
  <c r="Q1423" i="3" s="1"/>
  <c r="N1424" i="3"/>
  <c r="O1424" i="3" s="1"/>
  <c r="P1424" i="3"/>
  <c r="Q1424" i="3" s="1"/>
  <c r="N1425" i="3"/>
  <c r="O1425" i="3" s="1"/>
  <c r="P1425" i="3"/>
  <c r="Q1425" i="3" s="1"/>
  <c r="N1426" i="3"/>
  <c r="O1426" i="3" s="1"/>
  <c r="P1426" i="3"/>
  <c r="Q1426" i="3" s="1"/>
  <c r="N1427" i="3"/>
  <c r="O1427" i="3" s="1"/>
  <c r="P1427" i="3"/>
  <c r="Q1427" i="3" s="1"/>
  <c r="N1428" i="3"/>
  <c r="O1428" i="3" s="1"/>
  <c r="P1428" i="3"/>
  <c r="Q1428" i="3" s="1"/>
  <c r="N1429" i="3"/>
  <c r="O1429" i="3" s="1"/>
  <c r="P1429" i="3"/>
  <c r="Q1429" i="3" s="1"/>
  <c r="N1430" i="3"/>
  <c r="O1430" i="3" s="1"/>
  <c r="P1430" i="3"/>
  <c r="Q1430" i="3" s="1"/>
  <c r="N1431" i="3"/>
  <c r="O1431" i="3" s="1"/>
  <c r="P1431" i="3"/>
  <c r="Q1431" i="3" s="1"/>
  <c r="N1432" i="3"/>
  <c r="O1432" i="3" s="1"/>
  <c r="P1432" i="3"/>
  <c r="Q1432" i="3" s="1"/>
  <c r="N1433" i="3"/>
  <c r="O1433" i="3" s="1"/>
  <c r="P1433" i="3"/>
  <c r="Q1433" i="3" s="1"/>
  <c r="N1434" i="3"/>
  <c r="O1434" i="3" s="1"/>
  <c r="P1434" i="3"/>
  <c r="Q1434" i="3" s="1"/>
  <c r="N1435" i="3"/>
  <c r="O1435" i="3" s="1"/>
  <c r="P1435" i="3"/>
  <c r="Q1435" i="3" s="1"/>
  <c r="N1436" i="3"/>
  <c r="O1436" i="3" s="1"/>
  <c r="P1436" i="3"/>
  <c r="Q1436" i="3" s="1"/>
  <c r="N1437" i="3"/>
  <c r="O1437" i="3" s="1"/>
  <c r="P1437" i="3"/>
  <c r="Q1437" i="3" s="1"/>
  <c r="N1438" i="3"/>
  <c r="O1438" i="3" s="1"/>
  <c r="P1438" i="3"/>
  <c r="Q1438" i="3" s="1"/>
  <c r="N1439" i="3"/>
  <c r="O1439" i="3" s="1"/>
  <c r="P1439" i="3"/>
  <c r="Q1439" i="3" s="1"/>
  <c r="N1440" i="3"/>
  <c r="O1440" i="3" s="1"/>
  <c r="P1440" i="3"/>
  <c r="Q1440" i="3" s="1"/>
  <c r="N1441" i="3"/>
  <c r="O1441" i="3" s="1"/>
  <c r="P1441" i="3"/>
  <c r="Q1441" i="3" s="1"/>
  <c r="N1442" i="3"/>
  <c r="O1442" i="3" s="1"/>
  <c r="P1442" i="3"/>
  <c r="Q1442" i="3" s="1"/>
  <c r="N1443" i="3"/>
  <c r="O1443" i="3" s="1"/>
  <c r="P1443" i="3"/>
  <c r="Q1443" i="3" s="1"/>
  <c r="N1444" i="3"/>
  <c r="O1444" i="3" s="1"/>
  <c r="P1444" i="3"/>
  <c r="Q1444" i="3" s="1"/>
  <c r="N1445" i="3"/>
  <c r="O1445" i="3" s="1"/>
  <c r="P1445" i="3"/>
  <c r="Q1445" i="3" s="1"/>
  <c r="N1446" i="3"/>
  <c r="O1446" i="3" s="1"/>
  <c r="P1446" i="3"/>
  <c r="Q1446" i="3" s="1"/>
  <c r="N1447" i="3"/>
  <c r="O1447" i="3" s="1"/>
  <c r="P1447" i="3"/>
  <c r="Q1447" i="3" s="1"/>
  <c r="N1448" i="3"/>
  <c r="O1448" i="3" s="1"/>
  <c r="P1448" i="3"/>
  <c r="Q1448" i="3" s="1"/>
  <c r="N1449" i="3"/>
  <c r="O1449" i="3" s="1"/>
  <c r="P1449" i="3"/>
  <c r="Q1449" i="3" s="1"/>
  <c r="N1450" i="3"/>
  <c r="O1450" i="3" s="1"/>
  <c r="P1450" i="3"/>
  <c r="Q1450" i="3" s="1"/>
  <c r="N1451" i="3"/>
  <c r="O1451" i="3" s="1"/>
  <c r="P1451" i="3"/>
  <c r="Q1451" i="3" s="1"/>
  <c r="N1452" i="3"/>
  <c r="O1452" i="3" s="1"/>
  <c r="P1452" i="3"/>
  <c r="Q1452" i="3" s="1"/>
  <c r="N1453" i="3"/>
  <c r="O1453" i="3" s="1"/>
  <c r="P1453" i="3"/>
  <c r="Q1453" i="3" s="1"/>
  <c r="N1454" i="3"/>
  <c r="O1454" i="3" s="1"/>
  <c r="P1454" i="3"/>
  <c r="Q1454" i="3" s="1"/>
  <c r="N1455" i="3"/>
  <c r="O1455" i="3" s="1"/>
  <c r="P1455" i="3"/>
  <c r="Q1455" i="3" s="1"/>
  <c r="N1456" i="3"/>
  <c r="O1456" i="3" s="1"/>
  <c r="P1456" i="3"/>
  <c r="Q1456" i="3" s="1"/>
  <c r="N1457" i="3"/>
  <c r="O1457" i="3" s="1"/>
  <c r="P1457" i="3"/>
  <c r="Q1457" i="3" s="1"/>
  <c r="N1458" i="3"/>
  <c r="O1458" i="3" s="1"/>
  <c r="P1458" i="3"/>
  <c r="Q1458" i="3" s="1"/>
  <c r="N1459" i="3"/>
  <c r="O1459" i="3" s="1"/>
  <c r="P1459" i="3"/>
  <c r="Q1459" i="3" s="1"/>
  <c r="N1460" i="3"/>
  <c r="O1460" i="3" s="1"/>
  <c r="P1460" i="3"/>
  <c r="Q1460" i="3" s="1"/>
  <c r="N1461" i="3"/>
  <c r="O1461" i="3" s="1"/>
  <c r="P1461" i="3"/>
  <c r="Q1461" i="3" s="1"/>
  <c r="N1462" i="3"/>
  <c r="O1462" i="3" s="1"/>
  <c r="P1462" i="3"/>
  <c r="Q1462" i="3" s="1"/>
  <c r="N1463" i="3"/>
  <c r="O1463" i="3" s="1"/>
  <c r="P1463" i="3"/>
  <c r="Q1463" i="3" s="1"/>
  <c r="N1464" i="3"/>
  <c r="O1464" i="3" s="1"/>
  <c r="P1464" i="3"/>
  <c r="Q1464" i="3" s="1"/>
  <c r="N1465" i="3"/>
  <c r="O1465" i="3" s="1"/>
  <c r="P1465" i="3"/>
  <c r="Q1465" i="3" s="1"/>
  <c r="N1466" i="3"/>
  <c r="O1466" i="3" s="1"/>
  <c r="P1466" i="3"/>
  <c r="Q1466" i="3" s="1"/>
  <c r="N1467" i="3"/>
  <c r="O1467" i="3" s="1"/>
  <c r="P1467" i="3"/>
  <c r="Q1467" i="3" s="1"/>
  <c r="N1468" i="3"/>
  <c r="O1468" i="3" s="1"/>
  <c r="P1468" i="3"/>
  <c r="Q1468" i="3" s="1"/>
  <c r="N1469" i="3"/>
  <c r="O1469" i="3" s="1"/>
  <c r="P1469" i="3"/>
  <c r="Q1469" i="3" s="1"/>
  <c r="N1470" i="3"/>
  <c r="O1470" i="3" s="1"/>
  <c r="P1470" i="3"/>
  <c r="Q1470" i="3" s="1"/>
  <c r="N1471" i="3"/>
  <c r="O1471" i="3" s="1"/>
  <c r="P1471" i="3"/>
  <c r="Q1471" i="3" s="1"/>
  <c r="N1472" i="3"/>
  <c r="O1472" i="3" s="1"/>
  <c r="P1472" i="3"/>
  <c r="Q1472" i="3" s="1"/>
  <c r="N1473" i="3"/>
  <c r="O1473" i="3" s="1"/>
  <c r="P1473" i="3"/>
  <c r="Q1473" i="3" s="1"/>
  <c r="N1474" i="3"/>
  <c r="O1474" i="3" s="1"/>
  <c r="P1474" i="3"/>
  <c r="Q1474" i="3" s="1"/>
  <c r="N1475" i="3"/>
  <c r="O1475" i="3" s="1"/>
  <c r="P1475" i="3"/>
  <c r="Q1475" i="3" s="1"/>
  <c r="N1476" i="3"/>
  <c r="O1476" i="3" s="1"/>
  <c r="P1476" i="3"/>
  <c r="Q1476" i="3" s="1"/>
  <c r="N1477" i="3"/>
  <c r="O1477" i="3" s="1"/>
  <c r="P1477" i="3"/>
  <c r="Q1477" i="3" s="1"/>
  <c r="N1478" i="3"/>
  <c r="O1478" i="3" s="1"/>
  <c r="P1478" i="3"/>
  <c r="Q1478" i="3" s="1"/>
  <c r="N1479" i="3"/>
  <c r="O1479" i="3" s="1"/>
  <c r="P1479" i="3"/>
  <c r="Q1479" i="3" s="1"/>
  <c r="N1480" i="3"/>
  <c r="O1480" i="3" s="1"/>
  <c r="P1480" i="3"/>
  <c r="Q1480" i="3" s="1"/>
  <c r="N1481" i="3"/>
  <c r="O1481" i="3" s="1"/>
  <c r="P1481" i="3"/>
  <c r="Q1481" i="3" s="1"/>
  <c r="N1482" i="3"/>
  <c r="O1482" i="3" s="1"/>
  <c r="P1482" i="3"/>
  <c r="Q1482" i="3" s="1"/>
  <c r="N1483" i="3"/>
  <c r="O1483" i="3" s="1"/>
  <c r="P1483" i="3"/>
  <c r="Q1483" i="3" s="1"/>
  <c r="N1484" i="3"/>
  <c r="O1484" i="3" s="1"/>
  <c r="P1484" i="3"/>
  <c r="Q1484" i="3" s="1"/>
  <c r="N1485" i="3"/>
  <c r="O1485" i="3" s="1"/>
  <c r="P1485" i="3"/>
  <c r="Q1485" i="3" s="1"/>
  <c r="N1486" i="3"/>
  <c r="O1486" i="3" s="1"/>
  <c r="P1486" i="3"/>
  <c r="Q1486" i="3" s="1"/>
  <c r="N1487" i="3"/>
  <c r="O1487" i="3" s="1"/>
  <c r="P1487" i="3"/>
  <c r="Q1487" i="3" s="1"/>
  <c r="N1488" i="3"/>
  <c r="O1488" i="3" s="1"/>
  <c r="P1488" i="3"/>
  <c r="Q1488" i="3" s="1"/>
  <c r="N1489" i="3"/>
  <c r="O1489" i="3" s="1"/>
  <c r="P1489" i="3"/>
  <c r="Q1489" i="3" s="1"/>
  <c r="N1490" i="3"/>
  <c r="O1490" i="3" s="1"/>
  <c r="P1490" i="3"/>
  <c r="Q1490" i="3" s="1"/>
  <c r="N1491" i="3"/>
  <c r="O1491" i="3" s="1"/>
  <c r="P1491" i="3"/>
  <c r="Q1491" i="3" s="1"/>
  <c r="N1492" i="3"/>
  <c r="O1492" i="3" s="1"/>
  <c r="P1492" i="3"/>
  <c r="Q1492" i="3" s="1"/>
  <c r="N1493" i="3"/>
  <c r="O1493" i="3" s="1"/>
  <c r="P1493" i="3"/>
  <c r="Q1493" i="3" s="1"/>
  <c r="N1494" i="3"/>
  <c r="O1494" i="3" s="1"/>
  <c r="P1494" i="3"/>
  <c r="Q1494" i="3" s="1"/>
  <c r="N1495" i="3"/>
  <c r="O1495" i="3" s="1"/>
  <c r="P1495" i="3"/>
  <c r="Q1495" i="3" s="1"/>
  <c r="N1496" i="3"/>
  <c r="O1496" i="3" s="1"/>
  <c r="P1496" i="3"/>
  <c r="Q1496" i="3" s="1"/>
  <c r="N1497" i="3"/>
  <c r="O1497" i="3" s="1"/>
  <c r="P1497" i="3"/>
  <c r="Q1497" i="3" s="1"/>
  <c r="N1498" i="3"/>
  <c r="O1498" i="3" s="1"/>
  <c r="P1498" i="3"/>
  <c r="Q1498" i="3" s="1"/>
  <c r="N1499" i="3"/>
  <c r="O1499" i="3" s="1"/>
  <c r="P1499" i="3"/>
  <c r="Q1499" i="3" s="1"/>
  <c r="N1500" i="3"/>
  <c r="O1500" i="3" s="1"/>
  <c r="P1500" i="3"/>
  <c r="Q1500" i="3" s="1"/>
  <c r="N1501" i="3"/>
  <c r="O1501" i="3" s="1"/>
  <c r="P1501" i="3"/>
  <c r="Q1501" i="3" s="1"/>
  <c r="N1502" i="3"/>
  <c r="O1502" i="3" s="1"/>
  <c r="P1502" i="3"/>
  <c r="Q1502" i="3" s="1"/>
  <c r="N1503" i="3"/>
  <c r="O1503" i="3" s="1"/>
  <c r="P1503" i="3"/>
  <c r="Q1503" i="3" s="1"/>
  <c r="N1504" i="3"/>
  <c r="O1504" i="3" s="1"/>
  <c r="P1504" i="3"/>
  <c r="Q1504" i="3" s="1"/>
  <c r="N1505" i="3"/>
  <c r="O1505" i="3" s="1"/>
  <c r="P1505" i="3"/>
  <c r="Q1505" i="3" s="1"/>
  <c r="N1506" i="3"/>
  <c r="O1506" i="3" s="1"/>
  <c r="P1506" i="3"/>
  <c r="Q1506" i="3" s="1"/>
  <c r="N1507" i="3"/>
  <c r="O1507" i="3" s="1"/>
  <c r="P1507" i="3"/>
  <c r="Q1507" i="3" s="1"/>
  <c r="N1508" i="3"/>
  <c r="O1508" i="3" s="1"/>
  <c r="P1508" i="3"/>
  <c r="Q1508" i="3" s="1"/>
  <c r="N1509" i="3"/>
  <c r="O1509" i="3" s="1"/>
  <c r="P1509" i="3"/>
  <c r="Q1509" i="3" s="1"/>
  <c r="N1510" i="3"/>
  <c r="O1510" i="3" s="1"/>
  <c r="P1510" i="3"/>
  <c r="Q1510" i="3" s="1"/>
  <c r="N1511" i="3"/>
  <c r="O1511" i="3" s="1"/>
  <c r="P1511" i="3"/>
  <c r="Q1511" i="3" s="1"/>
  <c r="N1512" i="3"/>
  <c r="O1512" i="3" s="1"/>
  <c r="P1512" i="3"/>
  <c r="Q1512" i="3" s="1"/>
  <c r="N1513" i="3"/>
  <c r="O1513" i="3" s="1"/>
  <c r="P1513" i="3"/>
  <c r="Q1513" i="3" s="1"/>
  <c r="N1514" i="3"/>
  <c r="O1514" i="3" s="1"/>
  <c r="P1514" i="3"/>
  <c r="Q1514" i="3" s="1"/>
  <c r="N1515" i="3"/>
  <c r="O1515" i="3" s="1"/>
  <c r="P1515" i="3"/>
  <c r="Q1515" i="3" s="1"/>
  <c r="N1516" i="3"/>
  <c r="O1516" i="3" s="1"/>
  <c r="P1516" i="3"/>
  <c r="Q1516" i="3" s="1"/>
  <c r="N1517" i="3"/>
  <c r="O1517" i="3" s="1"/>
  <c r="P1517" i="3"/>
  <c r="Q1517" i="3" s="1"/>
  <c r="N1518" i="3"/>
  <c r="O1518" i="3" s="1"/>
  <c r="P1518" i="3"/>
  <c r="Q1518" i="3" s="1"/>
  <c r="N1519" i="3"/>
  <c r="O1519" i="3" s="1"/>
  <c r="P1519" i="3"/>
  <c r="Q1519" i="3" s="1"/>
  <c r="N1520" i="3"/>
  <c r="O1520" i="3" s="1"/>
  <c r="P1520" i="3"/>
  <c r="Q1520" i="3" s="1"/>
  <c r="N1521" i="3"/>
  <c r="O1521" i="3" s="1"/>
  <c r="P1521" i="3"/>
  <c r="Q1521" i="3" s="1"/>
  <c r="N1522" i="3"/>
  <c r="O1522" i="3" s="1"/>
  <c r="P1522" i="3"/>
  <c r="Q1522" i="3" s="1"/>
  <c r="N1523" i="3"/>
  <c r="O1523" i="3" s="1"/>
  <c r="P1523" i="3"/>
  <c r="Q1523" i="3" s="1"/>
  <c r="N1524" i="3"/>
  <c r="O1524" i="3" s="1"/>
  <c r="P1524" i="3"/>
  <c r="Q1524" i="3" s="1"/>
  <c r="N1525" i="3"/>
  <c r="O1525" i="3" s="1"/>
  <c r="P1525" i="3"/>
  <c r="Q1525" i="3" s="1"/>
  <c r="N1526" i="3"/>
  <c r="O1526" i="3" s="1"/>
  <c r="P1526" i="3"/>
  <c r="Q1526" i="3" s="1"/>
  <c r="N1527" i="3"/>
  <c r="O1527" i="3" s="1"/>
  <c r="P1527" i="3"/>
  <c r="Q1527" i="3" s="1"/>
  <c r="N1528" i="3"/>
  <c r="O1528" i="3" s="1"/>
  <c r="P1528" i="3"/>
  <c r="Q1528" i="3" s="1"/>
  <c r="N1529" i="3"/>
  <c r="O1529" i="3" s="1"/>
  <c r="P1529" i="3"/>
  <c r="Q1529" i="3" s="1"/>
  <c r="N1530" i="3"/>
  <c r="O1530" i="3" s="1"/>
  <c r="P1530" i="3"/>
  <c r="Q1530" i="3" s="1"/>
  <c r="N1531" i="3"/>
  <c r="O1531" i="3" s="1"/>
  <c r="P1531" i="3"/>
  <c r="Q1531" i="3" s="1"/>
  <c r="N1532" i="3"/>
  <c r="O1532" i="3" s="1"/>
  <c r="P1532" i="3"/>
  <c r="Q1532" i="3" s="1"/>
  <c r="N1533" i="3"/>
  <c r="O1533" i="3" s="1"/>
  <c r="P1533" i="3"/>
  <c r="Q1533" i="3" s="1"/>
  <c r="N1534" i="3"/>
  <c r="O1534" i="3" s="1"/>
  <c r="P1534" i="3"/>
  <c r="Q1534" i="3" s="1"/>
  <c r="N1535" i="3"/>
  <c r="O1535" i="3" s="1"/>
  <c r="P1535" i="3"/>
  <c r="Q1535" i="3" s="1"/>
  <c r="N1536" i="3"/>
  <c r="O1536" i="3" s="1"/>
  <c r="P1536" i="3"/>
  <c r="Q1536" i="3" s="1"/>
  <c r="N1537" i="3"/>
  <c r="O1537" i="3" s="1"/>
  <c r="P1537" i="3"/>
  <c r="Q1537" i="3" s="1"/>
  <c r="N1538" i="3"/>
  <c r="O1538" i="3" s="1"/>
  <c r="P1538" i="3"/>
  <c r="Q1538" i="3" s="1"/>
  <c r="N1539" i="3"/>
  <c r="O1539" i="3" s="1"/>
  <c r="P1539" i="3"/>
  <c r="Q1539" i="3" s="1"/>
  <c r="N1540" i="3"/>
  <c r="O1540" i="3" s="1"/>
  <c r="P1540" i="3"/>
  <c r="Q1540" i="3" s="1"/>
  <c r="N1541" i="3"/>
  <c r="O1541" i="3" s="1"/>
  <c r="P1541" i="3"/>
  <c r="Q1541" i="3" s="1"/>
  <c r="N1542" i="3"/>
  <c r="O1542" i="3" s="1"/>
  <c r="P1542" i="3"/>
  <c r="Q1542" i="3" s="1"/>
  <c r="N1543" i="3"/>
  <c r="O1543" i="3" s="1"/>
  <c r="P1543" i="3"/>
  <c r="Q1543" i="3" s="1"/>
  <c r="N1544" i="3"/>
  <c r="O1544" i="3" s="1"/>
  <c r="P1544" i="3"/>
  <c r="Q1544" i="3" s="1"/>
  <c r="N1545" i="3"/>
  <c r="O1545" i="3" s="1"/>
  <c r="P1545" i="3"/>
  <c r="Q1545" i="3" s="1"/>
  <c r="N1546" i="3"/>
  <c r="O1546" i="3" s="1"/>
  <c r="P1546" i="3"/>
  <c r="Q1546" i="3" s="1"/>
  <c r="N1547" i="3"/>
  <c r="O1547" i="3" s="1"/>
  <c r="P1547" i="3"/>
  <c r="Q1547" i="3" s="1"/>
  <c r="N1548" i="3"/>
  <c r="O1548" i="3" s="1"/>
  <c r="P1548" i="3"/>
  <c r="Q1548" i="3" s="1"/>
  <c r="N1549" i="3"/>
  <c r="O1549" i="3" s="1"/>
  <c r="P1549" i="3"/>
  <c r="Q1549" i="3" s="1"/>
  <c r="N1550" i="3"/>
  <c r="O1550" i="3" s="1"/>
  <c r="P1550" i="3"/>
  <c r="Q1550" i="3" s="1"/>
  <c r="N1551" i="3"/>
  <c r="O1551" i="3" s="1"/>
  <c r="P1551" i="3"/>
  <c r="Q1551" i="3" s="1"/>
  <c r="N1552" i="3"/>
  <c r="O1552" i="3" s="1"/>
  <c r="P1552" i="3"/>
  <c r="Q1552" i="3" s="1"/>
  <c r="N1553" i="3"/>
  <c r="O1553" i="3" s="1"/>
  <c r="P1553" i="3"/>
  <c r="Q1553" i="3" s="1"/>
  <c r="N1554" i="3"/>
  <c r="O1554" i="3" s="1"/>
  <c r="P1554" i="3"/>
  <c r="Q1554" i="3" s="1"/>
  <c r="N1555" i="3"/>
  <c r="O1555" i="3" s="1"/>
  <c r="P1555" i="3"/>
  <c r="Q1555" i="3" s="1"/>
  <c r="N1556" i="3"/>
  <c r="O1556" i="3" s="1"/>
  <c r="P1556" i="3"/>
  <c r="Q1556" i="3" s="1"/>
  <c r="N1557" i="3"/>
  <c r="O1557" i="3" s="1"/>
  <c r="P1557" i="3"/>
  <c r="Q1557" i="3" s="1"/>
  <c r="N1558" i="3"/>
  <c r="O1558" i="3" s="1"/>
  <c r="P1558" i="3"/>
  <c r="Q1558" i="3" s="1"/>
  <c r="N1559" i="3"/>
  <c r="O1559" i="3" s="1"/>
  <c r="P1559" i="3"/>
  <c r="Q1559" i="3" s="1"/>
  <c r="N1560" i="3"/>
  <c r="O1560" i="3" s="1"/>
  <c r="P1560" i="3"/>
  <c r="Q1560" i="3" s="1"/>
  <c r="N1561" i="3"/>
  <c r="O1561" i="3" s="1"/>
  <c r="P1561" i="3"/>
  <c r="Q1561" i="3" s="1"/>
  <c r="N1562" i="3"/>
  <c r="O1562" i="3" s="1"/>
  <c r="P1562" i="3"/>
  <c r="Q1562" i="3" s="1"/>
  <c r="N1563" i="3"/>
  <c r="O1563" i="3" s="1"/>
  <c r="P1563" i="3"/>
  <c r="Q1563" i="3" s="1"/>
  <c r="N1564" i="3"/>
  <c r="O1564" i="3" s="1"/>
  <c r="P1564" i="3"/>
  <c r="Q1564" i="3" s="1"/>
  <c r="N1565" i="3"/>
  <c r="O1565" i="3" s="1"/>
  <c r="P1565" i="3"/>
  <c r="Q1565" i="3" s="1"/>
  <c r="N1566" i="3"/>
  <c r="O1566" i="3" s="1"/>
  <c r="P1566" i="3"/>
  <c r="Q1566" i="3" s="1"/>
  <c r="N1567" i="3"/>
  <c r="O1567" i="3" s="1"/>
  <c r="P1567" i="3"/>
  <c r="Q1567" i="3" s="1"/>
  <c r="N1568" i="3"/>
  <c r="O1568" i="3" s="1"/>
  <c r="P1568" i="3"/>
  <c r="Q1568" i="3" s="1"/>
  <c r="N1569" i="3"/>
  <c r="O1569" i="3" s="1"/>
  <c r="P1569" i="3"/>
  <c r="Q1569" i="3" s="1"/>
  <c r="N1570" i="3"/>
  <c r="O1570" i="3" s="1"/>
  <c r="P1570" i="3"/>
  <c r="Q1570" i="3" s="1"/>
  <c r="N1571" i="3"/>
  <c r="O1571" i="3" s="1"/>
  <c r="P1571" i="3"/>
  <c r="Q1571" i="3" s="1"/>
  <c r="N1572" i="3"/>
  <c r="O1572" i="3" s="1"/>
  <c r="P1572" i="3"/>
  <c r="Q1572" i="3" s="1"/>
  <c r="N1573" i="3"/>
  <c r="O1573" i="3" s="1"/>
  <c r="P1573" i="3"/>
  <c r="Q1573" i="3" s="1"/>
  <c r="N1574" i="3"/>
  <c r="O1574" i="3" s="1"/>
  <c r="P1574" i="3"/>
  <c r="Q1574" i="3" s="1"/>
  <c r="N1575" i="3"/>
  <c r="O1575" i="3" s="1"/>
  <c r="P1575" i="3"/>
  <c r="Q1575" i="3" s="1"/>
  <c r="N1576" i="3"/>
  <c r="O1576" i="3" s="1"/>
  <c r="P1576" i="3"/>
  <c r="Q1576" i="3" s="1"/>
  <c r="N1577" i="3"/>
  <c r="O1577" i="3" s="1"/>
  <c r="P1577" i="3"/>
  <c r="Q1577" i="3" s="1"/>
  <c r="N1578" i="3"/>
  <c r="O1578" i="3" s="1"/>
  <c r="P1578" i="3"/>
  <c r="Q1578" i="3" s="1"/>
  <c r="N1579" i="3"/>
  <c r="O1579" i="3" s="1"/>
  <c r="P1579" i="3"/>
  <c r="Q1579" i="3" s="1"/>
  <c r="N1580" i="3"/>
  <c r="O1580" i="3" s="1"/>
  <c r="P1580" i="3"/>
  <c r="Q1580" i="3" s="1"/>
  <c r="N1581" i="3"/>
  <c r="O1581" i="3" s="1"/>
  <c r="P1581" i="3"/>
  <c r="Q1581" i="3" s="1"/>
  <c r="N1582" i="3"/>
  <c r="O1582" i="3" s="1"/>
  <c r="P1582" i="3"/>
  <c r="Q1582" i="3" s="1"/>
  <c r="N1583" i="3"/>
  <c r="O1583" i="3" s="1"/>
  <c r="P1583" i="3"/>
  <c r="Q1583" i="3" s="1"/>
  <c r="N1584" i="3"/>
  <c r="O1584" i="3" s="1"/>
  <c r="P1584" i="3"/>
  <c r="Q1584" i="3" s="1"/>
  <c r="N1585" i="3"/>
  <c r="O1585" i="3" s="1"/>
  <c r="P1585" i="3"/>
  <c r="Q1585" i="3" s="1"/>
  <c r="N1586" i="3"/>
  <c r="O1586" i="3" s="1"/>
  <c r="P1586" i="3"/>
  <c r="Q1586" i="3" s="1"/>
  <c r="N1587" i="3"/>
  <c r="O1587" i="3" s="1"/>
  <c r="P1587" i="3"/>
  <c r="Q1587" i="3" s="1"/>
  <c r="N1588" i="3"/>
  <c r="O1588" i="3" s="1"/>
  <c r="P1588" i="3"/>
  <c r="Q1588" i="3" s="1"/>
  <c r="N1589" i="3"/>
  <c r="O1589" i="3" s="1"/>
  <c r="P1589" i="3"/>
  <c r="Q1589" i="3" s="1"/>
  <c r="N1590" i="3"/>
  <c r="O1590" i="3" s="1"/>
  <c r="P1590" i="3"/>
  <c r="Q1590" i="3" s="1"/>
  <c r="N1591" i="3"/>
  <c r="O1591" i="3" s="1"/>
  <c r="P1591" i="3"/>
  <c r="Q1591" i="3" s="1"/>
  <c r="N1592" i="3"/>
  <c r="O1592" i="3" s="1"/>
  <c r="P1592" i="3"/>
  <c r="Q1592" i="3" s="1"/>
  <c r="N1593" i="3"/>
  <c r="O1593" i="3" s="1"/>
  <c r="P1593" i="3"/>
  <c r="Q1593" i="3" s="1"/>
  <c r="N1594" i="3"/>
  <c r="O1594" i="3" s="1"/>
  <c r="P1594" i="3"/>
  <c r="Q1594" i="3" s="1"/>
  <c r="N1595" i="3"/>
  <c r="O1595" i="3" s="1"/>
  <c r="P1595" i="3"/>
  <c r="Q1595" i="3" s="1"/>
  <c r="N1596" i="3"/>
  <c r="O1596" i="3" s="1"/>
  <c r="P1596" i="3"/>
  <c r="Q1596" i="3" s="1"/>
  <c r="N1597" i="3"/>
  <c r="O1597" i="3" s="1"/>
  <c r="P1597" i="3"/>
  <c r="Q1597" i="3" s="1"/>
  <c r="N1598" i="3"/>
  <c r="O1598" i="3" s="1"/>
  <c r="P1598" i="3"/>
  <c r="Q1598" i="3" s="1"/>
  <c r="N1599" i="3"/>
  <c r="O1599" i="3" s="1"/>
  <c r="P1599" i="3"/>
  <c r="Q1599" i="3" s="1"/>
  <c r="N1600" i="3"/>
  <c r="O1600" i="3" s="1"/>
  <c r="P1600" i="3"/>
  <c r="Q1600" i="3" s="1"/>
  <c r="N1601" i="3"/>
  <c r="O1601" i="3" s="1"/>
  <c r="P1601" i="3"/>
  <c r="Q1601" i="3" s="1"/>
  <c r="N1602" i="3"/>
  <c r="O1602" i="3" s="1"/>
  <c r="P1602" i="3"/>
  <c r="Q1602" i="3" s="1"/>
  <c r="N1603" i="3"/>
  <c r="O1603" i="3" s="1"/>
  <c r="P1603" i="3"/>
  <c r="Q1603" i="3" s="1"/>
  <c r="N1604" i="3"/>
  <c r="O1604" i="3" s="1"/>
  <c r="P1604" i="3"/>
  <c r="Q1604" i="3" s="1"/>
  <c r="N1605" i="3"/>
  <c r="O1605" i="3" s="1"/>
  <c r="P1605" i="3"/>
  <c r="Q1605" i="3" s="1"/>
  <c r="N1606" i="3"/>
  <c r="O1606" i="3" s="1"/>
  <c r="P1606" i="3"/>
  <c r="Q1606" i="3" s="1"/>
  <c r="N1607" i="3"/>
  <c r="O1607" i="3" s="1"/>
  <c r="P1607" i="3"/>
  <c r="Q1607" i="3" s="1"/>
  <c r="N1608" i="3"/>
  <c r="O1608" i="3" s="1"/>
  <c r="P1608" i="3"/>
  <c r="Q1608" i="3" s="1"/>
  <c r="N1609" i="3"/>
  <c r="O1609" i="3" s="1"/>
  <c r="P1609" i="3"/>
  <c r="Q1609" i="3" s="1"/>
  <c r="N1610" i="3"/>
  <c r="O1610" i="3" s="1"/>
  <c r="P1610" i="3"/>
  <c r="Q1610" i="3" s="1"/>
  <c r="N1611" i="3"/>
  <c r="O1611" i="3" s="1"/>
  <c r="P1611" i="3"/>
  <c r="Q1611" i="3" s="1"/>
  <c r="N1612" i="3"/>
  <c r="O1612" i="3" s="1"/>
  <c r="P1612" i="3"/>
  <c r="Q1612" i="3" s="1"/>
  <c r="N1613" i="3"/>
  <c r="O1613" i="3" s="1"/>
  <c r="P1613" i="3"/>
  <c r="Q1613" i="3" s="1"/>
  <c r="N1614" i="3"/>
  <c r="O1614" i="3" s="1"/>
  <c r="P1614" i="3"/>
  <c r="Q1614" i="3" s="1"/>
  <c r="N1615" i="3"/>
  <c r="O1615" i="3" s="1"/>
  <c r="P1615" i="3"/>
  <c r="Q1615" i="3" s="1"/>
  <c r="N1616" i="3"/>
  <c r="O1616" i="3" s="1"/>
  <c r="P1616" i="3"/>
  <c r="Q1616" i="3" s="1"/>
  <c r="N1617" i="3"/>
  <c r="O1617" i="3" s="1"/>
  <c r="P1617" i="3"/>
  <c r="Q1617" i="3" s="1"/>
  <c r="N1618" i="3"/>
  <c r="O1618" i="3" s="1"/>
  <c r="P1618" i="3"/>
  <c r="Q1618" i="3" s="1"/>
  <c r="N1619" i="3"/>
  <c r="O1619" i="3" s="1"/>
  <c r="P1619" i="3"/>
  <c r="Q1619" i="3" s="1"/>
  <c r="N1620" i="3"/>
  <c r="O1620" i="3" s="1"/>
  <c r="P1620" i="3"/>
  <c r="Q1620" i="3" s="1"/>
  <c r="N1621" i="3"/>
  <c r="O1621" i="3" s="1"/>
  <c r="P1621" i="3"/>
  <c r="Q1621" i="3" s="1"/>
  <c r="N1622" i="3"/>
  <c r="O1622" i="3" s="1"/>
  <c r="P1622" i="3"/>
  <c r="Q1622" i="3" s="1"/>
  <c r="N1623" i="3"/>
  <c r="O1623" i="3" s="1"/>
  <c r="P1623" i="3"/>
  <c r="Q1623" i="3" s="1"/>
  <c r="N1624" i="3"/>
  <c r="O1624" i="3" s="1"/>
  <c r="P1624" i="3"/>
  <c r="Q1624" i="3" s="1"/>
  <c r="N1625" i="3"/>
  <c r="O1625" i="3" s="1"/>
  <c r="P1625" i="3"/>
  <c r="Q1625" i="3" s="1"/>
  <c r="N1626" i="3"/>
  <c r="O1626" i="3" s="1"/>
  <c r="P1626" i="3"/>
  <c r="Q1626" i="3" s="1"/>
  <c r="N1627" i="3"/>
  <c r="O1627" i="3" s="1"/>
  <c r="P1627" i="3"/>
  <c r="Q1627" i="3" s="1"/>
  <c r="N1628" i="3"/>
  <c r="O1628" i="3" s="1"/>
  <c r="P1628" i="3"/>
  <c r="Q1628" i="3" s="1"/>
  <c r="N1629" i="3"/>
  <c r="O1629" i="3" s="1"/>
  <c r="P1629" i="3"/>
  <c r="Q1629" i="3" s="1"/>
  <c r="N1630" i="3"/>
  <c r="O1630" i="3" s="1"/>
  <c r="P1630" i="3"/>
  <c r="Q1630" i="3" s="1"/>
  <c r="N1631" i="3"/>
  <c r="O1631" i="3" s="1"/>
  <c r="P1631" i="3"/>
  <c r="Q1631" i="3" s="1"/>
  <c r="N1632" i="3"/>
  <c r="O1632" i="3" s="1"/>
  <c r="P1632" i="3"/>
  <c r="Q1632" i="3" s="1"/>
  <c r="N1633" i="3"/>
  <c r="O1633" i="3" s="1"/>
  <c r="P1633" i="3"/>
  <c r="Q1633" i="3" s="1"/>
  <c r="N1634" i="3"/>
  <c r="O1634" i="3" s="1"/>
  <c r="P1634" i="3"/>
  <c r="Q1634" i="3" s="1"/>
  <c r="N1635" i="3"/>
  <c r="O1635" i="3" s="1"/>
  <c r="P1635" i="3"/>
  <c r="Q1635" i="3" s="1"/>
  <c r="N1636" i="3"/>
  <c r="O1636" i="3" s="1"/>
  <c r="P1636" i="3"/>
  <c r="Q1636" i="3" s="1"/>
  <c r="N1637" i="3"/>
  <c r="O1637" i="3" s="1"/>
  <c r="P1637" i="3"/>
  <c r="Q1637" i="3" s="1"/>
  <c r="N1638" i="3"/>
  <c r="O1638" i="3" s="1"/>
  <c r="P1638" i="3"/>
  <c r="Q1638" i="3" s="1"/>
  <c r="N1639" i="3"/>
  <c r="O1639" i="3" s="1"/>
  <c r="P1639" i="3"/>
  <c r="Q1639" i="3" s="1"/>
  <c r="N1640" i="3"/>
  <c r="O1640" i="3" s="1"/>
  <c r="P1640" i="3"/>
  <c r="Q1640" i="3" s="1"/>
  <c r="N1641" i="3"/>
  <c r="O1641" i="3" s="1"/>
  <c r="P1641" i="3"/>
  <c r="Q1641" i="3" s="1"/>
  <c r="N1642" i="3"/>
  <c r="O1642" i="3" s="1"/>
  <c r="P1642" i="3"/>
  <c r="Q1642" i="3" s="1"/>
  <c r="N1643" i="3"/>
  <c r="O1643" i="3" s="1"/>
  <c r="P1643" i="3"/>
  <c r="Q1643" i="3" s="1"/>
  <c r="N1644" i="3"/>
  <c r="O1644" i="3" s="1"/>
  <c r="P1644" i="3"/>
  <c r="Q1644" i="3" s="1"/>
  <c r="N1645" i="3"/>
  <c r="O1645" i="3" s="1"/>
  <c r="P1645" i="3"/>
  <c r="Q1645" i="3" s="1"/>
  <c r="N1646" i="3"/>
  <c r="O1646" i="3" s="1"/>
  <c r="P1646" i="3"/>
  <c r="Q1646" i="3" s="1"/>
  <c r="N1647" i="3"/>
  <c r="O1647" i="3" s="1"/>
  <c r="P1647" i="3"/>
  <c r="Q1647" i="3" s="1"/>
  <c r="N1648" i="3"/>
  <c r="O1648" i="3" s="1"/>
  <c r="P1648" i="3"/>
  <c r="Q1648" i="3" s="1"/>
  <c r="N1649" i="3"/>
  <c r="O1649" i="3" s="1"/>
  <c r="P1649" i="3"/>
  <c r="Q1649" i="3" s="1"/>
  <c r="N1650" i="3"/>
  <c r="O1650" i="3" s="1"/>
  <c r="P1650" i="3"/>
  <c r="Q1650" i="3" s="1"/>
  <c r="N1651" i="3"/>
  <c r="O1651" i="3" s="1"/>
  <c r="P1651" i="3"/>
  <c r="Q1651" i="3" s="1"/>
  <c r="N1652" i="3"/>
  <c r="O1652" i="3" s="1"/>
  <c r="P1652" i="3"/>
  <c r="Q1652" i="3" s="1"/>
  <c r="N1653" i="3"/>
  <c r="O1653" i="3" s="1"/>
  <c r="P1653" i="3"/>
  <c r="Q1653" i="3" s="1"/>
  <c r="N1654" i="3"/>
  <c r="O1654" i="3" s="1"/>
  <c r="P1654" i="3"/>
  <c r="Q1654" i="3" s="1"/>
  <c r="N1655" i="3"/>
  <c r="O1655" i="3" s="1"/>
  <c r="P1655" i="3"/>
  <c r="Q1655" i="3" s="1"/>
  <c r="N1656" i="3"/>
  <c r="O1656" i="3" s="1"/>
  <c r="P1656" i="3"/>
  <c r="Q1656" i="3" s="1"/>
  <c r="N1657" i="3"/>
  <c r="O1657" i="3" s="1"/>
  <c r="P1657" i="3"/>
  <c r="Q1657" i="3" s="1"/>
  <c r="N1658" i="3"/>
  <c r="O1658" i="3" s="1"/>
  <c r="P1658" i="3"/>
  <c r="Q1658" i="3" s="1"/>
  <c r="N1659" i="3"/>
  <c r="O1659" i="3" s="1"/>
  <c r="P1659" i="3"/>
  <c r="Q1659" i="3" s="1"/>
  <c r="N1660" i="3"/>
  <c r="O1660" i="3" s="1"/>
  <c r="P1660" i="3"/>
  <c r="Q1660" i="3" s="1"/>
  <c r="N1661" i="3"/>
  <c r="O1661" i="3" s="1"/>
  <c r="P1661" i="3"/>
  <c r="Q1661" i="3" s="1"/>
  <c r="N1662" i="3"/>
  <c r="O1662" i="3" s="1"/>
  <c r="P1662" i="3"/>
  <c r="Q1662" i="3" s="1"/>
  <c r="N1663" i="3"/>
  <c r="O1663" i="3" s="1"/>
  <c r="P1663" i="3"/>
  <c r="Q1663" i="3" s="1"/>
  <c r="N1664" i="3"/>
  <c r="O1664" i="3" s="1"/>
  <c r="P1664" i="3"/>
  <c r="Q1664" i="3" s="1"/>
  <c r="N1665" i="3"/>
  <c r="O1665" i="3" s="1"/>
  <c r="P1665" i="3"/>
  <c r="Q1665" i="3" s="1"/>
  <c r="N1666" i="3"/>
  <c r="O1666" i="3" s="1"/>
  <c r="P1666" i="3"/>
  <c r="Q1666" i="3" s="1"/>
  <c r="N1667" i="3"/>
  <c r="O1667" i="3" s="1"/>
  <c r="P1667" i="3"/>
  <c r="Q1667" i="3" s="1"/>
  <c r="N1668" i="3"/>
  <c r="O1668" i="3" s="1"/>
  <c r="P1668" i="3"/>
  <c r="Q1668" i="3" s="1"/>
  <c r="N1669" i="3"/>
  <c r="O1669" i="3" s="1"/>
  <c r="P1669" i="3"/>
  <c r="Q1669" i="3" s="1"/>
  <c r="N1670" i="3"/>
  <c r="O1670" i="3" s="1"/>
  <c r="P1670" i="3"/>
  <c r="Q1670" i="3" s="1"/>
  <c r="N1671" i="3"/>
  <c r="O1671" i="3" s="1"/>
  <c r="P1671" i="3"/>
  <c r="Q1671" i="3" s="1"/>
  <c r="N1672" i="3"/>
  <c r="O1672" i="3" s="1"/>
  <c r="P1672" i="3"/>
  <c r="Q1672" i="3" s="1"/>
  <c r="N1673" i="3"/>
  <c r="O1673" i="3" s="1"/>
  <c r="P1673" i="3"/>
  <c r="Q1673" i="3" s="1"/>
  <c r="N1674" i="3"/>
  <c r="O1674" i="3" s="1"/>
  <c r="P1674" i="3"/>
  <c r="Q1674" i="3" s="1"/>
  <c r="N1675" i="3"/>
  <c r="O1675" i="3" s="1"/>
  <c r="P1675" i="3"/>
  <c r="Q1675" i="3" s="1"/>
  <c r="N1676" i="3"/>
  <c r="O1676" i="3" s="1"/>
  <c r="P1676" i="3"/>
  <c r="Q1676" i="3" s="1"/>
  <c r="N1677" i="3"/>
  <c r="O1677" i="3" s="1"/>
  <c r="P1677" i="3"/>
  <c r="Q1677" i="3" s="1"/>
  <c r="N1678" i="3"/>
  <c r="O1678" i="3" s="1"/>
  <c r="P1678" i="3"/>
  <c r="Q1678" i="3" s="1"/>
  <c r="N1679" i="3"/>
  <c r="O1679" i="3" s="1"/>
  <c r="P1679" i="3"/>
  <c r="Q1679" i="3" s="1"/>
  <c r="N1680" i="3"/>
  <c r="O1680" i="3" s="1"/>
  <c r="P1680" i="3"/>
  <c r="Q1680" i="3" s="1"/>
  <c r="N1681" i="3"/>
  <c r="O1681" i="3" s="1"/>
  <c r="P1681" i="3"/>
  <c r="Q1681" i="3" s="1"/>
  <c r="N1682" i="3"/>
  <c r="O1682" i="3" s="1"/>
  <c r="P1682" i="3"/>
  <c r="Q1682" i="3" s="1"/>
  <c r="N1683" i="3"/>
  <c r="O1683" i="3" s="1"/>
  <c r="P1683" i="3"/>
  <c r="Q1683" i="3" s="1"/>
  <c r="N1684" i="3"/>
  <c r="O1684" i="3" s="1"/>
  <c r="P1684" i="3"/>
  <c r="Q1684" i="3" s="1"/>
  <c r="N1685" i="3"/>
  <c r="O1685" i="3" s="1"/>
  <c r="P1685" i="3"/>
  <c r="Q1685" i="3" s="1"/>
  <c r="N1686" i="3"/>
  <c r="O1686" i="3" s="1"/>
  <c r="P1686" i="3"/>
  <c r="Q1686" i="3" s="1"/>
  <c r="N1687" i="3"/>
  <c r="O1687" i="3" s="1"/>
  <c r="P1687" i="3"/>
  <c r="Q1687" i="3" s="1"/>
  <c r="N1688" i="3"/>
  <c r="O1688" i="3" s="1"/>
  <c r="P1688" i="3"/>
  <c r="Q1688" i="3" s="1"/>
  <c r="N1689" i="3"/>
  <c r="O1689" i="3" s="1"/>
  <c r="P1689" i="3"/>
  <c r="Q1689" i="3" s="1"/>
  <c r="N1690" i="3"/>
  <c r="O1690" i="3" s="1"/>
  <c r="P1690" i="3"/>
  <c r="Q1690" i="3" s="1"/>
  <c r="N1691" i="3"/>
  <c r="O1691" i="3" s="1"/>
  <c r="P1691" i="3"/>
  <c r="Q1691" i="3" s="1"/>
  <c r="N1692" i="3"/>
  <c r="O1692" i="3" s="1"/>
  <c r="P1692" i="3"/>
  <c r="Q1692" i="3" s="1"/>
  <c r="N1693" i="3"/>
  <c r="O1693" i="3" s="1"/>
  <c r="P1693" i="3"/>
  <c r="Q1693" i="3" s="1"/>
  <c r="N1694" i="3"/>
  <c r="O1694" i="3" s="1"/>
  <c r="P1694" i="3"/>
  <c r="Q1694" i="3" s="1"/>
  <c r="N1695" i="3"/>
  <c r="O1695" i="3" s="1"/>
  <c r="P1695" i="3"/>
  <c r="Q1695" i="3" s="1"/>
  <c r="N1696" i="3"/>
  <c r="O1696" i="3" s="1"/>
  <c r="P1696" i="3"/>
  <c r="Q1696" i="3" s="1"/>
  <c r="N1697" i="3"/>
  <c r="O1697" i="3" s="1"/>
  <c r="P1697" i="3"/>
  <c r="Q1697" i="3" s="1"/>
  <c r="N1698" i="3"/>
  <c r="O1698" i="3" s="1"/>
  <c r="P1698" i="3"/>
  <c r="Q1698" i="3" s="1"/>
  <c r="N1699" i="3"/>
  <c r="O1699" i="3" s="1"/>
  <c r="P1699" i="3"/>
  <c r="Q1699" i="3" s="1"/>
  <c r="N1700" i="3"/>
  <c r="O1700" i="3" s="1"/>
  <c r="P1700" i="3"/>
  <c r="Q1700" i="3" s="1"/>
  <c r="N1701" i="3"/>
  <c r="O1701" i="3" s="1"/>
  <c r="P1701" i="3"/>
  <c r="Q1701" i="3" s="1"/>
  <c r="N1702" i="3"/>
  <c r="O1702" i="3" s="1"/>
  <c r="P1702" i="3"/>
  <c r="Q1702" i="3" s="1"/>
  <c r="N1703" i="3"/>
  <c r="O1703" i="3" s="1"/>
  <c r="P1703" i="3"/>
  <c r="Q1703" i="3" s="1"/>
  <c r="N1704" i="3"/>
  <c r="O1704" i="3" s="1"/>
  <c r="P1704" i="3"/>
  <c r="Q1704" i="3" s="1"/>
  <c r="N1705" i="3"/>
  <c r="O1705" i="3" s="1"/>
  <c r="P1705" i="3"/>
  <c r="Q1705" i="3" s="1"/>
  <c r="N1706" i="3"/>
  <c r="O1706" i="3" s="1"/>
  <c r="P1706" i="3"/>
  <c r="Q1706" i="3" s="1"/>
  <c r="N1707" i="3"/>
  <c r="O1707" i="3" s="1"/>
  <c r="P1707" i="3"/>
  <c r="Q1707" i="3" s="1"/>
  <c r="N1708" i="3"/>
  <c r="O1708" i="3" s="1"/>
  <c r="P1708" i="3"/>
  <c r="Q1708" i="3" s="1"/>
  <c r="N1709" i="3"/>
  <c r="O1709" i="3" s="1"/>
  <c r="P1709" i="3"/>
  <c r="Q1709" i="3" s="1"/>
  <c r="N1710" i="3"/>
  <c r="O1710" i="3" s="1"/>
  <c r="P1710" i="3"/>
  <c r="Q1710" i="3" s="1"/>
  <c r="N1711" i="3"/>
  <c r="O1711" i="3" s="1"/>
  <c r="P1711" i="3"/>
  <c r="Q1711" i="3" s="1"/>
  <c r="N1712" i="3"/>
  <c r="O1712" i="3" s="1"/>
  <c r="P1712" i="3"/>
  <c r="Q1712" i="3" s="1"/>
  <c r="N1713" i="3"/>
  <c r="O1713" i="3" s="1"/>
  <c r="P1713" i="3"/>
  <c r="Q1713" i="3" s="1"/>
  <c r="N1714" i="3"/>
  <c r="O1714" i="3" s="1"/>
  <c r="P1714" i="3"/>
  <c r="Q1714" i="3" s="1"/>
  <c r="N1715" i="3"/>
  <c r="O1715" i="3" s="1"/>
  <c r="P1715" i="3"/>
  <c r="Q1715" i="3" s="1"/>
  <c r="N1716" i="3"/>
  <c r="O1716" i="3" s="1"/>
  <c r="P1716" i="3"/>
  <c r="Q1716" i="3" s="1"/>
  <c r="N1717" i="3"/>
  <c r="O1717" i="3" s="1"/>
  <c r="P1717" i="3"/>
  <c r="Q1717" i="3" s="1"/>
  <c r="N1718" i="3"/>
  <c r="O1718" i="3" s="1"/>
  <c r="P1718" i="3"/>
  <c r="Q1718" i="3" s="1"/>
  <c r="N1719" i="3"/>
  <c r="O1719" i="3" s="1"/>
  <c r="P1719" i="3"/>
  <c r="Q1719" i="3" s="1"/>
  <c r="N1720" i="3"/>
  <c r="O1720" i="3" s="1"/>
  <c r="P1720" i="3"/>
  <c r="Q1720" i="3" s="1"/>
  <c r="N1721" i="3"/>
  <c r="O1721" i="3" s="1"/>
  <c r="P1721" i="3"/>
  <c r="Q1721" i="3" s="1"/>
  <c r="N1722" i="3"/>
  <c r="O1722" i="3" s="1"/>
  <c r="P1722" i="3"/>
  <c r="Q1722" i="3" s="1"/>
  <c r="N1723" i="3"/>
  <c r="O1723" i="3" s="1"/>
  <c r="P1723" i="3"/>
  <c r="Q1723" i="3" s="1"/>
  <c r="N1724" i="3"/>
  <c r="O1724" i="3" s="1"/>
  <c r="P1724" i="3"/>
  <c r="Q1724" i="3" s="1"/>
  <c r="N1725" i="3"/>
  <c r="O1725" i="3" s="1"/>
  <c r="P1725" i="3"/>
  <c r="Q1725" i="3" s="1"/>
  <c r="N1726" i="3"/>
  <c r="O1726" i="3" s="1"/>
  <c r="P1726" i="3"/>
  <c r="Q1726" i="3" s="1"/>
  <c r="N1727" i="3"/>
  <c r="O1727" i="3" s="1"/>
  <c r="P1727" i="3"/>
  <c r="Q1727" i="3" s="1"/>
  <c r="N1728" i="3"/>
  <c r="O1728" i="3" s="1"/>
  <c r="P1728" i="3"/>
  <c r="Q1728" i="3" s="1"/>
  <c r="N1729" i="3"/>
  <c r="O1729" i="3" s="1"/>
  <c r="P1729" i="3"/>
  <c r="Q1729" i="3" s="1"/>
  <c r="N1730" i="3"/>
  <c r="O1730" i="3" s="1"/>
  <c r="P1730" i="3"/>
  <c r="Q1730" i="3" s="1"/>
  <c r="N1731" i="3"/>
  <c r="O1731" i="3" s="1"/>
  <c r="P1731" i="3"/>
  <c r="Q1731" i="3" s="1"/>
  <c r="N1732" i="3"/>
  <c r="O1732" i="3" s="1"/>
  <c r="P1732" i="3"/>
  <c r="Q1732" i="3" s="1"/>
  <c r="N1733" i="3"/>
  <c r="O1733" i="3" s="1"/>
  <c r="P1733" i="3"/>
  <c r="Q1733" i="3" s="1"/>
  <c r="N1734" i="3"/>
  <c r="O1734" i="3" s="1"/>
  <c r="P1734" i="3"/>
  <c r="Q1734" i="3" s="1"/>
  <c r="N1735" i="3"/>
  <c r="O1735" i="3" s="1"/>
  <c r="P1735" i="3"/>
  <c r="Q1735" i="3" s="1"/>
  <c r="N1736" i="3"/>
  <c r="O1736" i="3" s="1"/>
  <c r="P1736" i="3"/>
  <c r="Q1736" i="3" s="1"/>
  <c r="N1737" i="3"/>
  <c r="O1737" i="3" s="1"/>
  <c r="P1737" i="3"/>
  <c r="Q1737" i="3" s="1"/>
  <c r="N1738" i="3"/>
  <c r="O1738" i="3" s="1"/>
  <c r="P1738" i="3"/>
  <c r="Q1738" i="3" s="1"/>
  <c r="N1739" i="3"/>
  <c r="O1739" i="3" s="1"/>
  <c r="P1739" i="3"/>
  <c r="Q1739" i="3" s="1"/>
  <c r="N1740" i="3"/>
  <c r="O1740" i="3" s="1"/>
  <c r="P1740" i="3"/>
  <c r="Q1740" i="3" s="1"/>
  <c r="N1741" i="3"/>
  <c r="O1741" i="3" s="1"/>
  <c r="P1741" i="3"/>
  <c r="Q1741" i="3" s="1"/>
  <c r="N1742" i="3"/>
  <c r="O1742" i="3" s="1"/>
  <c r="P1742" i="3"/>
  <c r="Q1742" i="3" s="1"/>
  <c r="N1743" i="3"/>
  <c r="O1743" i="3" s="1"/>
  <c r="P1743" i="3"/>
  <c r="Q1743" i="3" s="1"/>
  <c r="N1744" i="3"/>
  <c r="O1744" i="3" s="1"/>
  <c r="P1744" i="3"/>
  <c r="Q1744" i="3" s="1"/>
  <c r="N1745" i="3"/>
  <c r="O1745" i="3" s="1"/>
  <c r="P1745" i="3"/>
  <c r="Q1745" i="3" s="1"/>
  <c r="N1746" i="3"/>
  <c r="O1746" i="3" s="1"/>
  <c r="P1746" i="3"/>
  <c r="Q1746" i="3" s="1"/>
  <c r="N1747" i="3"/>
  <c r="O1747" i="3" s="1"/>
  <c r="P1747" i="3"/>
  <c r="Q1747" i="3" s="1"/>
  <c r="N1748" i="3"/>
  <c r="O1748" i="3" s="1"/>
  <c r="P1748" i="3"/>
  <c r="Q1748" i="3" s="1"/>
  <c r="N1749" i="3"/>
  <c r="O1749" i="3" s="1"/>
  <c r="P1749" i="3"/>
  <c r="Q1749" i="3" s="1"/>
  <c r="N1750" i="3"/>
  <c r="O1750" i="3" s="1"/>
  <c r="P1750" i="3"/>
  <c r="Q1750" i="3" s="1"/>
  <c r="N1751" i="3"/>
  <c r="O1751" i="3" s="1"/>
  <c r="P1751" i="3"/>
  <c r="Q1751" i="3" s="1"/>
  <c r="N1752" i="3"/>
  <c r="O1752" i="3" s="1"/>
  <c r="P1752" i="3"/>
  <c r="Q1752" i="3" s="1"/>
  <c r="N1753" i="3"/>
  <c r="O1753" i="3" s="1"/>
  <c r="P1753" i="3"/>
  <c r="Q1753" i="3" s="1"/>
  <c r="N1754" i="3"/>
  <c r="O1754" i="3" s="1"/>
  <c r="P1754" i="3"/>
  <c r="Q1754" i="3" s="1"/>
  <c r="N1755" i="3"/>
  <c r="O1755" i="3" s="1"/>
  <c r="P1755" i="3"/>
  <c r="Q1755" i="3" s="1"/>
  <c r="N1756" i="3"/>
  <c r="O1756" i="3" s="1"/>
  <c r="P1756" i="3"/>
  <c r="Q1756" i="3" s="1"/>
  <c r="N1757" i="3"/>
  <c r="O1757" i="3" s="1"/>
  <c r="P1757" i="3"/>
  <c r="Q1757" i="3" s="1"/>
  <c r="N1758" i="3"/>
  <c r="O1758" i="3" s="1"/>
  <c r="P1758" i="3"/>
  <c r="Q1758" i="3" s="1"/>
  <c r="N1759" i="3"/>
  <c r="O1759" i="3" s="1"/>
  <c r="P1759" i="3"/>
  <c r="Q1759" i="3" s="1"/>
  <c r="N1760" i="3"/>
  <c r="O1760" i="3" s="1"/>
  <c r="P1760" i="3"/>
  <c r="Q1760" i="3" s="1"/>
  <c r="N1761" i="3"/>
  <c r="O1761" i="3" s="1"/>
  <c r="P1761" i="3"/>
  <c r="Q1761" i="3" s="1"/>
  <c r="N1762" i="3"/>
  <c r="O1762" i="3" s="1"/>
  <c r="P1762" i="3"/>
  <c r="Q1762" i="3" s="1"/>
  <c r="N1763" i="3"/>
  <c r="O1763" i="3" s="1"/>
  <c r="P1763" i="3"/>
  <c r="Q1763" i="3" s="1"/>
  <c r="N1764" i="3"/>
  <c r="O1764" i="3" s="1"/>
  <c r="P1764" i="3"/>
  <c r="Q1764" i="3" s="1"/>
  <c r="N1765" i="3"/>
  <c r="O1765" i="3" s="1"/>
  <c r="P1765" i="3"/>
  <c r="Q1765" i="3" s="1"/>
  <c r="N1766" i="3"/>
  <c r="O1766" i="3" s="1"/>
  <c r="P1766" i="3"/>
  <c r="Q1766" i="3" s="1"/>
  <c r="N1767" i="3"/>
  <c r="O1767" i="3" s="1"/>
  <c r="P1767" i="3"/>
  <c r="Q1767" i="3" s="1"/>
  <c r="N1768" i="3"/>
  <c r="O1768" i="3" s="1"/>
  <c r="P1768" i="3"/>
  <c r="Q1768" i="3" s="1"/>
  <c r="N1769" i="3"/>
  <c r="O1769" i="3" s="1"/>
  <c r="P1769" i="3"/>
  <c r="Q1769" i="3" s="1"/>
  <c r="N1770" i="3"/>
  <c r="O1770" i="3" s="1"/>
  <c r="P1770" i="3"/>
  <c r="Q1770" i="3" s="1"/>
  <c r="N1771" i="3"/>
  <c r="O1771" i="3" s="1"/>
  <c r="P1771" i="3"/>
  <c r="Q1771" i="3" s="1"/>
  <c r="N1772" i="3"/>
  <c r="O1772" i="3" s="1"/>
  <c r="P1772" i="3"/>
  <c r="Q1772" i="3" s="1"/>
  <c r="N1773" i="3"/>
  <c r="O1773" i="3" s="1"/>
  <c r="P1773" i="3"/>
  <c r="Q1773" i="3" s="1"/>
  <c r="N1774" i="3"/>
  <c r="O1774" i="3" s="1"/>
  <c r="P1774" i="3"/>
  <c r="Q1774" i="3" s="1"/>
  <c r="N1775" i="3"/>
  <c r="O1775" i="3" s="1"/>
  <c r="P1775" i="3"/>
  <c r="Q1775" i="3" s="1"/>
  <c r="N1776" i="3"/>
  <c r="O1776" i="3" s="1"/>
  <c r="P1776" i="3"/>
  <c r="Q1776" i="3" s="1"/>
  <c r="N1777" i="3"/>
  <c r="O1777" i="3" s="1"/>
  <c r="P1777" i="3"/>
  <c r="Q1777" i="3" s="1"/>
  <c r="N1778" i="3"/>
  <c r="O1778" i="3" s="1"/>
  <c r="P1778" i="3"/>
  <c r="Q1778" i="3" s="1"/>
  <c r="N1779" i="3"/>
  <c r="O1779" i="3" s="1"/>
  <c r="P1779" i="3"/>
  <c r="Q1779" i="3" s="1"/>
  <c r="N1780" i="3"/>
  <c r="O1780" i="3" s="1"/>
  <c r="P1780" i="3"/>
  <c r="Q1780" i="3" s="1"/>
  <c r="N1781" i="3"/>
  <c r="O1781" i="3" s="1"/>
  <c r="P1781" i="3"/>
  <c r="Q1781" i="3" s="1"/>
  <c r="N1782" i="3"/>
  <c r="O1782" i="3" s="1"/>
  <c r="P1782" i="3"/>
  <c r="Q1782" i="3" s="1"/>
  <c r="N1783" i="3"/>
  <c r="O1783" i="3" s="1"/>
  <c r="P1783" i="3"/>
  <c r="Q1783" i="3" s="1"/>
  <c r="N1784" i="3"/>
  <c r="O1784" i="3" s="1"/>
  <c r="P1784" i="3"/>
  <c r="Q1784" i="3" s="1"/>
  <c r="N1785" i="3"/>
  <c r="O1785" i="3" s="1"/>
  <c r="P1785" i="3"/>
  <c r="Q1785" i="3" s="1"/>
  <c r="N1786" i="3"/>
  <c r="O1786" i="3" s="1"/>
  <c r="P1786" i="3"/>
  <c r="Q1786" i="3" s="1"/>
  <c r="N1787" i="3"/>
  <c r="O1787" i="3" s="1"/>
  <c r="P1787" i="3"/>
  <c r="Q1787" i="3" s="1"/>
  <c r="N1788" i="3"/>
  <c r="O1788" i="3" s="1"/>
  <c r="P1788" i="3"/>
  <c r="Q1788" i="3" s="1"/>
  <c r="N1789" i="3"/>
  <c r="O1789" i="3" s="1"/>
  <c r="P1789" i="3"/>
  <c r="Q1789" i="3" s="1"/>
  <c r="N1790" i="3"/>
  <c r="O1790" i="3" s="1"/>
  <c r="P1790" i="3"/>
  <c r="Q1790" i="3" s="1"/>
  <c r="N1791" i="3"/>
  <c r="O1791" i="3" s="1"/>
  <c r="P1791" i="3"/>
  <c r="Q1791" i="3" s="1"/>
  <c r="N1792" i="3"/>
  <c r="O1792" i="3" s="1"/>
  <c r="P1792" i="3"/>
  <c r="Q1792" i="3" s="1"/>
  <c r="N1793" i="3"/>
  <c r="O1793" i="3" s="1"/>
  <c r="P1793" i="3"/>
  <c r="Q1793" i="3" s="1"/>
  <c r="N1794" i="3"/>
  <c r="O1794" i="3" s="1"/>
  <c r="P1794" i="3"/>
  <c r="Q1794" i="3" s="1"/>
  <c r="N1795" i="3"/>
  <c r="O1795" i="3" s="1"/>
  <c r="P1795" i="3"/>
  <c r="Q1795" i="3" s="1"/>
  <c r="N1796" i="3"/>
  <c r="O1796" i="3" s="1"/>
  <c r="P1796" i="3"/>
  <c r="Q1796" i="3" s="1"/>
  <c r="N1797" i="3"/>
  <c r="O1797" i="3" s="1"/>
  <c r="P1797" i="3"/>
  <c r="Q1797" i="3" s="1"/>
  <c r="N1798" i="3"/>
  <c r="O1798" i="3" s="1"/>
  <c r="P1798" i="3"/>
  <c r="Q1798" i="3" s="1"/>
  <c r="N1799" i="3"/>
  <c r="O1799" i="3" s="1"/>
  <c r="P1799" i="3"/>
  <c r="Q1799" i="3" s="1"/>
  <c r="N1800" i="3"/>
  <c r="O1800" i="3" s="1"/>
  <c r="P1800" i="3"/>
  <c r="Q1800" i="3" s="1"/>
  <c r="N1801" i="3"/>
  <c r="O1801" i="3" s="1"/>
  <c r="P1801" i="3"/>
  <c r="Q1801" i="3" s="1"/>
  <c r="N1802" i="3"/>
  <c r="O1802" i="3" s="1"/>
  <c r="P1802" i="3"/>
  <c r="Q1802" i="3" s="1"/>
  <c r="N1803" i="3"/>
  <c r="O1803" i="3" s="1"/>
  <c r="P1803" i="3"/>
  <c r="Q1803" i="3" s="1"/>
  <c r="N1804" i="3"/>
  <c r="O1804" i="3" s="1"/>
  <c r="P1804" i="3"/>
  <c r="Q1804" i="3" s="1"/>
  <c r="N1805" i="3"/>
  <c r="O1805" i="3" s="1"/>
  <c r="P1805" i="3"/>
  <c r="Q1805" i="3" s="1"/>
  <c r="N1806" i="3"/>
  <c r="O1806" i="3" s="1"/>
  <c r="P1806" i="3"/>
  <c r="Q1806" i="3" s="1"/>
  <c r="N1807" i="3"/>
  <c r="O1807" i="3" s="1"/>
  <c r="P1807" i="3"/>
  <c r="Q1807" i="3" s="1"/>
  <c r="N1808" i="3"/>
  <c r="O1808" i="3" s="1"/>
  <c r="P1808" i="3"/>
  <c r="Q1808" i="3" s="1"/>
  <c r="N1809" i="3"/>
  <c r="O1809" i="3" s="1"/>
  <c r="P1809" i="3"/>
  <c r="Q1809" i="3" s="1"/>
  <c r="N1810" i="3"/>
  <c r="O1810" i="3" s="1"/>
  <c r="P1810" i="3"/>
  <c r="Q1810" i="3" s="1"/>
  <c r="N1811" i="3"/>
  <c r="O1811" i="3" s="1"/>
  <c r="P1811" i="3"/>
  <c r="Q1811" i="3" s="1"/>
  <c r="N1812" i="3"/>
  <c r="O1812" i="3" s="1"/>
  <c r="P1812" i="3"/>
  <c r="Q1812" i="3" s="1"/>
  <c r="N1813" i="3"/>
  <c r="O1813" i="3" s="1"/>
  <c r="P1813" i="3"/>
  <c r="Q1813" i="3" s="1"/>
  <c r="N1814" i="3"/>
  <c r="O1814" i="3" s="1"/>
  <c r="P1814" i="3"/>
  <c r="Q1814" i="3" s="1"/>
  <c r="N1815" i="3"/>
  <c r="O1815" i="3" s="1"/>
  <c r="P1815" i="3"/>
  <c r="Q1815" i="3" s="1"/>
  <c r="N1816" i="3"/>
  <c r="O1816" i="3" s="1"/>
  <c r="P1816" i="3"/>
  <c r="Q1816" i="3" s="1"/>
  <c r="N1817" i="3"/>
  <c r="O1817" i="3" s="1"/>
  <c r="P1817" i="3"/>
  <c r="Q1817" i="3" s="1"/>
  <c r="N1818" i="3"/>
  <c r="O1818" i="3" s="1"/>
  <c r="P1818" i="3"/>
  <c r="Q1818" i="3" s="1"/>
  <c r="N1819" i="3"/>
  <c r="O1819" i="3" s="1"/>
  <c r="P1819" i="3"/>
  <c r="Q1819" i="3" s="1"/>
  <c r="N1820" i="3"/>
  <c r="O1820" i="3" s="1"/>
  <c r="P1820" i="3"/>
  <c r="Q1820" i="3" s="1"/>
  <c r="N1821" i="3"/>
  <c r="O1821" i="3" s="1"/>
  <c r="P1821" i="3"/>
  <c r="Q1821" i="3" s="1"/>
  <c r="N1822" i="3"/>
  <c r="O1822" i="3" s="1"/>
  <c r="P1822" i="3"/>
  <c r="Q1822" i="3" s="1"/>
  <c r="N1823" i="3"/>
  <c r="O1823" i="3" s="1"/>
  <c r="P1823" i="3"/>
  <c r="Q1823" i="3" s="1"/>
  <c r="N1824" i="3"/>
  <c r="O1824" i="3" s="1"/>
  <c r="P1824" i="3"/>
  <c r="Q1824" i="3" s="1"/>
  <c r="N1825" i="3"/>
  <c r="O1825" i="3" s="1"/>
  <c r="P1825" i="3"/>
  <c r="Q1825" i="3" s="1"/>
  <c r="N1826" i="3"/>
  <c r="O1826" i="3" s="1"/>
  <c r="P1826" i="3"/>
  <c r="Q1826" i="3" s="1"/>
  <c r="N1827" i="3"/>
  <c r="O1827" i="3" s="1"/>
  <c r="P1827" i="3"/>
  <c r="Q1827" i="3" s="1"/>
  <c r="N1828" i="3"/>
  <c r="O1828" i="3" s="1"/>
  <c r="P1828" i="3"/>
  <c r="Q1828" i="3" s="1"/>
  <c r="N1829" i="3"/>
  <c r="O1829" i="3" s="1"/>
  <c r="P1829" i="3"/>
  <c r="Q1829" i="3" s="1"/>
  <c r="N1830" i="3"/>
  <c r="O1830" i="3" s="1"/>
  <c r="P1830" i="3"/>
  <c r="Q1830" i="3" s="1"/>
  <c r="N1831" i="3"/>
  <c r="O1831" i="3" s="1"/>
  <c r="P1831" i="3"/>
  <c r="Q1831" i="3" s="1"/>
  <c r="N1832" i="3"/>
  <c r="O1832" i="3" s="1"/>
  <c r="P1832" i="3"/>
  <c r="Q1832" i="3" s="1"/>
  <c r="N1833" i="3"/>
  <c r="O1833" i="3" s="1"/>
  <c r="P1833" i="3"/>
  <c r="Q1833" i="3" s="1"/>
  <c r="N1834" i="3"/>
  <c r="O1834" i="3" s="1"/>
  <c r="P1834" i="3"/>
  <c r="Q1834" i="3" s="1"/>
  <c r="N1835" i="3"/>
  <c r="O1835" i="3" s="1"/>
  <c r="P1835" i="3"/>
  <c r="Q1835" i="3" s="1"/>
  <c r="N1836" i="3"/>
  <c r="O1836" i="3" s="1"/>
  <c r="P1836" i="3"/>
  <c r="Q1836" i="3" s="1"/>
  <c r="N1837" i="3"/>
  <c r="O1837" i="3" s="1"/>
  <c r="P1837" i="3"/>
  <c r="Q1837" i="3" s="1"/>
  <c r="N1838" i="3"/>
  <c r="O1838" i="3" s="1"/>
  <c r="P1838" i="3"/>
  <c r="Q1838" i="3" s="1"/>
  <c r="N1839" i="3"/>
  <c r="O1839" i="3" s="1"/>
  <c r="P1839" i="3"/>
  <c r="Q1839" i="3" s="1"/>
  <c r="N1840" i="3"/>
  <c r="O1840" i="3" s="1"/>
  <c r="P1840" i="3"/>
  <c r="Q1840" i="3" s="1"/>
  <c r="N1841" i="3"/>
  <c r="O1841" i="3" s="1"/>
  <c r="P1841" i="3"/>
  <c r="Q1841" i="3" s="1"/>
  <c r="N1842" i="3"/>
  <c r="O1842" i="3" s="1"/>
  <c r="P1842" i="3"/>
  <c r="Q1842" i="3" s="1"/>
  <c r="N1843" i="3"/>
  <c r="O1843" i="3" s="1"/>
  <c r="P1843" i="3"/>
  <c r="Q1843" i="3" s="1"/>
  <c r="N1844" i="3"/>
  <c r="O1844" i="3" s="1"/>
  <c r="P1844" i="3"/>
  <c r="Q1844" i="3" s="1"/>
  <c r="N1845" i="3"/>
  <c r="O1845" i="3" s="1"/>
  <c r="P1845" i="3"/>
  <c r="Q1845" i="3" s="1"/>
  <c r="N1846" i="3"/>
  <c r="O1846" i="3" s="1"/>
  <c r="P1846" i="3"/>
  <c r="Q1846" i="3" s="1"/>
  <c r="N1847" i="3"/>
  <c r="O1847" i="3" s="1"/>
  <c r="P1847" i="3"/>
  <c r="Q1847" i="3" s="1"/>
  <c r="N1848" i="3"/>
  <c r="O1848" i="3" s="1"/>
  <c r="P1848" i="3"/>
  <c r="Q1848" i="3" s="1"/>
  <c r="N1849" i="3"/>
  <c r="O1849" i="3" s="1"/>
  <c r="P1849" i="3"/>
  <c r="Q1849" i="3" s="1"/>
  <c r="N1850" i="3"/>
  <c r="O1850" i="3" s="1"/>
  <c r="P1850" i="3"/>
  <c r="Q1850" i="3" s="1"/>
  <c r="N1851" i="3"/>
  <c r="O1851" i="3" s="1"/>
  <c r="P1851" i="3"/>
  <c r="Q1851" i="3" s="1"/>
  <c r="N1852" i="3"/>
  <c r="O1852" i="3" s="1"/>
  <c r="P1852" i="3"/>
  <c r="Q1852" i="3" s="1"/>
  <c r="N1853" i="3"/>
  <c r="O1853" i="3" s="1"/>
  <c r="P1853" i="3"/>
  <c r="Q1853" i="3" s="1"/>
  <c r="N1854" i="3"/>
  <c r="O1854" i="3" s="1"/>
  <c r="P1854" i="3"/>
  <c r="Q1854" i="3" s="1"/>
  <c r="N1855" i="3"/>
  <c r="O1855" i="3" s="1"/>
  <c r="P1855" i="3"/>
  <c r="Q1855" i="3" s="1"/>
  <c r="N1856" i="3"/>
  <c r="O1856" i="3" s="1"/>
  <c r="P1856" i="3"/>
  <c r="Q1856" i="3" s="1"/>
  <c r="N1857" i="3"/>
  <c r="O1857" i="3" s="1"/>
  <c r="P1857" i="3"/>
  <c r="Q1857" i="3" s="1"/>
  <c r="N1858" i="3"/>
  <c r="O1858" i="3" s="1"/>
  <c r="P1858" i="3"/>
  <c r="Q1858" i="3" s="1"/>
  <c r="N1859" i="3"/>
  <c r="O1859" i="3" s="1"/>
  <c r="P1859" i="3"/>
  <c r="Q1859" i="3" s="1"/>
  <c r="N1860" i="3"/>
  <c r="O1860" i="3" s="1"/>
  <c r="P1860" i="3"/>
  <c r="Q1860" i="3" s="1"/>
  <c r="N1861" i="3"/>
  <c r="O1861" i="3" s="1"/>
  <c r="P1861" i="3"/>
  <c r="Q1861" i="3" s="1"/>
  <c r="N1862" i="3"/>
  <c r="O1862" i="3" s="1"/>
  <c r="P1862" i="3"/>
  <c r="Q1862" i="3" s="1"/>
  <c r="N1863" i="3"/>
  <c r="O1863" i="3" s="1"/>
  <c r="P1863" i="3"/>
  <c r="Q1863" i="3" s="1"/>
  <c r="N1864" i="3"/>
  <c r="O1864" i="3" s="1"/>
  <c r="P1864" i="3"/>
  <c r="Q1864" i="3" s="1"/>
  <c r="N1865" i="3"/>
  <c r="O1865" i="3" s="1"/>
  <c r="P1865" i="3"/>
  <c r="Q1865" i="3" s="1"/>
  <c r="N1866" i="3"/>
  <c r="O1866" i="3" s="1"/>
  <c r="P1866" i="3"/>
  <c r="Q1866" i="3" s="1"/>
  <c r="N1867" i="3"/>
  <c r="O1867" i="3" s="1"/>
  <c r="P1867" i="3"/>
  <c r="Q1867" i="3" s="1"/>
  <c r="N1868" i="3"/>
  <c r="O1868" i="3" s="1"/>
  <c r="P1868" i="3"/>
  <c r="Q1868" i="3" s="1"/>
  <c r="N1869" i="3"/>
  <c r="O1869" i="3" s="1"/>
  <c r="P1869" i="3"/>
  <c r="Q1869" i="3" s="1"/>
  <c r="N1870" i="3"/>
  <c r="O1870" i="3" s="1"/>
  <c r="P1870" i="3"/>
  <c r="Q1870" i="3" s="1"/>
  <c r="N1871" i="3"/>
  <c r="O1871" i="3" s="1"/>
  <c r="P1871" i="3"/>
  <c r="Q1871" i="3" s="1"/>
  <c r="N1872" i="3"/>
  <c r="O1872" i="3" s="1"/>
  <c r="P1872" i="3"/>
  <c r="Q1872" i="3" s="1"/>
  <c r="N1873" i="3"/>
  <c r="O1873" i="3" s="1"/>
  <c r="P1873" i="3"/>
  <c r="Q1873" i="3" s="1"/>
  <c r="N1874" i="3"/>
  <c r="O1874" i="3" s="1"/>
  <c r="P1874" i="3"/>
  <c r="Q1874" i="3" s="1"/>
  <c r="N1875" i="3"/>
  <c r="O1875" i="3" s="1"/>
  <c r="P1875" i="3"/>
  <c r="Q1875" i="3" s="1"/>
  <c r="N1876" i="3"/>
  <c r="O1876" i="3" s="1"/>
  <c r="P1876" i="3"/>
  <c r="Q1876" i="3" s="1"/>
  <c r="N1877" i="3"/>
  <c r="O1877" i="3" s="1"/>
  <c r="P1877" i="3"/>
  <c r="Q1877" i="3" s="1"/>
  <c r="N1878" i="3"/>
  <c r="O1878" i="3" s="1"/>
  <c r="P1878" i="3"/>
  <c r="Q1878" i="3" s="1"/>
  <c r="N1879" i="3"/>
  <c r="O1879" i="3" s="1"/>
  <c r="P1879" i="3"/>
  <c r="Q1879" i="3" s="1"/>
  <c r="N1880" i="3"/>
  <c r="O1880" i="3" s="1"/>
  <c r="P1880" i="3"/>
  <c r="Q1880" i="3" s="1"/>
  <c r="N1881" i="3"/>
  <c r="O1881" i="3" s="1"/>
  <c r="P1881" i="3"/>
  <c r="Q1881" i="3" s="1"/>
  <c r="N1882" i="3"/>
  <c r="O1882" i="3" s="1"/>
  <c r="P1882" i="3"/>
  <c r="Q1882" i="3" s="1"/>
  <c r="N1883" i="3"/>
  <c r="O1883" i="3" s="1"/>
  <c r="P1883" i="3"/>
  <c r="Q1883" i="3" s="1"/>
  <c r="N1884" i="3"/>
  <c r="O1884" i="3" s="1"/>
  <c r="P1884" i="3"/>
  <c r="Q1884" i="3" s="1"/>
  <c r="N1885" i="3"/>
  <c r="O1885" i="3" s="1"/>
  <c r="P1885" i="3"/>
  <c r="Q1885" i="3" s="1"/>
  <c r="N1886" i="3"/>
  <c r="O1886" i="3" s="1"/>
  <c r="P1886" i="3"/>
  <c r="Q1886" i="3" s="1"/>
  <c r="N1887" i="3"/>
  <c r="O1887" i="3" s="1"/>
  <c r="P1887" i="3"/>
  <c r="Q1887" i="3" s="1"/>
  <c r="N1888" i="3"/>
  <c r="O1888" i="3" s="1"/>
  <c r="P1888" i="3"/>
  <c r="Q1888" i="3" s="1"/>
  <c r="N1889" i="3"/>
  <c r="O1889" i="3" s="1"/>
  <c r="P1889" i="3"/>
  <c r="Q1889" i="3" s="1"/>
  <c r="N1890" i="3"/>
  <c r="O1890" i="3" s="1"/>
  <c r="P1890" i="3"/>
  <c r="Q1890" i="3" s="1"/>
  <c r="N1891" i="3"/>
  <c r="O1891" i="3" s="1"/>
  <c r="P1891" i="3"/>
  <c r="Q1891" i="3" s="1"/>
  <c r="N1892" i="3"/>
  <c r="O1892" i="3" s="1"/>
  <c r="P1892" i="3"/>
  <c r="Q1892" i="3" s="1"/>
  <c r="N1893" i="3"/>
  <c r="O1893" i="3" s="1"/>
  <c r="P1893" i="3"/>
  <c r="Q1893" i="3" s="1"/>
  <c r="N1894" i="3"/>
  <c r="O1894" i="3" s="1"/>
  <c r="P1894" i="3"/>
  <c r="Q1894" i="3" s="1"/>
  <c r="N1895" i="3"/>
  <c r="O1895" i="3" s="1"/>
  <c r="P1895" i="3"/>
  <c r="Q1895" i="3" s="1"/>
  <c r="N1896" i="3"/>
  <c r="O1896" i="3" s="1"/>
  <c r="P1896" i="3"/>
  <c r="Q1896" i="3" s="1"/>
  <c r="N1897" i="3"/>
  <c r="O1897" i="3" s="1"/>
  <c r="P1897" i="3"/>
  <c r="Q1897" i="3" s="1"/>
  <c r="N1898" i="3"/>
  <c r="O1898" i="3" s="1"/>
  <c r="P1898" i="3"/>
  <c r="Q1898" i="3" s="1"/>
  <c r="N1899" i="3"/>
  <c r="O1899" i="3" s="1"/>
  <c r="P1899" i="3"/>
  <c r="Q1899" i="3" s="1"/>
  <c r="N1900" i="3"/>
  <c r="O1900" i="3" s="1"/>
  <c r="P1900" i="3"/>
  <c r="Q1900" i="3" s="1"/>
  <c r="N1901" i="3"/>
  <c r="O1901" i="3" s="1"/>
  <c r="P1901" i="3"/>
  <c r="Q1901" i="3" s="1"/>
  <c r="N1902" i="3"/>
  <c r="O1902" i="3" s="1"/>
  <c r="P1902" i="3"/>
  <c r="Q1902" i="3" s="1"/>
  <c r="N1903" i="3"/>
  <c r="O1903" i="3" s="1"/>
  <c r="P1903" i="3"/>
  <c r="Q1903" i="3" s="1"/>
  <c r="N1904" i="3"/>
  <c r="O1904" i="3" s="1"/>
  <c r="P1904" i="3"/>
  <c r="Q1904" i="3" s="1"/>
  <c r="N1905" i="3"/>
  <c r="O1905" i="3" s="1"/>
  <c r="P1905" i="3"/>
  <c r="Q1905" i="3" s="1"/>
  <c r="N1906" i="3"/>
  <c r="O1906" i="3" s="1"/>
  <c r="P1906" i="3"/>
  <c r="Q1906" i="3" s="1"/>
  <c r="N1907" i="3"/>
  <c r="O1907" i="3" s="1"/>
  <c r="P1907" i="3"/>
  <c r="Q1907" i="3" s="1"/>
  <c r="N1908" i="3"/>
  <c r="O1908" i="3" s="1"/>
  <c r="P1908" i="3"/>
  <c r="Q1908" i="3" s="1"/>
  <c r="N1909" i="3"/>
  <c r="O1909" i="3" s="1"/>
  <c r="P1909" i="3"/>
  <c r="Q1909" i="3" s="1"/>
  <c r="N1910" i="3"/>
  <c r="O1910" i="3" s="1"/>
  <c r="P1910" i="3"/>
  <c r="Q1910" i="3" s="1"/>
  <c r="N1911" i="3"/>
  <c r="O1911" i="3" s="1"/>
  <c r="P1911" i="3"/>
  <c r="Q1911" i="3" s="1"/>
  <c r="N1912" i="3"/>
  <c r="O1912" i="3" s="1"/>
  <c r="P1912" i="3"/>
  <c r="Q1912" i="3" s="1"/>
  <c r="N1913" i="3"/>
  <c r="O1913" i="3" s="1"/>
  <c r="P1913" i="3"/>
  <c r="Q1913" i="3" s="1"/>
  <c r="N1914" i="3"/>
  <c r="O1914" i="3" s="1"/>
  <c r="P1914" i="3"/>
  <c r="Q1914" i="3" s="1"/>
  <c r="N1915" i="3"/>
  <c r="O1915" i="3" s="1"/>
  <c r="P1915" i="3"/>
  <c r="Q1915" i="3" s="1"/>
  <c r="N1916" i="3"/>
  <c r="O1916" i="3" s="1"/>
  <c r="P1916" i="3"/>
  <c r="Q1916" i="3" s="1"/>
  <c r="N1917" i="3"/>
  <c r="O1917" i="3" s="1"/>
  <c r="P1917" i="3"/>
  <c r="Q1917" i="3" s="1"/>
  <c r="N1918" i="3"/>
  <c r="O1918" i="3" s="1"/>
  <c r="P1918" i="3"/>
  <c r="Q1918" i="3" s="1"/>
  <c r="N1919" i="3"/>
  <c r="O1919" i="3" s="1"/>
  <c r="P1919" i="3"/>
  <c r="Q1919" i="3" s="1"/>
  <c r="N1920" i="3"/>
  <c r="O1920" i="3" s="1"/>
  <c r="P1920" i="3"/>
  <c r="Q1920" i="3" s="1"/>
  <c r="N1921" i="3"/>
  <c r="O1921" i="3" s="1"/>
  <c r="P1921" i="3"/>
  <c r="Q1921" i="3" s="1"/>
  <c r="N1922" i="3"/>
  <c r="O1922" i="3" s="1"/>
  <c r="P1922" i="3"/>
  <c r="Q1922" i="3" s="1"/>
  <c r="N1923" i="3"/>
  <c r="O1923" i="3" s="1"/>
  <c r="P1923" i="3"/>
  <c r="Q1923" i="3" s="1"/>
  <c r="N1924" i="3"/>
  <c r="O1924" i="3" s="1"/>
  <c r="P1924" i="3"/>
  <c r="Q1924" i="3" s="1"/>
  <c r="N1925" i="3"/>
  <c r="O1925" i="3" s="1"/>
  <c r="P1925" i="3"/>
  <c r="Q1925" i="3" s="1"/>
  <c r="N1926" i="3"/>
  <c r="O1926" i="3" s="1"/>
  <c r="P1926" i="3"/>
  <c r="Q1926" i="3" s="1"/>
  <c r="N1927" i="3"/>
  <c r="O1927" i="3" s="1"/>
  <c r="P1927" i="3"/>
  <c r="Q1927" i="3" s="1"/>
  <c r="N1928" i="3"/>
  <c r="O1928" i="3" s="1"/>
  <c r="P1928" i="3"/>
  <c r="Q1928" i="3" s="1"/>
  <c r="N1929" i="3"/>
  <c r="O1929" i="3" s="1"/>
  <c r="P1929" i="3"/>
  <c r="Q1929" i="3" s="1"/>
  <c r="N1930" i="3"/>
  <c r="O1930" i="3" s="1"/>
  <c r="P1930" i="3"/>
  <c r="Q1930" i="3" s="1"/>
  <c r="N1931" i="3"/>
  <c r="O1931" i="3" s="1"/>
  <c r="P1931" i="3"/>
  <c r="Q1931" i="3" s="1"/>
  <c r="N1932" i="3"/>
  <c r="O1932" i="3" s="1"/>
  <c r="P1932" i="3"/>
  <c r="Q1932" i="3" s="1"/>
  <c r="N1933" i="3"/>
  <c r="O1933" i="3" s="1"/>
  <c r="P1933" i="3"/>
  <c r="Q1933" i="3" s="1"/>
  <c r="N1934" i="3"/>
  <c r="O1934" i="3" s="1"/>
  <c r="P1934" i="3"/>
  <c r="Q1934" i="3" s="1"/>
  <c r="N1935" i="3"/>
  <c r="O1935" i="3" s="1"/>
  <c r="P1935" i="3"/>
  <c r="Q1935" i="3" s="1"/>
  <c r="N1936" i="3"/>
  <c r="O1936" i="3" s="1"/>
  <c r="P1936" i="3"/>
  <c r="Q1936" i="3" s="1"/>
  <c r="N1937" i="3"/>
  <c r="O1937" i="3" s="1"/>
  <c r="P1937" i="3"/>
  <c r="Q1937" i="3" s="1"/>
  <c r="N1938" i="3"/>
  <c r="O1938" i="3" s="1"/>
  <c r="P1938" i="3"/>
  <c r="Q1938" i="3" s="1"/>
  <c r="N1939" i="3"/>
  <c r="O1939" i="3" s="1"/>
  <c r="P1939" i="3"/>
  <c r="Q1939" i="3" s="1"/>
  <c r="N1940" i="3"/>
  <c r="O1940" i="3" s="1"/>
  <c r="P1940" i="3"/>
  <c r="Q1940" i="3" s="1"/>
  <c r="N1941" i="3"/>
  <c r="O1941" i="3" s="1"/>
  <c r="P1941" i="3"/>
  <c r="Q1941" i="3" s="1"/>
  <c r="N1942" i="3"/>
  <c r="O1942" i="3" s="1"/>
  <c r="P1942" i="3"/>
  <c r="Q1942" i="3" s="1"/>
  <c r="N1943" i="3"/>
  <c r="O1943" i="3" s="1"/>
  <c r="P1943" i="3"/>
  <c r="Q1943" i="3" s="1"/>
  <c r="N1944" i="3"/>
  <c r="O1944" i="3" s="1"/>
  <c r="P1944" i="3"/>
  <c r="Q1944" i="3" s="1"/>
  <c r="N1945" i="3"/>
  <c r="O1945" i="3" s="1"/>
  <c r="P1945" i="3"/>
  <c r="Q1945" i="3" s="1"/>
  <c r="N1946" i="3"/>
  <c r="O1946" i="3" s="1"/>
  <c r="P1946" i="3"/>
  <c r="Q1946" i="3" s="1"/>
  <c r="N1947" i="3"/>
  <c r="O1947" i="3" s="1"/>
  <c r="P1947" i="3"/>
  <c r="Q1947" i="3" s="1"/>
  <c r="N1948" i="3"/>
  <c r="O1948" i="3" s="1"/>
  <c r="P1948" i="3"/>
  <c r="Q1948" i="3" s="1"/>
  <c r="N1949" i="3"/>
  <c r="O1949" i="3" s="1"/>
  <c r="P1949" i="3"/>
  <c r="Q1949" i="3" s="1"/>
  <c r="N1950" i="3"/>
  <c r="O1950" i="3" s="1"/>
  <c r="P1950" i="3"/>
  <c r="Q1950" i="3" s="1"/>
  <c r="N1951" i="3"/>
  <c r="O1951" i="3" s="1"/>
  <c r="P1951" i="3"/>
  <c r="Q1951" i="3" s="1"/>
  <c r="N1952" i="3"/>
  <c r="O1952" i="3" s="1"/>
  <c r="P1952" i="3"/>
  <c r="Q1952" i="3" s="1"/>
  <c r="N1953" i="3"/>
  <c r="O1953" i="3" s="1"/>
  <c r="P1953" i="3"/>
  <c r="Q1953" i="3" s="1"/>
  <c r="N1954" i="3"/>
  <c r="O1954" i="3" s="1"/>
  <c r="P1954" i="3"/>
  <c r="Q1954" i="3" s="1"/>
  <c r="N1955" i="3"/>
  <c r="O1955" i="3" s="1"/>
  <c r="P1955" i="3"/>
  <c r="Q1955" i="3" s="1"/>
  <c r="N1956" i="3"/>
  <c r="O1956" i="3" s="1"/>
  <c r="P1956" i="3"/>
  <c r="Q1956" i="3" s="1"/>
  <c r="N1957" i="3"/>
  <c r="O1957" i="3" s="1"/>
  <c r="P1957" i="3"/>
  <c r="Q1957" i="3" s="1"/>
  <c r="N1958" i="3"/>
  <c r="O1958" i="3" s="1"/>
  <c r="P1958" i="3"/>
  <c r="Q1958" i="3" s="1"/>
  <c r="N1959" i="3"/>
  <c r="O1959" i="3" s="1"/>
  <c r="P1959" i="3"/>
  <c r="Q1959" i="3" s="1"/>
  <c r="N1960" i="3"/>
  <c r="O1960" i="3" s="1"/>
  <c r="P1960" i="3"/>
  <c r="Q1960" i="3" s="1"/>
  <c r="N1961" i="3"/>
  <c r="O1961" i="3" s="1"/>
  <c r="P1961" i="3"/>
  <c r="Q1961" i="3" s="1"/>
  <c r="N1962" i="3"/>
  <c r="O1962" i="3" s="1"/>
  <c r="P1962" i="3"/>
  <c r="Q1962" i="3" s="1"/>
  <c r="N1963" i="3"/>
  <c r="O1963" i="3" s="1"/>
  <c r="P1963" i="3"/>
  <c r="Q1963" i="3" s="1"/>
  <c r="N1964" i="3"/>
  <c r="O1964" i="3" s="1"/>
  <c r="P1964" i="3"/>
  <c r="Q1964" i="3" s="1"/>
  <c r="N1965" i="3"/>
  <c r="O1965" i="3" s="1"/>
  <c r="P1965" i="3"/>
  <c r="Q1965" i="3" s="1"/>
  <c r="N1966" i="3"/>
  <c r="O1966" i="3" s="1"/>
  <c r="P1966" i="3"/>
  <c r="Q1966" i="3" s="1"/>
  <c r="N1967" i="3"/>
  <c r="O1967" i="3" s="1"/>
  <c r="P1967" i="3"/>
  <c r="Q1967" i="3" s="1"/>
  <c r="N1968" i="3"/>
  <c r="O1968" i="3" s="1"/>
  <c r="P1968" i="3"/>
  <c r="Q1968" i="3" s="1"/>
  <c r="N1969" i="3"/>
  <c r="O1969" i="3" s="1"/>
  <c r="P1969" i="3"/>
  <c r="Q1969" i="3" s="1"/>
  <c r="N1970" i="3"/>
  <c r="O1970" i="3" s="1"/>
  <c r="P1970" i="3"/>
  <c r="Q1970" i="3" s="1"/>
  <c r="N1971" i="3"/>
  <c r="O1971" i="3" s="1"/>
  <c r="P1971" i="3"/>
  <c r="Q1971" i="3" s="1"/>
  <c r="N1972" i="3"/>
  <c r="O1972" i="3" s="1"/>
  <c r="P1972" i="3"/>
  <c r="Q1972" i="3" s="1"/>
  <c r="N1973" i="3"/>
  <c r="O1973" i="3" s="1"/>
  <c r="P1973" i="3"/>
  <c r="Q1973" i="3" s="1"/>
  <c r="N1974" i="3"/>
  <c r="O1974" i="3" s="1"/>
  <c r="P1974" i="3"/>
  <c r="Q1974" i="3" s="1"/>
  <c r="N1975" i="3"/>
  <c r="O1975" i="3" s="1"/>
  <c r="P1975" i="3"/>
  <c r="Q1975" i="3" s="1"/>
  <c r="N1976" i="3"/>
  <c r="O1976" i="3" s="1"/>
  <c r="P1976" i="3"/>
  <c r="Q1976" i="3" s="1"/>
  <c r="N1977" i="3"/>
  <c r="O1977" i="3" s="1"/>
  <c r="P1977" i="3"/>
  <c r="Q1977" i="3" s="1"/>
  <c r="N1978" i="3"/>
  <c r="O1978" i="3" s="1"/>
  <c r="P1978" i="3"/>
  <c r="Q1978" i="3" s="1"/>
  <c r="N1979" i="3"/>
  <c r="O1979" i="3" s="1"/>
  <c r="P1979" i="3"/>
  <c r="Q1979" i="3" s="1"/>
  <c r="N1980" i="3"/>
  <c r="O1980" i="3" s="1"/>
  <c r="P1980" i="3"/>
  <c r="Q1980" i="3" s="1"/>
  <c r="N1981" i="3"/>
  <c r="O1981" i="3" s="1"/>
  <c r="P1981" i="3"/>
  <c r="Q1981" i="3" s="1"/>
  <c r="N1982" i="3"/>
  <c r="O1982" i="3" s="1"/>
  <c r="P1982" i="3"/>
  <c r="Q1982" i="3" s="1"/>
  <c r="N1983" i="3"/>
  <c r="O1983" i="3" s="1"/>
  <c r="P1983" i="3"/>
  <c r="Q1983" i="3" s="1"/>
  <c r="N1984" i="3"/>
  <c r="O1984" i="3" s="1"/>
  <c r="P1984" i="3"/>
  <c r="Q1984" i="3" s="1"/>
  <c r="N1985" i="3"/>
  <c r="O1985" i="3" s="1"/>
  <c r="P1985" i="3"/>
  <c r="Q1985" i="3" s="1"/>
  <c r="N1986" i="3"/>
  <c r="O1986" i="3" s="1"/>
  <c r="P1986" i="3"/>
  <c r="Q1986" i="3" s="1"/>
  <c r="N1987" i="3"/>
  <c r="O1987" i="3" s="1"/>
  <c r="P1987" i="3"/>
  <c r="Q1987" i="3" s="1"/>
  <c r="N1988" i="3"/>
  <c r="O1988" i="3" s="1"/>
  <c r="P1988" i="3"/>
  <c r="Q1988" i="3" s="1"/>
  <c r="N1989" i="3"/>
  <c r="O1989" i="3" s="1"/>
  <c r="P1989" i="3"/>
  <c r="Q1989" i="3" s="1"/>
  <c r="N1990" i="3"/>
  <c r="O1990" i="3" s="1"/>
  <c r="P1990" i="3"/>
  <c r="Q1990" i="3" s="1"/>
  <c r="N1991" i="3"/>
  <c r="O1991" i="3" s="1"/>
  <c r="P1991" i="3"/>
  <c r="Q1991" i="3" s="1"/>
  <c r="N1992" i="3"/>
  <c r="O1992" i="3" s="1"/>
  <c r="P1992" i="3"/>
  <c r="Q1992" i="3" s="1"/>
  <c r="N1993" i="3"/>
  <c r="O1993" i="3" s="1"/>
  <c r="P1993" i="3"/>
  <c r="Q1993" i="3" s="1"/>
  <c r="N1994" i="3"/>
  <c r="O1994" i="3" s="1"/>
  <c r="P1994" i="3"/>
  <c r="Q1994" i="3" s="1"/>
  <c r="N1995" i="3"/>
  <c r="O1995" i="3" s="1"/>
  <c r="P1995" i="3"/>
  <c r="Q1995" i="3" s="1"/>
  <c r="N1996" i="3"/>
  <c r="O1996" i="3" s="1"/>
  <c r="P1996" i="3"/>
  <c r="Q1996" i="3" s="1"/>
  <c r="N1997" i="3"/>
  <c r="O1997" i="3" s="1"/>
  <c r="P1997" i="3"/>
  <c r="Q1997" i="3" s="1"/>
  <c r="N1998" i="3"/>
  <c r="O1998" i="3" s="1"/>
  <c r="P1998" i="3"/>
  <c r="Q1998" i="3" s="1"/>
  <c r="N1999" i="3"/>
  <c r="O1999" i="3" s="1"/>
  <c r="P1999" i="3"/>
  <c r="Q1999" i="3" s="1"/>
  <c r="N2000" i="3"/>
  <c r="O2000" i="3" s="1"/>
  <c r="P2000" i="3"/>
  <c r="Q2000" i="3" s="1"/>
  <c r="N2001" i="3"/>
  <c r="O2001" i="3" s="1"/>
  <c r="P2001" i="3"/>
  <c r="Q2001" i="3" s="1"/>
  <c r="N2002" i="3"/>
  <c r="O2002" i="3" s="1"/>
  <c r="P2002" i="3"/>
  <c r="Q2002" i="3" s="1"/>
  <c r="N2003" i="3"/>
  <c r="O2003" i="3" s="1"/>
  <c r="P2003" i="3"/>
  <c r="Q2003" i="3" s="1"/>
  <c r="N2004" i="3"/>
  <c r="O2004" i="3" s="1"/>
  <c r="P2004" i="3"/>
  <c r="Q2004" i="3" s="1"/>
  <c r="N2005" i="3"/>
  <c r="O2005" i="3" s="1"/>
  <c r="P2005" i="3"/>
  <c r="Q2005" i="3" s="1"/>
  <c r="N2006" i="3"/>
  <c r="O2006" i="3" s="1"/>
  <c r="P2006" i="3"/>
  <c r="Q2006" i="3" s="1"/>
  <c r="N2007" i="3"/>
  <c r="O2007" i="3" s="1"/>
  <c r="P2007" i="3"/>
  <c r="Q2007" i="3" s="1"/>
  <c r="N2008" i="3"/>
  <c r="O2008" i="3" s="1"/>
  <c r="P2008" i="3"/>
  <c r="Q2008" i="3" s="1"/>
  <c r="N2009" i="3"/>
  <c r="O2009" i="3" s="1"/>
  <c r="P2009" i="3"/>
  <c r="Q2009" i="3" s="1"/>
  <c r="N2010" i="3"/>
  <c r="O2010" i="3" s="1"/>
  <c r="P2010" i="3"/>
  <c r="Q2010" i="3" s="1"/>
  <c r="N2011" i="3"/>
  <c r="O2011" i="3" s="1"/>
  <c r="P2011" i="3"/>
  <c r="Q2011" i="3" s="1"/>
  <c r="N2012" i="3"/>
  <c r="O2012" i="3" s="1"/>
  <c r="P2012" i="3"/>
  <c r="Q2012" i="3" s="1"/>
  <c r="N2013" i="3"/>
  <c r="O2013" i="3" s="1"/>
  <c r="P2013" i="3"/>
  <c r="Q2013" i="3" s="1"/>
  <c r="N2014" i="3"/>
  <c r="O2014" i="3" s="1"/>
  <c r="P2014" i="3"/>
  <c r="Q2014" i="3" s="1"/>
  <c r="N2015" i="3"/>
  <c r="O2015" i="3" s="1"/>
  <c r="P2015" i="3"/>
  <c r="Q2015" i="3" s="1"/>
  <c r="N2016" i="3"/>
  <c r="O2016" i="3" s="1"/>
  <c r="P2016" i="3"/>
  <c r="Q2016" i="3" s="1"/>
  <c r="N2017" i="3"/>
  <c r="O2017" i="3" s="1"/>
  <c r="P2017" i="3"/>
  <c r="Q2017" i="3" s="1"/>
  <c r="N2018" i="3"/>
  <c r="O2018" i="3" s="1"/>
  <c r="P2018" i="3"/>
  <c r="Q2018" i="3" s="1"/>
  <c r="N2019" i="3"/>
  <c r="O2019" i="3" s="1"/>
  <c r="P2019" i="3"/>
  <c r="Q2019" i="3" s="1"/>
  <c r="N2020" i="3"/>
  <c r="O2020" i="3" s="1"/>
  <c r="P2020" i="3"/>
  <c r="Q2020" i="3" s="1"/>
  <c r="N2021" i="3"/>
  <c r="O2021" i="3" s="1"/>
  <c r="P2021" i="3"/>
  <c r="Q2021" i="3" s="1"/>
  <c r="N2022" i="3"/>
  <c r="O2022" i="3" s="1"/>
  <c r="P2022" i="3"/>
  <c r="Q2022" i="3" s="1"/>
  <c r="N2023" i="3"/>
  <c r="O2023" i="3" s="1"/>
  <c r="P2023" i="3"/>
  <c r="Q2023" i="3" s="1"/>
  <c r="N2024" i="3"/>
  <c r="O2024" i="3" s="1"/>
  <c r="P2024" i="3"/>
  <c r="Q2024" i="3" s="1"/>
  <c r="N2025" i="3"/>
  <c r="O2025" i="3" s="1"/>
  <c r="P2025" i="3"/>
  <c r="Q2025" i="3" s="1"/>
  <c r="N2026" i="3"/>
  <c r="O2026" i="3" s="1"/>
  <c r="P2026" i="3"/>
  <c r="Q2026" i="3" s="1"/>
  <c r="N2027" i="3"/>
  <c r="O2027" i="3" s="1"/>
  <c r="P2027" i="3"/>
  <c r="Q2027" i="3" s="1"/>
  <c r="N2028" i="3"/>
  <c r="O2028" i="3" s="1"/>
  <c r="P2028" i="3"/>
  <c r="Q2028" i="3" s="1"/>
  <c r="N2029" i="3"/>
  <c r="O2029" i="3" s="1"/>
  <c r="P2029" i="3"/>
  <c r="Q2029" i="3" s="1"/>
  <c r="N2030" i="3"/>
  <c r="O2030" i="3" s="1"/>
  <c r="P2030" i="3"/>
  <c r="Q2030" i="3" s="1"/>
  <c r="N2031" i="3"/>
  <c r="O2031" i="3" s="1"/>
  <c r="P2031" i="3"/>
  <c r="Q2031" i="3" s="1"/>
  <c r="N2032" i="3"/>
  <c r="O2032" i="3" s="1"/>
  <c r="P2032" i="3"/>
  <c r="Q2032" i="3" s="1"/>
  <c r="N2033" i="3"/>
  <c r="O2033" i="3" s="1"/>
  <c r="P2033" i="3"/>
  <c r="Q2033" i="3" s="1"/>
  <c r="N2034" i="3"/>
  <c r="O2034" i="3" s="1"/>
  <c r="P2034" i="3"/>
  <c r="Q2034" i="3" s="1"/>
  <c r="N2035" i="3"/>
  <c r="O2035" i="3" s="1"/>
  <c r="P2035" i="3"/>
  <c r="Q2035" i="3" s="1"/>
  <c r="N2036" i="3"/>
  <c r="O2036" i="3" s="1"/>
  <c r="P2036" i="3"/>
  <c r="Q2036" i="3" s="1"/>
  <c r="N2037" i="3"/>
  <c r="O2037" i="3" s="1"/>
  <c r="P2037" i="3"/>
  <c r="Q2037" i="3" s="1"/>
  <c r="N2038" i="3"/>
  <c r="O2038" i="3" s="1"/>
  <c r="P2038" i="3"/>
  <c r="Q2038" i="3" s="1"/>
  <c r="N2039" i="3"/>
  <c r="O2039" i="3" s="1"/>
  <c r="P2039" i="3"/>
  <c r="Q2039" i="3" s="1"/>
  <c r="N2040" i="3"/>
  <c r="O2040" i="3" s="1"/>
  <c r="P2040" i="3"/>
  <c r="Q2040" i="3" s="1"/>
  <c r="N2041" i="3"/>
  <c r="O2041" i="3" s="1"/>
  <c r="P2041" i="3"/>
  <c r="Q2041" i="3" s="1"/>
  <c r="N2042" i="3"/>
  <c r="O2042" i="3" s="1"/>
  <c r="P2042" i="3"/>
  <c r="Q2042" i="3" s="1"/>
  <c r="N2043" i="3"/>
  <c r="O2043" i="3" s="1"/>
  <c r="P2043" i="3"/>
  <c r="Q2043" i="3" s="1"/>
  <c r="N2044" i="3"/>
  <c r="O2044" i="3" s="1"/>
  <c r="P2044" i="3"/>
  <c r="Q2044" i="3" s="1"/>
  <c r="N2045" i="3"/>
  <c r="O2045" i="3" s="1"/>
  <c r="P2045" i="3"/>
  <c r="Q2045" i="3" s="1"/>
  <c r="N2046" i="3"/>
  <c r="O2046" i="3" s="1"/>
  <c r="P2046" i="3"/>
  <c r="Q2046" i="3" s="1"/>
  <c r="N2047" i="3"/>
  <c r="O2047" i="3" s="1"/>
  <c r="P2047" i="3"/>
  <c r="Q2047" i="3" s="1"/>
  <c r="N2048" i="3"/>
  <c r="O2048" i="3" s="1"/>
  <c r="P2048" i="3"/>
  <c r="Q2048" i="3" s="1"/>
  <c r="N2049" i="3"/>
  <c r="O2049" i="3" s="1"/>
  <c r="P2049" i="3"/>
  <c r="Q2049" i="3" s="1"/>
  <c r="N2050" i="3"/>
  <c r="O2050" i="3" s="1"/>
  <c r="P2050" i="3"/>
  <c r="Q2050" i="3" s="1"/>
  <c r="N2051" i="3"/>
  <c r="O2051" i="3" s="1"/>
  <c r="P2051" i="3"/>
  <c r="Q2051" i="3" s="1"/>
  <c r="N2052" i="3"/>
  <c r="O2052" i="3" s="1"/>
  <c r="P2052" i="3"/>
  <c r="Q2052" i="3" s="1"/>
  <c r="N2053" i="3"/>
  <c r="O2053" i="3" s="1"/>
  <c r="P2053" i="3"/>
  <c r="Q2053" i="3" s="1"/>
  <c r="N2054" i="3"/>
  <c r="O2054" i="3" s="1"/>
  <c r="P2054" i="3"/>
  <c r="Q2054" i="3" s="1"/>
  <c r="N2055" i="3"/>
  <c r="O2055" i="3" s="1"/>
  <c r="P2055" i="3"/>
  <c r="Q2055" i="3" s="1"/>
  <c r="N2056" i="3"/>
  <c r="O2056" i="3" s="1"/>
  <c r="P2056" i="3"/>
  <c r="Q2056" i="3" s="1"/>
  <c r="N2057" i="3"/>
  <c r="O2057" i="3" s="1"/>
  <c r="P2057" i="3"/>
  <c r="Q2057" i="3" s="1"/>
  <c r="N2058" i="3"/>
  <c r="O2058" i="3" s="1"/>
  <c r="P2058" i="3"/>
  <c r="Q2058" i="3" s="1"/>
  <c r="N2059" i="3"/>
  <c r="O2059" i="3" s="1"/>
  <c r="P2059" i="3"/>
  <c r="Q2059" i="3" s="1"/>
  <c r="N2060" i="3"/>
  <c r="O2060" i="3" s="1"/>
  <c r="P2060" i="3"/>
  <c r="Q2060" i="3" s="1"/>
  <c r="N2061" i="3"/>
  <c r="O2061" i="3" s="1"/>
  <c r="P2061" i="3"/>
  <c r="Q2061" i="3" s="1"/>
  <c r="N2062" i="3"/>
  <c r="O2062" i="3" s="1"/>
  <c r="P2062" i="3"/>
  <c r="Q2062" i="3" s="1"/>
  <c r="N2063" i="3"/>
  <c r="O2063" i="3" s="1"/>
  <c r="P2063" i="3"/>
  <c r="Q2063" i="3" s="1"/>
  <c r="N2064" i="3"/>
  <c r="O2064" i="3" s="1"/>
  <c r="P2064" i="3"/>
  <c r="Q2064" i="3" s="1"/>
  <c r="N2065" i="3"/>
  <c r="O2065" i="3" s="1"/>
  <c r="P2065" i="3"/>
  <c r="Q2065" i="3" s="1"/>
  <c r="N2066" i="3"/>
  <c r="O2066" i="3" s="1"/>
  <c r="P2066" i="3"/>
  <c r="Q2066" i="3" s="1"/>
  <c r="N2067" i="3"/>
  <c r="O2067" i="3" s="1"/>
  <c r="P2067" i="3"/>
  <c r="Q2067" i="3" s="1"/>
  <c r="N2068" i="3"/>
  <c r="O2068" i="3" s="1"/>
  <c r="P2068" i="3"/>
  <c r="Q2068" i="3" s="1"/>
  <c r="N2069" i="3"/>
  <c r="O2069" i="3" s="1"/>
  <c r="P2069" i="3"/>
  <c r="Q2069" i="3" s="1"/>
  <c r="N2070" i="3"/>
  <c r="O2070" i="3" s="1"/>
  <c r="P2070" i="3"/>
  <c r="Q2070" i="3" s="1"/>
  <c r="N2071" i="3"/>
  <c r="O2071" i="3" s="1"/>
  <c r="P2071" i="3"/>
  <c r="Q2071" i="3" s="1"/>
  <c r="N2072" i="3"/>
  <c r="O2072" i="3" s="1"/>
  <c r="P2072" i="3"/>
  <c r="Q2072" i="3" s="1"/>
  <c r="N2073" i="3"/>
  <c r="O2073" i="3" s="1"/>
  <c r="P2073" i="3"/>
  <c r="Q2073" i="3" s="1"/>
  <c r="N2074" i="3"/>
  <c r="O2074" i="3" s="1"/>
  <c r="P2074" i="3"/>
  <c r="Q2074" i="3" s="1"/>
  <c r="N2075" i="3"/>
  <c r="O2075" i="3" s="1"/>
  <c r="P2075" i="3"/>
  <c r="Q2075" i="3" s="1"/>
  <c r="N2076" i="3"/>
  <c r="O2076" i="3" s="1"/>
  <c r="P2076" i="3"/>
  <c r="Q2076" i="3" s="1"/>
  <c r="N2077" i="3"/>
  <c r="O2077" i="3" s="1"/>
  <c r="P2077" i="3"/>
  <c r="Q2077" i="3" s="1"/>
  <c r="N2078" i="3"/>
  <c r="O2078" i="3" s="1"/>
  <c r="P2078" i="3"/>
  <c r="Q2078" i="3" s="1"/>
  <c r="N2079" i="3"/>
  <c r="O2079" i="3" s="1"/>
  <c r="P2079" i="3"/>
  <c r="Q2079" i="3" s="1"/>
  <c r="N2080" i="3"/>
  <c r="O2080" i="3" s="1"/>
  <c r="P2080" i="3"/>
  <c r="Q2080" i="3" s="1"/>
  <c r="N2081" i="3"/>
  <c r="O2081" i="3" s="1"/>
  <c r="P2081" i="3"/>
  <c r="Q2081" i="3" s="1"/>
  <c r="N2082" i="3"/>
  <c r="O2082" i="3" s="1"/>
  <c r="P2082" i="3"/>
  <c r="Q2082" i="3" s="1"/>
  <c r="N2083" i="3"/>
  <c r="O2083" i="3" s="1"/>
  <c r="P2083" i="3"/>
  <c r="Q2083" i="3" s="1"/>
  <c r="N2084" i="3"/>
  <c r="O2084" i="3" s="1"/>
  <c r="P2084" i="3"/>
  <c r="Q2084" i="3" s="1"/>
  <c r="N2085" i="3"/>
  <c r="O2085" i="3" s="1"/>
  <c r="P2085" i="3"/>
  <c r="Q2085" i="3" s="1"/>
  <c r="N2086" i="3"/>
  <c r="O2086" i="3" s="1"/>
  <c r="P2086" i="3"/>
  <c r="Q2086" i="3" s="1"/>
  <c r="N2087" i="3"/>
  <c r="O2087" i="3" s="1"/>
  <c r="P2087" i="3"/>
  <c r="Q2087" i="3" s="1"/>
  <c r="N2088" i="3"/>
  <c r="O2088" i="3" s="1"/>
  <c r="P2088" i="3"/>
  <c r="Q2088" i="3" s="1"/>
  <c r="N2089" i="3"/>
  <c r="O2089" i="3" s="1"/>
  <c r="P2089" i="3"/>
  <c r="Q2089" i="3" s="1"/>
  <c r="N2090" i="3"/>
  <c r="O2090" i="3" s="1"/>
  <c r="P2090" i="3"/>
  <c r="Q2090" i="3" s="1"/>
  <c r="N2091" i="3"/>
  <c r="O2091" i="3" s="1"/>
  <c r="P2091" i="3"/>
  <c r="Q2091" i="3" s="1"/>
  <c r="N2092" i="3"/>
  <c r="O2092" i="3" s="1"/>
  <c r="P2092" i="3"/>
  <c r="Q2092" i="3" s="1"/>
  <c r="N2093" i="3"/>
  <c r="O2093" i="3" s="1"/>
  <c r="P2093" i="3"/>
  <c r="Q2093" i="3" s="1"/>
  <c r="N2094" i="3"/>
  <c r="O2094" i="3" s="1"/>
  <c r="P2094" i="3"/>
  <c r="Q2094" i="3" s="1"/>
  <c r="N2095" i="3"/>
  <c r="O2095" i="3" s="1"/>
  <c r="P2095" i="3"/>
  <c r="Q2095" i="3" s="1"/>
  <c r="N2096" i="3"/>
  <c r="O2096" i="3" s="1"/>
  <c r="P2096" i="3"/>
  <c r="Q2096" i="3" s="1"/>
  <c r="N2097" i="3"/>
  <c r="O2097" i="3" s="1"/>
  <c r="P2097" i="3"/>
  <c r="Q2097" i="3" s="1"/>
  <c r="N2098" i="3"/>
  <c r="O2098" i="3" s="1"/>
  <c r="P2098" i="3"/>
  <c r="Q2098" i="3" s="1"/>
  <c r="N2099" i="3"/>
  <c r="O2099" i="3" s="1"/>
  <c r="P2099" i="3"/>
  <c r="Q2099" i="3" s="1"/>
  <c r="N2100" i="3"/>
  <c r="O2100" i="3" s="1"/>
  <c r="P2100" i="3"/>
  <c r="Q2100" i="3" s="1"/>
  <c r="N2101" i="3"/>
  <c r="O2101" i="3" s="1"/>
  <c r="P2101" i="3"/>
  <c r="Q2101" i="3" s="1"/>
  <c r="N2102" i="3"/>
  <c r="O2102" i="3" s="1"/>
  <c r="P2102" i="3"/>
  <c r="Q2102" i="3" s="1"/>
  <c r="N2103" i="3"/>
  <c r="O2103" i="3" s="1"/>
  <c r="P2103" i="3"/>
  <c r="Q2103" i="3" s="1"/>
  <c r="N2104" i="3"/>
  <c r="O2104" i="3" s="1"/>
  <c r="P2104" i="3"/>
  <c r="Q2104" i="3" s="1"/>
  <c r="N2105" i="3"/>
  <c r="O2105" i="3" s="1"/>
  <c r="P2105" i="3"/>
  <c r="Q2105" i="3" s="1"/>
  <c r="N2106" i="3"/>
  <c r="O2106" i="3" s="1"/>
  <c r="P2106" i="3"/>
  <c r="Q2106" i="3" s="1"/>
  <c r="N2107" i="3"/>
  <c r="O2107" i="3" s="1"/>
  <c r="P2107" i="3"/>
  <c r="Q2107" i="3" s="1"/>
  <c r="N2108" i="3"/>
  <c r="O2108" i="3" s="1"/>
  <c r="P2108" i="3"/>
  <c r="Q2108" i="3" s="1"/>
  <c r="N2109" i="3"/>
  <c r="O2109" i="3" s="1"/>
  <c r="P2109" i="3"/>
  <c r="Q2109" i="3" s="1"/>
  <c r="N2110" i="3"/>
  <c r="O2110" i="3" s="1"/>
  <c r="P2110" i="3"/>
  <c r="Q2110" i="3" s="1"/>
  <c r="N2111" i="3"/>
  <c r="O2111" i="3" s="1"/>
  <c r="P2111" i="3"/>
  <c r="Q2111" i="3" s="1"/>
  <c r="N2112" i="3"/>
  <c r="O2112" i="3" s="1"/>
  <c r="P2112" i="3"/>
  <c r="Q2112" i="3" s="1"/>
  <c r="N2113" i="3"/>
  <c r="O2113" i="3" s="1"/>
  <c r="P2113" i="3"/>
  <c r="Q2113" i="3" s="1"/>
  <c r="N2114" i="3"/>
  <c r="O2114" i="3" s="1"/>
  <c r="P2114" i="3"/>
  <c r="Q2114" i="3" s="1"/>
  <c r="N2115" i="3"/>
  <c r="O2115" i="3" s="1"/>
  <c r="P2115" i="3"/>
  <c r="Q2115" i="3" s="1"/>
  <c r="N2116" i="3"/>
  <c r="O2116" i="3" s="1"/>
  <c r="P2116" i="3"/>
  <c r="Q2116" i="3" s="1"/>
  <c r="N2117" i="3"/>
  <c r="O2117" i="3" s="1"/>
  <c r="P2117" i="3"/>
  <c r="Q2117" i="3" s="1"/>
  <c r="N2118" i="3"/>
  <c r="O2118" i="3" s="1"/>
  <c r="P2118" i="3"/>
  <c r="Q2118" i="3" s="1"/>
  <c r="N2119" i="3"/>
  <c r="O2119" i="3" s="1"/>
  <c r="P2119" i="3"/>
  <c r="Q2119" i="3" s="1"/>
  <c r="N2120" i="3"/>
  <c r="O2120" i="3" s="1"/>
  <c r="P2120" i="3"/>
  <c r="Q2120" i="3" s="1"/>
  <c r="N2121" i="3"/>
  <c r="O2121" i="3" s="1"/>
  <c r="P2121" i="3"/>
  <c r="Q2121" i="3" s="1"/>
  <c r="N2122" i="3"/>
  <c r="O2122" i="3" s="1"/>
  <c r="P2122" i="3"/>
  <c r="Q2122" i="3" s="1"/>
  <c r="N2123" i="3"/>
  <c r="O2123" i="3" s="1"/>
  <c r="P2123" i="3"/>
  <c r="Q2123" i="3" s="1"/>
  <c r="N2124" i="3"/>
  <c r="O2124" i="3" s="1"/>
  <c r="P2124" i="3"/>
  <c r="Q2124" i="3" s="1"/>
  <c r="N2125" i="3"/>
  <c r="O2125" i="3" s="1"/>
  <c r="P2125" i="3"/>
  <c r="Q2125" i="3" s="1"/>
  <c r="N2126" i="3"/>
  <c r="O2126" i="3" s="1"/>
  <c r="P2126" i="3"/>
  <c r="Q2126" i="3" s="1"/>
  <c r="N2127" i="3"/>
  <c r="O2127" i="3" s="1"/>
  <c r="P2127" i="3"/>
  <c r="Q2127" i="3" s="1"/>
  <c r="N2128" i="3"/>
  <c r="O2128" i="3" s="1"/>
  <c r="P2128" i="3"/>
  <c r="Q2128" i="3" s="1"/>
  <c r="N2129" i="3"/>
  <c r="O2129" i="3" s="1"/>
  <c r="P2129" i="3"/>
  <c r="Q2129" i="3" s="1"/>
  <c r="N2130" i="3"/>
  <c r="O2130" i="3" s="1"/>
  <c r="P2130" i="3"/>
  <c r="Q2130" i="3" s="1"/>
  <c r="N2131" i="3"/>
  <c r="O2131" i="3" s="1"/>
  <c r="P2131" i="3"/>
  <c r="Q2131" i="3" s="1"/>
  <c r="N2132" i="3"/>
  <c r="O2132" i="3" s="1"/>
  <c r="P2132" i="3"/>
  <c r="Q2132" i="3" s="1"/>
  <c r="N2133" i="3"/>
  <c r="O2133" i="3" s="1"/>
  <c r="P2133" i="3"/>
  <c r="Q2133" i="3" s="1"/>
  <c r="N2134" i="3"/>
  <c r="O2134" i="3" s="1"/>
  <c r="P2134" i="3"/>
  <c r="Q2134" i="3" s="1"/>
  <c r="N2135" i="3"/>
  <c r="O2135" i="3" s="1"/>
  <c r="P2135" i="3"/>
  <c r="Q2135" i="3" s="1"/>
  <c r="N2136" i="3"/>
  <c r="O2136" i="3" s="1"/>
  <c r="P2136" i="3"/>
  <c r="Q2136" i="3" s="1"/>
  <c r="N2137" i="3"/>
  <c r="O2137" i="3" s="1"/>
  <c r="P2137" i="3"/>
  <c r="Q2137" i="3" s="1"/>
  <c r="N2138" i="3"/>
  <c r="O2138" i="3" s="1"/>
  <c r="P2138" i="3"/>
  <c r="Q2138" i="3" s="1"/>
  <c r="N2139" i="3"/>
  <c r="O2139" i="3" s="1"/>
  <c r="P2139" i="3"/>
  <c r="Q2139" i="3" s="1"/>
  <c r="N2140" i="3"/>
  <c r="O2140" i="3" s="1"/>
  <c r="P2140" i="3"/>
  <c r="Q2140" i="3" s="1"/>
  <c r="N2141" i="3"/>
  <c r="O2141" i="3" s="1"/>
  <c r="P2141" i="3"/>
  <c r="Q2141" i="3" s="1"/>
  <c r="N2142" i="3"/>
  <c r="O2142" i="3" s="1"/>
  <c r="P2142" i="3"/>
  <c r="Q2142" i="3" s="1"/>
  <c r="N2143" i="3"/>
  <c r="O2143" i="3" s="1"/>
  <c r="P2143" i="3"/>
  <c r="Q2143" i="3" s="1"/>
  <c r="N2144" i="3"/>
  <c r="O2144" i="3" s="1"/>
  <c r="P2144" i="3"/>
  <c r="Q2144" i="3" s="1"/>
  <c r="N2145" i="3"/>
  <c r="O2145" i="3" s="1"/>
  <c r="P2145" i="3"/>
  <c r="Q2145" i="3" s="1"/>
  <c r="N2146" i="3"/>
  <c r="O2146" i="3" s="1"/>
  <c r="P2146" i="3"/>
  <c r="Q2146" i="3" s="1"/>
  <c r="N2147" i="3"/>
  <c r="O2147" i="3" s="1"/>
  <c r="P2147" i="3"/>
  <c r="Q2147" i="3" s="1"/>
  <c r="N2148" i="3"/>
  <c r="O2148" i="3" s="1"/>
  <c r="P2148" i="3"/>
  <c r="Q2148" i="3" s="1"/>
  <c r="N2149" i="3"/>
  <c r="O2149" i="3" s="1"/>
  <c r="P2149" i="3"/>
  <c r="Q2149" i="3" s="1"/>
  <c r="N2150" i="3"/>
  <c r="O2150" i="3" s="1"/>
  <c r="P2150" i="3"/>
  <c r="Q2150" i="3" s="1"/>
  <c r="N2151" i="3"/>
  <c r="O2151" i="3" s="1"/>
  <c r="P2151" i="3"/>
  <c r="Q2151" i="3" s="1"/>
  <c r="N2152" i="3"/>
  <c r="O2152" i="3" s="1"/>
  <c r="P2152" i="3"/>
  <c r="Q2152" i="3" s="1"/>
  <c r="N2153" i="3"/>
  <c r="O2153" i="3" s="1"/>
  <c r="P2153" i="3"/>
  <c r="Q2153" i="3" s="1"/>
  <c r="N2154" i="3"/>
  <c r="O2154" i="3" s="1"/>
  <c r="P2154" i="3"/>
  <c r="Q2154" i="3" s="1"/>
  <c r="N2155" i="3"/>
  <c r="O2155" i="3" s="1"/>
  <c r="P2155" i="3"/>
  <c r="Q2155" i="3" s="1"/>
  <c r="N2156" i="3"/>
  <c r="O2156" i="3" s="1"/>
  <c r="P2156" i="3"/>
  <c r="Q2156" i="3" s="1"/>
  <c r="N2157" i="3"/>
  <c r="O2157" i="3" s="1"/>
  <c r="P2157" i="3"/>
  <c r="Q2157" i="3" s="1"/>
  <c r="N2158" i="3"/>
  <c r="O2158" i="3" s="1"/>
  <c r="P2158" i="3"/>
  <c r="Q2158" i="3" s="1"/>
  <c r="N2159" i="3"/>
  <c r="O2159" i="3" s="1"/>
  <c r="P2159" i="3"/>
  <c r="Q2159" i="3" s="1"/>
  <c r="N2160" i="3"/>
  <c r="O2160" i="3" s="1"/>
  <c r="P2160" i="3"/>
  <c r="Q2160" i="3" s="1"/>
  <c r="N2161" i="3"/>
  <c r="O2161" i="3" s="1"/>
  <c r="P2161" i="3"/>
  <c r="Q2161" i="3" s="1"/>
  <c r="N2162" i="3"/>
  <c r="O2162" i="3" s="1"/>
  <c r="P2162" i="3"/>
  <c r="Q2162" i="3" s="1"/>
  <c r="N2163" i="3"/>
  <c r="O2163" i="3" s="1"/>
  <c r="P2163" i="3"/>
  <c r="Q2163" i="3" s="1"/>
  <c r="N2164" i="3"/>
  <c r="O2164" i="3" s="1"/>
  <c r="P2164" i="3"/>
  <c r="Q2164" i="3" s="1"/>
  <c r="N2165" i="3"/>
  <c r="O2165" i="3" s="1"/>
  <c r="P2165" i="3"/>
  <c r="Q2165" i="3" s="1"/>
  <c r="N2166" i="3"/>
  <c r="O2166" i="3" s="1"/>
  <c r="P2166" i="3"/>
  <c r="Q2166" i="3" s="1"/>
  <c r="N2167" i="3"/>
  <c r="O2167" i="3" s="1"/>
  <c r="P2167" i="3"/>
  <c r="Q2167" i="3" s="1"/>
  <c r="N2168" i="3"/>
  <c r="O2168" i="3" s="1"/>
  <c r="P2168" i="3"/>
  <c r="Q2168" i="3" s="1"/>
  <c r="N2169" i="3"/>
  <c r="O2169" i="3" s="1"/>
  <c r="P2169" i="3"/>
  <c r="Q2169" i="3" s="1"/>
  <c r="N2170" i="3"/>
  <c r="O2170" i="3" s="1"/>
  <c r="P2170" i="3"/>
  <c r="Q2170" i="3" s="1"/>
  <c r="N2171" i="3"/>
  <c r="O2171" i="3" s="1"/>
  <c r="P2171" i="3"/>
  <c r="Q2171" i="3" s="1"/>
  <c r="N2172" i="3"/>
  <c r="O2172" i="3" s="1"/>
  <c r="P2172" i="3"/>
  <c r="Q2172" i="3" s="1"/>
  <c r="N2173" i="3"/>
  <c r="O2173" i="3" s="1"/>
  <c r="P2173" i="3"/>
  <c r="Q2173" i="3" s="1"/>
  <c r="N2174" i="3"/>
  <c r="O2174" i="3" s="1"/>
  <c r="P2174" i="3"/>
  <c r="Q2174" i="3" s="1"/>
  <c r="N2175" i="3"/>
  <c r="O2175" i="3" s="1"/>
  <c r="P2175" i="3"/>
  <c r="Q2175" i="3" s="1"/>
  <c r="N2176" i="3"/>
  <c r="O2176" i="3" s="1"/>
  <c r="P2176" i="3"/>
  <c r="Q2176" i="3" s="1"/>
  <c r="N2177" i="3"/>
  <c r="O2177" i="3" s="1"/>
  <c r="P2177" i="3"/>
  <c r="Q2177" i="3" s="1"/>
  <c r="N2178" i="3"/>
  <c r="O2178" i="3" s="1"/>
  <c r="P2178" i="3"/>
  <c r="Q2178" i="3" s="1"/>
  <c r="N2179" i="3"/>
  <c r="O2179" i="3" s="1"/>
  <c r="P2179" i="3"/>
  <c r="Q2179" i="3" s="1"/>
  <c r="N2180" i="3"/>
  <c r="O2180" i="3" s="1"/>
  <c r="P2180" i="3"/>
  <c r="Q2180" i="3" s="1"/>
  <c r="N2181" i="3"/>
  <c r="O2181" i="3" s="1"/>
  <c r="P2181" i="3"/>
  <c r="Q2181" i="3" s="1"/>
  <c r="N2182" i="3"/>
  <c r="O2182" i="3" s="1"/>
  <c r="P2182" i="3"/>
  <c r="Q2182" i="3" s="1"/>
  <c r="N2183" i="3"/>
  <c r="O2183" i="3" s="1"/>
  <c r="P2183" i="3"/>
  <c r="Q2183" i="3" s="1"/>
  <c r="N2184" i="3"/>
  <c r="O2184" i="3" s="1"/>
  <c r="P2184" i="3"/>
  <c r="Q2184" i="3" s="1"/>
  <c r="N2185" i="3"/>
  <c r="O2185" i="3" s="1"/>
  <c r="P2185" i="3"/>
  <c r="Q2185" i="3" s="1"/>
  <c r="N2186" i="3"/>
  <c r="O2186" i="3" s="1"/>
  <c r="P2186" i="3"/>
  <c r="Q2186" i="3" s="1"/>
  <c r="N2187" i="3"/>
  <c r="O2187" i="3" s="1"/>
  <c r="P2187" i="3"/>
  <c r="Q2187" i="3" s="1"/>
  <c r="N2188" i="3"/>
  <c r="O2188" i="3" s="1"/>
  <c r="P2188" i="3"/>
  <c r="Q2188" i="3" s="1"/>
  <c r="N2189" i="3"/>
  <c r="O2189" i="3" s="1"/>
  <c r="P2189" i="3"/>
  <c r="Q2189" i="3" s="1"/>
  <c r="N2190" i="3"/>
  <c r="O2190" i="3" s="1"/>
  <c r="P2190" i="3"/>
  <c r="Q2190" i="3" s="1"/>
  <c r="N2191" i="3"/>
  <c r="O2191" i="3" s="1"/>
  <c r="P2191" i="3"/>
  <c r="Q2191" i="3" s="1"/>
  <c r="N2192" i="3"/>
  <c r="O2192" i="3" s="1"/>
  <c r="P2192" i="3"/>
  <c r="Q2192" i="3" s="1"/>
  <c r="N2193" i="3"/>
  <c r="O2193" i="3" s="1"/>
  <c r="P2193" i="3"/>
  <c r="Q2193" i="3" s="1"/>
  <c r="N2194" i="3"/>
  <c r="O2194" i="3" s="1"/>
  <c r="P2194" i="3"/>
  <c r="Q2194" i="3" s="1"/>
  <c r="N2195" i="3"/>
  <c r="O2195" i="3" s="1"/>
  <c r="P2195" i="3"/>
  <c r="Q2195" i="3" s="1"/>
  <c r="N2196" i="3"/>
  <c r="O2196" i="3" s="1"/>
  <c r="P2196" i="3"/>
  <c r="Q2196" i="3" s="1"/>
  <c r="N2197" i="3"/>
  <c r="O2197" i="3" s="1"/>
  <c r="P2197" i="3"/>
  <c r="Q2197" i="3" s="1"/>
  <c r="N2198" i="3"/>
  <c r="O2198" i="3" s="1"/>
  <c r="P2198" i="3"/>
  <c r="Q2198" i="3" s="1"/>
  <c r="N2199" i="3"/>
  <c r="O2199" i="3" s="1"/>
  <c r="P2199" i="3"/>
  <c r="Q2199" i="3" s="1"/>
  <c r="N2200" i="3"/>
  <c r="O2200" i="3" s="1"/>
  <c r="P2200" i="3"/>
  <c r="Q2200" i="3" s="1"/>
  <c r="N2201" i="3"/>
  <c r="O2201" i="3" s="1"/>
  <c r="P2201" i="3"/>
  <c r="Q2201" i="3" s="1"/>
  <c r="N2202" i="3"/>
  <c r="O2202" i="3" s="1"/>
  <c r="P2202" i="3"/>
  <c r="Q2202" i="3" s="1"/>
  <c r="N2203" i="3"/>
  <c r="O2203" i="3" s="1"/>
  <c r="P2203" i="3"/>
  <c r="Q2203" i="3" s="1"/>
  <c r="N2204" i="3"/>
  <c r="O2204" i="3" s="1"/>
  <c r="P2204" i="3"/>
  <c r="Q2204" i="3" s="1"/>
  <c r="N2205" i="3"/>
  <c r="O2205" i="3" s="1"/>
  <c r="P2205" i="3"/>
  <c r="Q2205" i="3" s="1"/>
  <c r="N2206" i="3"/>
  <c r="O2206" i="3" s="1"/>
  <c r="P2206" i="3"/>
  <c r="Q2206" i="3" s="1"/>
  <c r="N2207" i="3"/>
  <c r="O2207" i="3" s="1"/>
  <c r="P2207" i="3"/>
  <c r="Q2207" i="3" s="1"/>
  <c r="N2208" i="3"/>
  <c r="O2208" i="3" s="1"/>
  <c r="P2208" i="3"/>
  <c r="Q2208" i="3" s="1"/>
  <c r="N2209" i="3"/>
  <c r="O2209" i="3" s="1"/>
  <c r="P2209" i="3"/>
  <c r="Q2209" i="3" s="1"/>
  <c r="N2210" i="3"/>
  <c r="O2210" i="3" s="1"/>
  <c r="P2210" i="3"/>
  <c r="Q2210" i="3" s="1"/>
  <c r="N2211" i="3"/>
  <c r="O2211" i="3" s="1"/>
  <c r="P2211" i="3"/>
  <c r="Q2211" i="3" s="1"/>
  <c r="N2212" i="3"/>
  <c r="O2212" i="3" s="1"/>
  <c r="P2212" i="3"/>
  <c r="Q2212" i="3" s="1"/>
  <c r="N2213" i="3"/>
  <c r="O2213" i="3" s="1"/>
  <c r="P2213" i="3"/>
  <c r="Q2213" i="3" s="1"/>
  <c r="N2214" i="3"/>
  <c r="O2214" i="3" s="1"/>
  <c r="P2214" i="3"/>
  <c r="Q2214" i="3" s="1"/>
  <c r="N2215" i="3"/>
  <c r="O2215" i="3" s="1"/>
  <c r="P2215" i="3"/>
  <c r="Q2215" i="3" s="1"/>
  <c r="N2216" i="3"/>
  <c r="O2216" i="3" s="1"/>
  <c r="P2216" i="3"/>
  <c r="Q2216" i="3" s="1"/>
  <c r="N2217" i="3"/>
  <c r="O2217" i="3" s="1"/>
  <c r="P2217" i="3"/>
  <c r="Q2217" i="3" s="1"/>
  <c r="N2218" i="3"/>
  <c r="O2218" i="3" s="1"/>
  <c r="P2218" i="3"/>
  <c r="Q2218" i="3" s="1"/>
  <c r="N2219" i="3"/>
  <c r="O2219" i="3" s="1"/>
  <c r="P2219" i="3"/>
  <c r="Q2219" i="3" s="1"/>
  <c r="N2220" i="3"/>
  <c r="O2220" i="3" s="1"/>
  <c r="P2220" i="3"/>
  <c r="Q2220" i="3" s="1"/>
  <c r="N2221" i="3"/>
  <c r="O2221" i="3" s="1"/>
  <c r="P2221" i="3"/>
  <c r="Q2221" i="3" s="1"/>
  <c r="N2222" i="3"/>
  <c r="O2222" i="3" s="1"/>
  <c r="P2222" i="3"/>
  <c r="Q2222" i="3" s="1"/>
  <c r="N2223" i="3"/>
  <c r="O2223" i="3" s="1"/>
  <c r="P2223" i="3"/>
  <c r="Q2223" i="3" s="1"/>
  <c r="N2224" i="3"/>
  <c r="O2224" i="3" s="1"/>
  <c r="P2224" i="3"/>
  <c r="Q2224" i="3" s="1"/>
  <c r="N2225" i="3"/>
  <c r="O2225" i="3" s="1"/>
  <c r="P2225" i="3"/>
  <c r="Q2225" i="3" s="1"/>
  <c r="N2226" i="3"/>
  <c r="O2226" i="3" s="1"/>
  <c r="P2226" i="3"/>
  <c r="Q2226" i="3" s="1"/>
  <c r="N2227" i="3"/>
  <c r="O2227" i="3" s="1"/>
  <c r="P2227" i="3"/>
  <c r="Q2227" i="3" s="1"/>
  <c r="N2228" i="3"/>
  <c r="O2228" i="3" s="1"/>
  <c r="P2228" i="3"/>
  <c r="Q2228" i="3" s="1"/>
  <c r="N2229" i="3"/>
  <c r="O2229" i="3" s="1"/>
  <c r="P2229" i="3"/>
  <c r="Q2229" i="3" s="1"/>
  <c r="N2230" i="3"/>
  <c r="O2230" i="3" s="1"/>
  <c r="P2230" i="3"/>
  <c r="Q2230" i="3" s="1"/>
  <c r="N2231" i="3"/>
  <c r="O2231" i="3" s="1"/>
  <c r="P2231" i="3"/>
  <c r="Q2231" i="3" s="1"/>
  <c r="N2232" i="3"/>
  <c r="O2232" i="3" s="1"/>
  <c r="P2232" i="3"/>
  <c r="Q2232" i="3" s="1"/>
  <c r="N2233" i="3"/>
  <c r="O2233" i="3" s="1"/>
  <c r="P2233" i="3"/>
  <c r="Q2233" i="3" s="1"/>
  <c r="N2234" i="3"/>
  <c r="O2234" i="3" s="1"/>
  <c r="P2234" i="3"/>
  <c r="Q2234" i="3" s="1"/>
  <c r="N2235" i="3"/>
  <c r="O2235" i="3" s="1"/>
  <c r="P2235" i="3"/>
  <c r="Q2235" i="3" s="1"/>
  <c r="N2236" i="3"/>
  <c r="O2236" i="3" s="1"/>
  <c r="P2236" i="3"/>
  <c r="Q2236" i="3" s="1"/>
  <c r="N2237" i="3"/>
  <c r="O2237" i="3" s="1"/>
  <c r="P2237" i="3"/>
  <c r="Q2237" i="3" s="1"/>
  <c r="N2238" i="3"/>
  <c r="O2238" i="3" s="1"/>
  <c r="P2238" i="3"/>
  <c r="Q2238" i="3" s="1"/>
  <c r="N2239" i="3"/>
  <c r="O2239" i="3" s="1"/>
  <c r="P2239" i="3"/>
  <c r="Q2239" i="3" s="1"/>
  <c r="N2240" i="3"/>
  <c r="O2240" i="3" s="1"/>
  <c r="P2240" i="3"/>
  <c r="Q2240" i="3" s="1"/>
  <c r="N2241" i="3"/>
  <c r="O2241" i="3" s="1"/>
  <c r="P2241" i="3"/>
  <c r="Q2241" i="3" s="1"/>
  <c r="N2242" i="3"/>
  <c r="O2242" i="3" s="1"/>
  <c r="P2242" i="3"/>
  <c r="Q2242" i="3" s="1"/>
  <c r="N2243" i="3"/>
  <c r="O2243" i="3" s="1"/>
  <c r="P2243" i="3"/>
  <c r="Q2243" i="3" s="1"/>
  <c r="N2244" i="3"/>
  <c r="O2244" i="3" s="1"/>
  <c r="P2244" i="3"/>
  <c r="Q2244" i="3" s="1"/>
  <c r="N2245" i="3"/>
  <c r="O2245" i="3" s="1"/>
  <c r="P2245" i="3"/>
  <c r="Q2245" i="3" s="1"/>
  <c r="N2246" i="3"/>
  <c r="O2246" i="3" s="1"/>
  <c r="P2246" i="3"/>
  <c r="Q2246" i="3" s="1"/>
  <c r="N2247" i="3"/>
  <c r="O2247" i="3" s="1"/>
  <c r="P2247" i="3"/>
  <c r="Q2247" i="3" s="1"/>
  <c r="N2248" i="3"/>
  <c r="O2248" i="3" s="1"/>
  <c r="P2248" i="3"/>
  <c r="Q2248" i="3" s="1"/>
  <c r="N2249" i="3"/>
  <c r="O2249" i="3" s="1"/>
  <c r="P2249" i="3"/>
  <c r="Q2249" i="3" s="1"/>
  <c r="N2250" i="3"/>
  <c r="O2250" i="3" s="1"/>
  <c r="P2250" i="3"/>
  <c r="Q2250" i="3" s="1"/>
  <c r="N2251" i="3"/>
  <c r="O2251" i="3" s="1"/>
  <c r="P2251" i="3"/>
  <c r="Q2251" i="3" s="1"/>
  <c r="N2252" i="3"/>
  <c r="O2252" i="3" s="1"/>
  <c r="P2252" i="3"/>
  <c r="Q2252" i="3" s="1"/>
  <c r="N2253" i="3"/>
  <c r="O2253" i="3" s="1"/>
  <c r="P2253" i="3"/>
  <c r="Q2253" i="3" s="1"/>
  <c r="N2254" i="3"/>
  <c r="O2254" i="3" s="1"/>
  <c r="P2254" i="3"/>
  <c r="Q2254" i="3" s="1"/>
  <c r="N2255" i="3"/>
  <c r="O2255" i="3" s="1"/>
  <c r="P2255" i="3"/>
  <c r="Q2255" i="3" s="1"/>
  <c r="N2256" i="3"/>
  <c r="O2256" i="3" s="1"/>
  <c r="P2256" i="3"/>
  <c r="Q2256" i="3" s="1"/>
  <c r="N2257" i="3"/>
  <c r="O2257" i="3" s="1"/>
  <c r="P2257" i="3"/>
  <c r="Q2257" i="3" s="1"/>
  <c r="N2258" i="3"/>
  <c r="O2258" i="3" s="1"/>
  <c r="P2258" i="3"/>
  <c r="Q2258" i="3" s="1"/>
  <c r="N2259" i="3"/>
  <c r="O2259" i="3" s="1"/>
  <c r="P2259" i="3"/>
  <c r="Q2259" i="3" s="1"/>
  <c r="N2260" i="3"/>
  <c r="O2260" i="3" s="1"/>
  <c r="P2260" i="3"/>
  <c r="Q2260" i="3" s="1"/>
  <c r="N2261" i="3"/>
  <c r="O2261" i="3" s="1"/>
  <c r="P2261" i="3"/>
  <c r="Q2261" i="3" s="1"/>
  <c r="N2262" i="3"/>
  <c r="O2262" i="3" s="1"/>
  <c r="P2262" i="3"/>
  <c r="Q2262" i="3" s="1"/>
  <c r="N2263" i="3"/>
  <c r="O2263" i="3" s="1"/>
  <c r="P2263" i="3"/>
  <c r="Q2263" i="3" s="1"/>
  <c r="N2264" i="3"/>
  <c r="O2264" i="3" s="1"/>
  <c r="P2264" i="3"/>
  <c r="Q2264" i="3" s="1"/>
  <c r="N2265" i="3"/>
  <c r="O2265" i="3" s="1"/>
  <c r="P2265" i="3"/>
  <c r="Q2265" i="3" s="1"/>
  <c r="N2266" i="3"/>
  <c r="O2266" i="3" s="1"/>
  <c r="P2266" i="3"/>
  <c r="Q2266" i="3" s="1"/>
  <c r="N2267" i="3"/>
  <c r="O2267" i="3" s="1"/>
  <c r="P2267" i="3"/>
  <c r="Q2267" i="3" s="1"/>
  <c r="N2268" i="3"/>
  <c r="O2268" i="3" s="1"/>
  <c r="P2268" i="3"/>
  <c r="Q2268" i="3" s="1"/>
  <c r="N2269" i="3"/>
  <c r="O2269" i="3" s="1"/>
  <c r="P2269" i="3"/>
  <c r="Q2269" i="3" s="1"/>
  <c r="N2270" i="3"/>
  <c r="O2270" i="3" s="1"/>
  <c r="P2270" i="3"/>
  <c r="Q2270" i="3" s="1"/>
  <c r="N2271" i="3"/>
  <c r="O2271" i="3" s="1"/>
  <c r="P2271" i="3"/>
  <c r="Q2271" i="3" s="1"/>
  <c r="N2272" i="3"/>
  <c r="O2272" i="3" s="1"/>
  <c r="P2272" i="3"/>
  <c r="Q2272" i="3" s="1"/>
  <c r="N2273" i="3"/>
  <c r="O2273" i="3" s="1"/>
  <c r="P2273" i="3"/>
  <c r="Q2273" i="3" s="1"/>
  <c r="N2274" i="3"/>
  <c r="O2274" i="3" s="1"/>
  <c r="P2274" i="3"/>
  <c r="Q2274" i="3" s="1"/>
  <c r="N2275" i="3"/>
  <c r="O2275" i="3" s="1"/>
  <c r="P2275" i="3"/>
  <c r="Q2275" i="3" s="1"/>
  <c r="N2276" i="3"/>
  <c r="O2276" i="3" s="1"/>
  <c r="P2276" i="3"/>
  <c r="Q2276" i="3" s="1"/>
  <c r="N2277" i="3"/>
  <c r="O2277" i="3" s="1"/>
  <c r="P2277" i="3"/>
  <c r="Q2277" i="3" s="1"/>
  <c r="N2278" i="3"/>
  <c r="O2278" i="3" s="1"/>
  <c r="P2278" i="3"/>
  <c r="Q2278" i="3" s="1"/>
  <c r="N2279" i="3"/>
  <c r="O2279" i="3" s="1"/>
  <c r="P2279" i="3"/>
  <c r="Q2279" i="3" s="1"/>
  <c r="N2280" i="3"/>
  <c r="O2280" i="3" s="1"/>
  <c r="P2280" i="3"/>
  <c r="Q2280" i="3" s="1"/>
  <c r="N2281" i="3"/>
  <c r="O2281" i="3" s="1"/>
  <c r="P2281" i="3"/>
  <c r="Q2281" i="3" s="1"/>
  <c r="N2282" i="3"/>
  <c r="O2282" i="3" s="1"/>
  <c r="P2282" i="3"/>
  <c r="Q2282" i="3" s="1"/>
  <c r="N2283" i="3"/>
  <c r="O2283" i="3" s="1"/>
  <c r="P2283" i="3"/>
  <c r="Q2283" i="3" s="1"/>
  <c r="N2284" i="3"/>
  <c r="O2284" i="3" s="1"/>
  <c r="P2284" i="3"/>
  <c r="Q2284" i="3" s="1"/>
  <c r="N2285" i="3"/>
  <c r="O2285" i="3" s="1"/>
  <c r="P2285" i="3"/>
  <c r="Q2285" i="3" s="1"/>
  <c r="N2286" i="3"/>
  <c r="O2286" i="3" s="1"/>
  <c r="P2286" i="3"/>
  <c r="Q2286" i="3" s="1"/>
  <c r="N2287" i="3"/>
  <c r="O2287" i="3" s="1"/>
  <c r="P2287" i="3"/>
  <c r="Q2287" i="3" s="1"/>
  <c r="N2288" i="3"/>
  <c r="O2288" i="3" s="1"/>
  <c r="P2288" i="3"/>
  <c r="Q2288" i="3" s="1"/>
  <c r="N2289" i="3"/>
  <c r="O2289" i="3" s="1"/>
  <c r="P2289" i="3"/>
  <c r="Q2289" i="3" s="1"/>
  <c r="N2290" i="3"/>
  <c r="O2290" i="3" s="1"/>
  <c r="P2290" i="3"/>
  <c r="Q2290" i="3" s="1"/>
  <c r="N2291" i="3"/>
  <c r="O2291" i="3" s="1"/>
  <c r="P2291" i="3"/>
  <c r="Q2291" i="3" s="1"/>
  <c r="N2292" i="3"/>
  <c r="O2292" i="3" s="1"/>
  <c r="P2292" i="3"/>
  <c r="Q2292" i="3" s="1"/>
  <c r="N2293" i="3"/>
  <c r="O2293" i="3" s="1"/>
  <c r="P2293" i="3"/>
  <c r="Q2293" i="3" s="1"/>
  <c r="N2294" i="3"/>
  <c r="O2294" i="3" s="1"/>
  <c r="P2294" i="3"/>
  <c r="Q2294" i="3" s="1"/>
  <c r="N2295" i="3"/>
  <c r="O2295" i="3" s="1"/>
  <c r="P2295" i="3"/>
  <c r="Q2295" i="3" s="1"/>
  <c r="N2296" i="3"/>
  <c r="O2296" i="3" s="1"/>
  <c r="P2296" i="3"/>
  <c r="Q2296" i="3" s="1"/>
  <c r="N2297" i="3"/>
  <c r="O2297" i="3" s="1"/>
  <c r="P2297" i="3"/>
  <c r="Q2297" i="3" s="1"/>
  <c r="N2298" i="3"/>
  <c r="O2298" i="3" s="1"/>
  <c r="P2298" i="3"/>
  <c r="Q2298" i="3" s="1"/>
  <c r="N2299" i="3"/>
  <c r="O2299" i="3" s="1"/>
  <c r="P2299" i="3"/>
  <c r="Q2299" i="3" s="1"/>
  <c r="N2300" i="3"/>
  <c r="O2300" i="3" s="1"/>
  <c r="P2300" i="3"/>
  <c r="Q2300" i="3" s="1"/>
  <c r="N2301" i="3"/>
  <c r="O2301" i="3" s="1"/>
  <c r="P2301" i="3"/>
  <c r="Q2301" i="3" s="1"/>
  <c r="N2302" i="3"/>
  <c r="O2302" i="3" s="1"/>
  <c r="P2302" i="3"/>
  <c r="Q2302" i="3" s="1"/>
  <c r="N2303" i="3"/>
  <c r="O2303" i="3" s="1"/>
  <c r="P2303" i="3"/>
  <c r="Q2303" i="3" s="1"/>
  <c r="N2304" i="3"/>
  <c r="O2304" i="3" s="1"/>
  <c r="P2304" i="3"/>
  <c r="Q2304" i="3" s="1"/>
  <c r="N2305" i="3"/>
  <c r="O2305" i="3" s="1"/>
  <c r="P2305" i="3"/>
  <c r="Q2305" i="3" s="1"/>
  <c r="N2306" i="3"/>
  <c r="O2306" i="3" s="1"/>
  <c r="P2306" i="3"/>
  <c r="Q2306" i="3" s="1"/>
  <c r="N2307" i="3"/>
  <c r="O2307" i="3" s="1"/>
  <c r="P2307" i="3"/>
  <c r="Q2307" i="3" s="1"/>
  <c r="N2308" i="3"/>
  <c r="O2308" i="3" s="1"/>
  <c r="P2308" i="3"/>
  <c r="Q2308" i="3" s="1"/>
  <c r="N2309" i="3"/>
  <c r="O2309" i="3" s="1"/>
  <c r="P2309" i="3"/>
  <c r="Q2309" i="3" s="1"/>
  <c r="N2310" i="3"/>
  <c r="O2310" i="3" s="1"/>
  <c r="P2310" i="3"/>
  <c r="Q2310" i="3" s="1"/>
  <c r="N2311" i="3"/>
  <c r="O2311" i="3" s="1"/>
  <c r="P2311" i="3"/>
  <c r="Q2311" i="3" s="1"/>
  <c r="N2312" i="3"/>
  <c r="O2312" i="3" s="1"/>
  <c r="P2312" i="3"/>
  <c r="Q2312" i="3" s="1"/>
  <c r="N2313" i="3"/>
  <c r="O2313" i="3" s="1"/>
  <c r="P2313" i="3"/>
  <c r="Q2313" i="3" s="1"/>
  <c r="N2314" i="3"/>
  <c r="O2314" i="3" s="1"/>
  <c r="P2314" i="3"/>
  <c r="Q2314" i="3" s="1"/>
  <c r="N2315" i="3"/>
  <c r="O2315" i="3" s="1"/>
  <c r="P2315" i="3"/>
  <c r="Q2315" i="3" s="1"/>
  <c r="N2316" i="3"/>
  <c r="O2316" i="3" s="1"/>
  <c r="P2316" i="3"/>
  <c r="Q2316" i="3" s="1"/>
  <c r="N2317" i="3"/>
  <c r="O2317" i="3" s="1"/>
  <c r="P2317" i="3"/>
  <c r="Q2317" i="3" s="1"/>
  <c r="N2318" i="3"/>
  <c r="O2318" i="3" s="1"/>
  <c r="P2318" i="3"/>
  <c r="Q2318" i="3" s="1"/>
  <c r="N2319" i="3"/>
  <c r="O2319" i="3" s="1"/>
  <c r="P2319" i="3"/>
  <c r="Q2319" i="3" s="1"/>
  <c r="N2320" i="3"/>
  <c r="O2320" i="3" s="1"/>
  <c r="P2320" i="3"/>
  <c r="Q2320" i="3" s="1"/>
  <c r="N2321" i="3"/>
  <c r="O2321" i="3" s="1"/>
  <c r="P2321" i="3"/>
  <c r="Q2321" i="3" s="1"/>
  <c r="N2322" i="3"/>
  <c r="O2322" i="3" s="1"/>
  <c r="P2322" i="3"/>
  <c r="Q2322" i="3" s="1"/>
  <c r="N2323" i="3"/>
  <c r="O2323" i="3" s="1"/>
  <c r="P2323" i="3"/>
  <c r="Q2323" i="3" s="1"/>
  <c r="N2324" i="3"/>
  <c r="O2324" i="3" s="1"/>
  <c r="P2324" i="3"/>
  <c r="Q2324" i="3" s="1"/>
  <c r="N2325" i="3"/>
  <c r="O2325" i="3" s="1"/>
  <c r="P2325" i="3"/>
  <c r="Q2325" i="3" s="1"/>
  <c r="N2326" i="3"/>
  <c r="O2326" i="3" s="1"/>
  <c r="P2326" i="3"/>
  <c r="Q2326" i="3" s="1"/>
  <c r="N2327" i="3"/>
  <c r="O2327" i="3" s="1"/>
  <c r="P2327" i="3"/>
  <c r="Q2327" i="3" s="1"/>
  <c r="N2328" i="3"/>
  <c r="O2328" i="3" s="1"/>
  <c r="P2328" i="3"/>
  <c r="Q2328" i="3" s="1"/>
  <c r="N2329" i="3"/>
  <c r="O2329" i="3" s="1"/>
  <c r="P2329" i="3"/>
  <c r="Q2329" i="3" s="1"/>
  <c r="N2330" i="3"/>
  <c r="O2330" i="3" s="1"/>
  <c r="P2330" i="3"/>
  <c r="Q2330" i="3" s="1"/>
  <c r="N2331" i="3"/>
  <c r="O2331" i="3" s="1"/>
  <c r="P2331" i="3"/>
  <c r="Q2331" i="3" s="1"/>
  <c r="N2332" i="3"/>
  <c r="O2332" i="3" s="1"/>
  <c r="P2332" i="3"/>
  <c r="Q2332" i="3" s="1"/>
  <c r="N2333" i="3"/>
  <c r="O2333" i="3" s="1"/>
  <c r="P2333" i="3"/>
  <c r="Q2333" i="3" s="1"/>
  <c r="N2334" i="3"/>
  <c r="O2334" i="3" s="1"/>
  <c r="P2334" i="3"/>
  <c r="Q2334" i="3" s="1"/>
  <c r="N2335" i="3"/>
  <c r="O2335" i="3" s="1"/>
  <c r="P2335" i="3"/>
  <c r="Q2335" i="3" s="1"/>
  <c r="N2336" i="3"/>
  <c r="O2336" i="3" s="1"/>
  <c r="P2336" i="3"/>
  <c r="Q2336" i="3" s="1"/>
  <c r="N2337" i="3"/>
  <c r="O2337" i="3" s="1"/>
  <c r="P2337" i="3"/>
  <c r="Q2337" i="3" s="1"/>
  <c r="N2338" i="3"/>
  <c r="O2338" i="3" s="1"/>
  <c r="P2338" i="3"/>
  <c r="Q2338" i="3" s="1"/>
  <c r="N2339" i="3"/>
  <c r="O2339" i="3" s="1"/>
  <c r="P2339" i="3"/>
  <c r="Q2339" i="3" s="1"/>
  <c r="N2340" i="3"/>
  <c r="O2340" i="3" s="1"/>
  <c r="P2340" i="3"/>
  <c r="Q2340" i="3" s="1"/>
  <c r="N2341" i="3"/>
  <c r="O2341" i="3" s="1"/>
  <c r="P2341" i="3"/>
  <c r="Q2341" i="3" s="1"/>
  <c r="N2342" i="3"/>
  <c r="O2342" i="3" s="1"/>
  <c r="P2342" i="3"/>
  <c r="Q2342" i="3" s="1"/>
  <c r="N2343" i="3"/>
  <c r="O2343" i="3" s="1"/>
  <c r="P2343" i="3"/>
  <c r="Q2343" i="3" s="1"/>
  <c r="N2344" i="3"/>
  <c r="O2344" i="3" s="1"/>
  <c r="P2344" i="3"/>
  <c r="Q2344" i="3" s="1"/>
  <c r="N2345" i="3"/>
  <c r="O2345" i="3" s="1"/>
  <c r="P2345" i="3"/>
  <c r="Q2345" i="3" s="1"/>
  <c r="N2346" i="3"/>
  <c r="O2346" i="3" s="1"/>
  <c r="P2346" i="3"/>
  <c r="Q2346" i="3" s="1"/>
  <c r="N2347" i="3"/>
  <c r="O2347" i="3" s="1"/>
  <c r="P2347" i="3"/>
  <c r="Q2347" i="3" s="1"/>
  <c r="N2348" i="3"/>
  <c r="O2348" i="3" s="1"/>
  <c r="P2348" i="3"/>
  <c r="Q2348" i="3" s="1"/>
  <c r="N2349" i="3"/>
  <c r="O2349" i="3" s="1"/>
  <c r="P2349" i="3"/>
  <c r="Q2349" i="3" s="1"/>
  <c r="N2350" i="3"/>
  <c r="O2350" i="3" s="1"/>
  <c r="P2350" i="3"/>
  <c r="Q2350" i="3" s="1"/>
  <c r="N2351" i="3"/>
  <c r="O2351" i="3" s="1"/>
  <c r="P2351" i="3"/>
  <c r="Q2351" i="3" s="1"/>
  <c r="N2352" i="3"/>
  <c r="O2352" i="3" s="1"/>
  <c r="P2352" i="3"/>
  <c r="Q2352" i="3" s="1"/>
  <c r="N2353" i="3"/>
  <c r="O2353" i="3" s="1"/>
  <c r="P2353" i="3"/>
  <c r="Q2353" i="3" s="1"/>
  <c r="N2354" i="3"/>
  <c r="O2354" i="3" s="1"/>
  <c r="P2354" i="3"/>
  <c r="Q2354" i="3" s="1"/>
  <c r="N2355" i="3"/>
  <c r="O2355" i="3" s="1"/>
  <c r="P2355" i="3"/>
  <c r="Q2355" i="3" s="1"/>
  <c r="N2356" i="3"/>
  <c r="O2356" i="3" s="1"/>
  <c r="P2356" i="3"/>
  <c r="Q2356" i="3" s="1"/>
  <c r="N2357" i="3"/>
  <c r="O2357" i="3" s="1"/>
  <c r="P2357" i="3"/>
  <c r="Q2357" i="3" s="1"/>
  <c r="N2358" i="3"/>
  <c r="O2358" i="3" s="1"/>
  <c r="P2358" i="3"/>
  <c r="Q2358" i="3" s="1"/>
  <c r="N2359" i="3"/>
  <c r="O2359" i="3" s="1"/>
  <c r="P2359" i="3"/>
  <c r="Q2359" i="3" s="1"/>
  <c r="N2360" i="3"/>
  <c r="O2360" i="3" s="1"/>
  <c r="P2360" i="3"/>
  <c r="Q2360" i="3" s="1"/>
  <c r="N2361" i="3"/>
  <c r="O2361" i="3" s="1"/>
  <c r="P2361" i="3"/>
  <c r="Q2361" i="3" s="1"/>
  <c r="N2362" i="3"/>
  <c r="O2362" i="3" s="1"/>
  <c r="P2362" i="3"/>
  <c r="Q2362" i="3" s="1"/>
  <c r="N2363" i="3"/>
  <c r="O2363" i="3" s="1"/>
  <c r="P2363" i="3"/>
  <c r="Q2363" i="3" s="1"/>
  <c r="N2364" i="3"/>
  <c r="O2364" i="3" s="1"/>
  <c r="P2364" i="3"/>
  <c r="Q2364" i="3" s="1"/>
  <c r="N2365" i="3"/>
  <c r="O2365" i="3" s="1"/>
  <c r="P2365" i="3"/>
  <c r="Q2365" i="3" s="1"/>
  <c r="N2366" i="3"/>
  <c r="O2366" i="3" s="1"/>
  <c r="P2366" i="3"/>
  <c r="Q2366" i="3" s="1"/>
  <c r="N2367" i="3"/>
  <c r="O2367" i="3" s="1"/>
  <c r="P2367" i="3"/>
  <c r="Q2367" i="3" s="1"/>
  <c r="N2368" i="3"/>
  <c r="O2368" i="3" s="1"/>
  <c r="P2368" i="3"/>
  <c r="Q2368" i="3" s="1"/>
  <c r="N2369" i="3"/>
  <c r="O2369" i="3" s="1"/>
  <c r="P2369" i="3"/>
  <c r="Q2369" i="3" s="1"/>
  <c r="N2370" i="3"/>
  <c r="O2370" i="3" s="1"/>
  <c r="P2370" i="3"/>
  <c r="Q2370" i="3" s="1"/>
  <c r="N2371" i="3"/>
  <c r="O2371" i="3" s="1"/>
  <c r="P2371" i="3"/>
  <c r="Q2371" i="3" s="1"/>
  <c r="N2372" i="3"/>
  <c r="O2372" i="3" s="1"/>
  <c r="P2372" i="3"/>
  <c r="Q2372" i="3" s="1"/>
  <c r="N2373" i="3"/>
  <c r="O2373" i="3" s="1"/>
  <c r="P2373" i="3"/>
  <c r="Q2373" i="3" s="1"/>
  <c r="N2374" i="3"/>
  <c r="O2374" i="3" s="1"/>
  <c r="P2374" i="3"/>
  <c r="Q2374" i="3" s="1"/>
  <c r="N2375" i="3"/>
  <c r="O2375" i="3" s="1"/>
  <c r="P2375" i="3"/>
  <c r="Q2375" i="3" s="1"/>
  <c r="N2376" i="3"/>
  <c r="O2376" i="3" s="1"/>
  <c r="P2376" i="3"/>
  <c r="Q2376" i="3" s="1"/>
  <c r="N2377" i="3"/>
  <c r="O2377" i="3" s="1"/>
  <c r="P2377" i="3"/>
  <c r="Q2377" i="3" s="1"/>
  <c r="N2378" i="3"/>
  <c r="O2378" i="3" s="1"/>
  <c r="P2378" i="3"/>
  <c r="Q2378" i="3" s="1"/>
  <c r="N2379" i="3"/>
  <c r="O2379" i="3" s="1"/>
  <c r="P2379" i="3"/>
  <c r="Q2379" i="3" s="1"/>
  <c r="N2380" i="3"/>
  <c r="O2380" i="3" s="1"/>
  <c r="P2380" i="3"/>
  <c r="Q2380" i="3" s="1"/>
  <c r="N2381" i="3"/>
  <c r="O2381" i="3" s="1"/>
  <c r="P2381" i="3"/>
  <c r="Q2381" i="3" s="1"/>
  <c r="N2382" i="3"/>
  <c r="O2382" i="3" s="1"/>
  <c r="P2382" i="3"/>
  <c r="Q2382" i="3" s="1"/>
  <c r="N2383" i="3"/>
  <c r="O2383" i="3" s="1"/>
  <c r="P2383" i="3"/>
  <c r="Q2383" i="3" s="1"/>
  <c r="N2384" i="3"/>
  <c r="O2384" i="3" s="1"/>
  <c r="P2384" i="3"/>
  <c r="Q2384" i="3" s="1"/>
  <c r="N2385" i="3"/>
  <c r="O2385" i="3" s="1"/>
  <c r="P2385" i="3"/>
  <c r="Q2385" i="3" s="1"/>
  <c r="N2386" i="3"/>
  <c r="O2386" i="3" s="1"/>
  <c r="P2386" i="3"/>
  <c r="Q2386" i="3" s="1"/>
  <c r="N2387" i="3"/>
  <c r="O2387" i="3" s="1"/>
  <c r="P2387" i="3"/>
  <c r="Q2387" i="3" s="1"/>
  <c r="N2388" i="3"/>
  <c r="O2388" i="3" s="1"/>
  <c r="P2388" i="3"/>
  <c r="Q2388" i="3" s="1"/>
  <c r="N2389" i="3"/>
  <c r="O2389" i="3" s="1"/>
  <c r="P2389" i="3"/>
  <c r="Q2389" i="3" s="1"/>
  <c r="N2390" i="3"/>
  <c r="O2390" i="3" s="1"/>
  <c r="P2390" i="3"/>
  <c r="Q2390" i="3" s="1"/>
  <c r="N2391" i="3"/>
  <c r="O2391" i="3" s="1"/>
  <c r="P2391" i="3"/>
  <c r="Q2391" i="3" s="1"/>
  <c r="N2392" i="3"/>
  <c r="O2392" i="3" s="1"/>
  <c r="P2392" i="3"/>
  <c r="Q2392" i="3" s="1"/>
  <c r="N2393" i="3"/>
  <c r="O2393" i="3" s="1"/>
  <c r="P2393" i="3"/>
  <c r="Q2393" i="3" s="1"/>
  <c r="N2394" i="3"/>
  <c r="O2394" i="3" s="1"/>
  <c r="P2394" i="3"/>
  <c r="Q2394" i="3" s="1"/>
  <c r="N2395" i="3"/>
  <c r="O2395" i="3" s="1"/>
  <c r="P2395" i="3"/>
  <c r="Q2395" i="3" s="1"/>
  <c r="N2396" i="3"/>
  <c r="O2396" i="3" s="1"/>
  <c r="P2396" i="3"/>
  <c r="Q2396" i="3" s="1"/>
  <c r="N2397" i="3"/>
  <c r="O2397" i="3" s="1"/>
  <c r="P2397" i="3"/>
  <c r="Q2397" i="3" s="1"/>
  <c r="N2398" i="3"/>
  <c r="O2398" i="3" s="1"/>
  <c r="P2398" i="3"/>
  <c r="Q2398" i="3" s="1"/>
  <c r="N2399" i="3"/>
  <c r="O2399" i="3" s="1"/>
  <c r="P2399" i="3"/>
  <c r="Q2399" i="3" s="1"/>
  <c r="N2400" i="3"/>
  <c r="O2400" i="3" s="1"/>
  <c r="P2400" i="3"/>
  <c r="Q2400" i="3" s="1"/>
  <c r="N2401" i="3"/>
  <c r="O2401" i="3" s="1"/>
  <c r="P2401" i="3"/>
  <c r="Q2401" i="3" s="1"/>
  <c r="N2402" i="3"/>
  <c r="O2402" i="3" s="1"/>
  <c r="P2402" i="3"/>
  <c r="Q2402" i="3" s="1"/>
  <c r="N2403" i="3"/>
  <c r="O2403" i="3" s="1"/>
  <c r="P2403" i="3"/>
  <c r="Q2403" i="3" s="1"/>
  <c r="N2404" i="3"/>
  <c r="O2404" i="3" s="1"/>
  <c r="P2404" i="3"/>
  <c r="Q2404" i="3" s="1"/>
  <c r="N2405" i="3"/>
  <c r="O2405" i="3" s="1"/>
  <c r="P2405" i="3"/>
  <c r="Q2405" i="3" s="1"/>
  <c r="N2406" i="3"/>
  <c r="O2406" i="3" s="1"/>
  <c r="P2406" i="3"/>
  <c r="Q2406" i="3" s="1"/>
  <c r="N2407" i="3"/>
  <c r="O2407" i="3" s="1"/>
  <c r="P2407" i="3"/>
  <c r="Q2407" i="3" s="1"/>
  <c r="N2408" i="3"/>
  <c r="O2408" i="3" s="1"/>
  <c r="P2408" i="3"/>
  <c r="Q2408" i="3" s="1"/>
  <c r="N2409" i="3"/>
  <c r="O2409" i="3" s="1"/>
  <c r="P2409" i="3"/>
  <c r="Q2409" i="3" s="1"/>
  <c r="N2410" i="3"/>
  <c r="O2410" i="3" s="1"/>
  <c r="P2410" i="3"/>
  <c r="Q2410" i="3" s="1"/>
  <c r="N2411" i="3"/>
  <c r="O2411" i="3" s="1"/>
  <c r="P2411" i="3"/>
  <c r="Q2411" i="3" s="1"/>
  <c r="N2412" i="3"/>
  <c r="O2412" i="3" s="1"/>
  <c r="P2412" i="3"/>
  <c r="Q2412" i="3" s="1"/>
  <c r="N2413" i="3"/>
  <c r="O2413" i="3" s="1"/>
  <c r="P2413" i="3"/>
  <c r="Q2413" i="3" s="1"/>
  <c r="N2414" i="3"/>
  <c r="O2414" i="3" s="1"/>
  <c r="P2414" i="3"/>
  <c r="Q2414" i="3" s="1"/>
  <c r="N2415" i="3"/>
  <c r="O2415" i="3" s="1"/>
  <c r="P2415" i="3"/>
  <c r="Q2415" i="3" s="1"/>
  <c r="N2416" i="3"/>
  <c r="O2416" i="3" s="1"/>
  <c r="P2416" i="3"/>
  <c r="Q2416" i="3" s="1"/>
  <c r="N2417" i="3"/>
  <c r="O2417" i="3" s="1"/>
  <c r="P2417" i="3"/>
  <c r="Q2417" i="3" s="1"/>
  <c r="N2418" i="3"/>
  <c r="O2418" i="3" s="1"/>
  <c r="P2418" i="3"/>
  <c r="Q2418" i="3" s="1"/>
  <c r="N2419" i="3"/>
  <c r="O2419" i="3" s="1"/>
  <c r="P2419" i="3"/>
  <c r="Q2419" i="3" s="1"/>
  <c r="N2420" i="3"/>
  <c r="O2420" i="3" s="1"/>
  <c r="P2420" i="3"/>
  <c r="Q2420" i="3" s="1"/>
  <c r="N2421" i="3"/>
  <c r="O2421" i="3" s="1"/>
  <c r="P2421" i="3"/>
  <c r="Q2421" i="3" s="1"/>
  <c r="N2422" i="3"/>
  <c r="O2422" i="3" s="1"/>
  <c r="P2422" i="3"/>
  <c r="Q2422" i="3" s="1"/>
  <c r="N2423" i="3"/>
  <c r="O2423" i="3" s="1"/>
  <c r="P2423" i="3"/>
  <c r="Q2423" i="3" s="1"/>
  <c r="N2424" i="3"/>
  <c r="O2424" i="3" s="1"/>
  <c r="P2424" i="3"/>
  <c r="Q2424" i="3" s="1"/>
  <c r="N2425" i="3"/>
  <c r="O2425" i="3" s="1"/>
  <c r="P2425" i="3"/>
  <c r="Q2425" i="3" s="1"/>
  <c r="N2426" i="3"/>
  <c r="O2426" i="3" s="1"/>
  <c r="P2426" i="3"/>
  <c r="Q2426" i="3" s="1"/>
  <c r="N2427" i="3"/>
  <c r="O2427" i="3" s="1"/>
  <c r="P2427" i="3"/>
  <c r="Q2427" i="3" s="1"/>
  <c r="N2428" i="3"/>
  <c r="O2428" i="3" s="1"/>
  <c r="P2428" i="3"/>
  <c r="Q2428" i="3" s="1"/>
  <c r="N2429" i="3"/>
  <c r="O2429" i="3" s="1"/>
  <c r="P2429" i="3"/>
  <c r="Q2429" i="3" s="1"/>
  <c r="N2430" i="3"/>
  <c r="O2430" i="3" s="1"/>
  <c r="P2430" i="3"/>
  <c r="Q2430" i="3" s="1"/>
  <c r="N2431" i="3"/>
  <c r="O2431" i="3" s="1"/>
  <c r="P2431" i="3"/>
  <c r="Q2431" i="3" s="1"/>
  <c r="N2432" i="3"/>
  <c r="O2432" i="3" s="1"/>
  <c r="P2432" i="3"/>
  <c r="Q2432" i="3" s="1"/>
  <c r="N2433" i="3"/>
  <c r="O2433" i="3" s="1"/>
  <c r="P2433" i="3"/>
  <c r="Q2433" i="3" s="1"/>
  <c r="N2434" i="3"/>
  <c r="O2434" i="3" s="1"/>
  <c r="P2434" i="3"/>
  <c r="Q2434" i="3" s="1"/>
  <c r="N2435" i="3"/>
  <c r="O2435" i="3" s="1"/>
  <c r="P2435" i="3"/>
  <c r="Q2435" i="3" s="1"/>
  <c r="N2436" i="3"/>
  <c r="O2436" i="3" s="1"/>
  <c r="P2436" i="3"/>
  <c r="Q2436" i="3" s="1"/>
  <c r="N2437" i="3"/>
  <c r="O2437" i="3" s="1"/>
  <c r="P2437" i="3"/>
  <c r="Q2437" i="3" s="1"/>
  <c r="N2438" i="3"/>
  <c r="O2438" i="3" s="1"/>
  <c r="P2438" i="3"/>
  <c r="Q2438" i="3" s="1"/>
  <c r="N2439" i="3"/>
  <c r="O2439" i="3" s="1"/>
  <c r="P2439" i="3"/>
  <c r="Q2439" i="3" s="1"/>
  <c r="N2440" i="3"/>
  <c r="O2440" i="3" s="1"/>
  <c r="P2440" i="3"/>
  <c r="Q2440" i="3" s="1"/>
  <c r="N2441" i="3"/>
  <c r="O2441" i="3" s="1"/>
  <c r="P2441" i="3"/>
  <c r="Q2441" i="3" s="1"/>
  <c r="N2442" i="3"/>
  <c r="O2442" i="3" s="1"/>
  <c r="P2442" i="3"/>
  <c r="Q2442" i="3" s="1"/>
  <c r="N2443" i="3"/>
  <c r="O2443" i="3" s="1"/>
  <c r="P2443" i="3"/>
  <c r="Q2443" i="3" s="1"/>
  <c r="N2444" i="3"/>
  <c r="O2444" i="3" s="1"/>
  <c r="P2444" i="3"/>
  <c r="Q2444" i="3" s="1"/>
  <c r="N2445" i="3"/>
  <c r="O2445" i="3" s="1"/>
  <c r="P2445" i="3"/>
  <c r="Q2445" i="3" s="1"/>
  <c r="N2446" i="3"/>
  <c r="O2446" i="3" s="1"/>
  <c r="P2446" i="3"/>
  <c r="Q2446" i="3" s="1"/>
  <c r="N2447" i="3"/>
  <c r="O2447" i="3" s="1"/>
  <c r="P2447" i="3"/>
  <c r="Q2447" i="3" s="1"/>
  <c r="N2448" i="3"/>
  <c r="O2448" i="3" s="1"/>
  <c r="P2448" i="3"/>
  <c r="Q2448" i="3" s="1"/>
  <c r="N2449" i="3"/>
  <c r="O2449" i="3" s="1"/>
  <c r="P2449" i="3"/>
  <c r="Q2449" i="3" s="1"/>
  <c r="N2450" i="3"/>
  <c r="O2450" i="3" s="1"/>
  <c r="P2450" i="3"/>
  <c r="Q2450" i="3" s="1"/>
  <c r="N2451" i="3"/>
  <c r="O2451" i="3" s="1"/>
  <c r="P2451" i="3"/>
  <c r="Q2451" i="3" s="1"/>
  <c r="N2452" i="3"/>
  <c r="O2452" i="3" s="1"/>
  <c r="P2452" i="3"/>
  <c r="Q2452" i="3" s="1"/>
  <c r="N2453" i="3"/>
  <c r="O2453" i="3" s="1"/>
  <c r="P2453" i="3"/>
  <c r="Q2453" i="3" s="1"/>
  <c r="N2454" i="3"/>
  <c r="O2454" i="3" s="1"/>
  <c r="P2454" i="3"/>
  <c r="Q2454" i="3" s="1"/>
  <c r="N2455" i="3"/>
  <c r="O2455" i="3" s="1"/>
  <c r="P2455" i="3"/>
  <c r="Q2455" i="3" s="1"/>
  <c r="N2456" i="3"/>
  <c r="O2456" i="3" s="1"/>
  <c r="P2456" i="3"/>
  <c r="Q2456" i="3" s="1"/>
  <c r="N2457" i="3"/>
  <c r="O2457" i="3" s="1"/>
  <c r="P2457" i="3"/>
  <c r="Q2457" i="3" s="1"/>
  <c r="N2458" i="3"/>
  <c r="O2458" i="3" s="1"/>
  <c r="P2458" i="3"/>
  <c r="Q2458" i="3" s="1"/>
  <c r="N2459" i="3"/>
  <c r="O2459" i="3" s="1"/>
  <c r="P2459" i="3"/>
  <c r="Q2459" i="3" s="1"/>
  <c r="N2460" i="3"/>
  <c r="O2460" i="3" s="1"/>
  <c r="P2460" i="3"/>
  <c r="Q2460" i="3" s="1"/>
  <c r="N2461" i="3"/>
  <c r="O2461" i="3" s="1"/>
  <c r="P2461" i="3"/>
  <c r="Q2461" i="3" s="1"/>
  <c r="N2462" i="3"/>
  <c r="O2462" i="3" s="1"/>
  <c r="P2462" i="3"/>
  <c r="Q2462" i="3" s="1"/>
  <c r="N2463" i="3"/>
  <c r="O2463" i="3" s="1"/>
  <c r="P2463" i="3"/>
  <c r="Q2463" i="3" s="1"/>
  <c r="N2464" i="3"/>
  <c r="O2464" i="3" s="1"/>
  <c r="P2464" i="3"/>
  <c r="Q2464" i="3" s="1"/>
  <c r="N2465" i="3"/>
  <c r="O2465" i="3" s="1"/>
  <c r="P2465" i="3"/>
  <c r="Q2465" i="3" s="1"/>
  <c r="N2466" i="3"/>
  <c r="O2466" i="3" s="1"/>
  <c r="P2466" i="3"/>
  <c r="Q2466" i="3" s="1"/>
  <c r="N2467" i="3"/>
  <c r="O2467" i="3" s="1"/>
  <c r="P2467" i="3"/>
  <c r="Q2467" i="3" s="1"/>
  <c r="N2468" i="3"/>
  <c r="O2468" i="3" s="1"/>
  <c r="P2468" i="3"/>
  <c r="Q2468" i="3" s="1"/>
  <c r="N2469" i="3"/>
  <c r="O2469" i="3" s="1"/>
  <c r="P2469" i="3"/>
  <c r="Q2469" i="3" s="1"/>
  <c r="N2470" i="3"/>
  <c r="O2470" i="3" s="1"/>
  <c r="P2470" i="3"/>
  <c r="Q2470" i="3" s="1"/>
  <c r="N2471" i="3"/>
  <c r="O2471" i="3" s="1"/>
  <c r="P2471" i="3"/>
  <c r="Q2471" i="3" s="1"/>
  <c r="N2472" i="3"/>
  <c r="O2472" i="3" s="1"/>
  <c r="P2472" i="3"/>
  <c r="Q2472" i="3" s="1"/>
  <c r="N2473" i="3"/>
  <c r="O2473" i="3" s="1"/>
  <c r="P2473" i="3"/>
  <c r="Q2473" i="3" s="1"/>
  <c r="N2474" i="3"/>
  <c r="O2474" i="3" s="1"/>
  <c r="P2474" i="3"/>
  <c r="Q2474" i="3" s="1"/>
  <c r="N2475" i="3"/>
  <c r="O2475" i="3" s="1"/>
  <c r="P2475" i="3"/>
  <c r="Q2475" i="3" s="1"/>
  <c r="N2476" i="3"/>
  <c r="O2476" i="3" s="1"/>
  <c r="P2476" i="3"/>
  <c r="Q2476" i="3" s="1"/>
  <c r="N2477" i="3"/>
  <c r="O2477" i="3" s="1"/>
  <c r="P2477" i="3"/>
  <c r="Q2477" i="3" s="1"/>
  <c r="N2478" i="3"/>
  <c r="O2478" i="3" s="1"/>
  <c r="P2478" i="3"/>
  <c r="Q2478" i="3" s="1"/>
  <c r="N2479" i="3"/>
  <c r="O2479" i="3" s="1"/>
  <c r="P2479" i="3"/>
  <c r="Q2479" i="3" s="1"/>
  <c r="N2480" i="3"/>
  <c r="O2480" i="3" s="1"/>
  <c r="P2480" i="3"/>
  <c r="Q2480" i="3" s="1"/>
  <c r="N2481" i="3"/>
  <c r="O2481" i="3" s="1"/>
  <c r="P2481" i="3"/>
  <c r="Q2481" i="3" s="1"/>
  <c r="N2482" i="3"/>
  <c r="O2482" i="3" s="1"/>
  <c r="P2482" i="3"/>
  <c r="Q2482" i="3" s="1"/>
  <c r="N2483" i="3"/>
  <c r="O2483" i="3" s="1"/>
  <c r="P2483" i="3"/>
  <c r="Q2483" i="3" s="1"/>
  <c r="N2484" i="3"/>
  <c r="O2484" i="3" s="1"/>
  <c r="P2484" i="3"/>
  <c r="Q2484" i="3" s="1"/>
  <c r="N2485" i="3"/>
  <c r="O2485" i="3" s="1"/>
  <c r="P2485" i="3"/>
  <c r="Q2485" i="3" s="1"/>
  <c r="N2486" i="3"/>
  <c r="O2486" i="3" s="1"/>
  <c r="P2486" i="3"/>
  <c r="Q2486" i="3" s="1"/>
  <c r="N2487" i="3"/>
  <c r="O2487" i="3" s="1"/>
  <c r="P2487" i="3"/>
  <c r="Q2487" i="3" s="1"/>
  <c r="N2488" i="3"/>
  <c r="O2488" i="3" s="1"/>
  <c r="P2488" i="3"/>
  <c r="Q2488" i="3" s="1"/>
  <c r="N2489" i="3"/>
  <c r="O2489" i="3" s="1"/>
  <c r="P2489" i="3"/>
  <c r="Q2489" i="3" s="1"/>
  <c r="N2490" i="3"/>
  <c r="O2490" i="3" s="1"/>
  <c r="P2490" i="3"/>
  <c r="Q2490" i="3" s="1"/>
  <c r="N2491" i="3"/>
  <c r="O2491" i="3" s="1"/>
  <c r="P2491" i="3"/>
  <c r="Q2491" i="3" s="1"/>
  <c r="N2492" i="3"/>
  <c r="O2492" i="3" s="1"/>
  <c r="P2492" i="3"/>
  <c r="Q2492" i="3" s="1"/>
  <c r="N2493" i="3"/>
  <c r="O2493" i="3" s="1"/>
  <c r="P2493" i="3"/>
  <c r="Q2493" i="3" s="1"/>
  <c r="N2494" i="3"/>
  <c r="O2494" i="3" s="1"/>
  <c r="P2494" i="3"/>
  <c r="Q2494" i="3" s="1"/>
  <c r="N2495" i="3"/>
  <c r="O2495" i="3" s="1"/>
  <c r="P2495" i="3"/>
  <c r="Q2495" i="3" s="1"/>
  <c r="N2496" i="3"/>
  <c r="O2496" i="3" s="1"/>
  <c r="P2496" i="3"/>
  <c r="Q2496" i="3" s="1"/>
  <c r="N2497" i="3"/>
  <c r="O2497" i="3" s="1"/>
  <c r="P2497" i="3"/>
  <c r="Q2497" i="3" s="1"/>
  <c r="N2498" i="3"/>
  <c r="O2498" i="3" s="1"/>
  <c r="P2498" i="3"/>
  <c r="Q2498" i="3" s="1"/>
  <c r="N2499" i="3"/>
  <c r="O2499" i="3" s="1"/>
  <c r="P2499" i="3"/>
  <c r="Q2499" i="3" s="1"/>
  <c r="N2500" i="3"/>
  <c r="O2500" i="3" s="1"/>
  <c r="P2500" i="3"/>
  <c r="Q2500" i="3" s="1"/>
  <c r="N2501" i="3"/>
  <c r="O2501" i="3" s="1"/>
  <c r="P2501" i="3"/>
  <c r="Q2501" i="3" s="1"/>
  <c r="N2502" i="3"/>
  <c r="O2502" i="3" s="1"/>
  <c r="P2502" i="3"/>
  <c r="Q2502" i="3" s="1"/>
  <c r="N2503" i="3"/>
  <c r="O2503" i="3" s="1"/>
  <c r="P2503" i="3"/>
  <c r="Q2503" i="3" s="1"/>
  <c r="N2504" i="3"/>
  <c r="O2504" i="3" s="1"/>
  <c r="P2504" i="3"/>
  <c r="Q2504" i="3" s="1"/>
  <c r="N2505" i="3"/>
  <c r="O2505" i="3" s="1"/>
  <c r="P2505" i="3"/>
  <c r="Q2505" i="3" s="1"/>
  <c r="N2506" i="3"/>
  <c r="O2506" i="3" s="1"/>
  <c r="P2506" i="3"/>
  <c r="Q2506" i="3" s="1"/>
  <c r="N2507" i="3"/>
  <c r="O2507" i="3" s="1"/>
  <c r="P2507" i="3"/>
  <c r="Q2507" i="3" s="1"/>
  <c r="N2508" i="3"/>
  <c r="O2508" i="3" s="1"/>
  <c r="P2508" i="3"/>
  <c r="Q2508" i="3" s="1"/>
  <c r="N2509" i="3"/>
  <c r="O2509" i="3" s="1"/>
  <c r="P2509" i="3"/>
  <c r="Q2509" i="3" s="1"/>
  <c r="N2510" i="3"/>
  <c r="O2510" i="3" s="1"/>
  <c r="P2510" i="3"/>
  <c r="Q2510" i="3" s="1"/>
  <c r="N2511" i="3"/>
  <c r="O2511" i="3" s="1"/>
  <c r="P2511" i="3"/>
  <c r="Q2511" i="3" s="1"/>
  <c r="N2512" i="3"/>
  <c r="O2512" i="3" s="1"/>
  <c r="P2512" i="3"/>
  <c r="Q2512" i="3" s="1"/>
  <c r="N2513" i="3"/>
  <c r="O2513" i="3" s="1"/>
  <c r="P2513" i="3"/>
  <c r="Q2513" i="3" s="1"/>
  <c r="N2514" i="3"/>
  <c r="O2514" i="3" s="1"/>
  <c r="P2514" i="3"/>
  <c r="Q2514" i="3" s="1"/>
  <c r="N2515" i="3"/>
  <c r="O2515" i="3" s="1"/>
  <c r="P2515" i="3"/>
  <c r="Q2515" i="3" s="1"/>
  <c r="N2516" i="3"/>
  <c r="O2516" i="3" s="1"/>
  <c r="P2516" i="3"/>
  <c r="Q2516" i="3" s="1"/>
  <c r="N2517" i="3"/>
  <c r="O2517" i="3" s="1"/>
  <c r="P2517" i="3"/>
  <c r="Q2517" i="3" s="1"/>
  <c r="N2518" i="3"/>
  <c r="O2518" i="3" s="1"/>
  <c r="P2518" i="3"/>
  <c r="Q2518" i="3" s="1"/>
  <c r="N2519" i="3"/>
  <c r="O2519" i="3" s="1"/>
  <c r="P2519" i="3"/>
  <c r="Q2519" i="3" s="1"/>
  <c r="N2520" i="3"/>
  <c r="O2520" i="3" s="1"/>
  <c r="P2520" i="3"/>
  <c r="Q2520" i="3" s="1"/>
  <c r="N2521" i="3"/>
  <c r="O2521" i="3" s="1"/>
  <c r="P2521" i="3"/>
  <c r="Q2521" i="3" s="1"/>
  <c r="N2522" i="3"/>
  <c r="O2522" i="3" s="1"/>
  <c r="P2522" i="3"/>
  <c r="Q2522" i="3" s="1"/>
  <c r="N2523" i="3"/>
  <c r="O2523" i="3" s="1"/>
  <c r="P2523" i="3"/>
  <c r="Q2523" i="3" s="1"/>
  <c r="N2524" i="3"/>
  <c r="O2524" i="3" s="1"/>
  <c r="P2524" i="3"/>
  <c r="Q2524" i="3" s="1"/>
  <c r="N2525" i="3"/>
  <c r="O2525" i="3" s="1"/>
  <c r="P2525" i="3"/>
  <c r="Q2525" i="3" s="1"/>
  <c r="N2526" i="3"/>
  <c r="O2526" i="3" s="1"/>
  <c r="P2526" i="3"/>
  <c r="Q2526" i="3" s="1"/>
  <c r="N2527" i="3"/>
  <c r="O2527" i="3" s="1"/>
  <c r="P2527" i="3"/>
  <c r="Q2527" i="3" s="1"/>
  <c r="N2528" i="3"/>
  <c r="O2528" i="3" s="1"/>
  <c r="P2528" i="3"/>
  <c r="Q2528" i="3" s="1"/>
  <c r="N2529" i="3"/>
  <c r="O2529" i="3" s="1"/>
  <c r="P2529" i="3"/>
  <c r="Q2529" i="3" s="1"/>
  <c r="N2530" i="3"/>
  <c r="O2530" i="3" s="1"/>
  <c r="P2530" i="3"/>
  <c r="Q2530" i="3" s="1"/>
  <c r="N2531" i="3"/>
  <c r="O2531" i="3" s="1"/>
  <c r="P2531" i="3"/>
  <c r="Q2531" i="3" s="1"/>
  <c r="N2532" i="3"/>
  <c r="O2532" i="3" s="1"/>
  <c r="P2532" i="3"/>
  <c r="Q2532" i="3" s="1"/>
  <c r="N2533" i="3"/>
  <c r="O2533" i="3" s="1"/>
  <c r="P2533" i="3"/>
  <c r="Q2533" i="3" s="1"/>
  <c r="N2534" i="3"/>
  <c r="O2534" i="3" s="1"/>
  <c r="P2534" i="3"/>
  <c r="Q2534" i="3" s="1"/>
  <c r="N2535" i="3"/>
  <c r="O2535" i="3" s="1"/>
  <c r="P2535" i="3"/>
  <c r="Q2535" i="3" s="1"/>
  <c r="N2536" i="3"/>
  <c r="O2536" i="3" s="1"/>
  <c r="P2536" i="3"/>
  <c r="Q2536" i="3" s="1"/>
  <c r="N2537" i="3"/>
  <c r="O2537" i="3" s="1"/>
  <c r="P2537" i="3"/>
  <c r="Q2537" i="3" s="1"/>
  <c r="N2538" i="3"/>
  <c r="O2538" i="3" s="1"/>
  <c r="P2538" i="3"/>
  <c r="Q2538" i="3" s="1"/>
  <c r="N2539" i="3"/>
  <c r="O2539" i="3" s="1"/>
  <c r="P2539" i="3"/>
  <c r="Q2539" i="3" s="1"/>
  <c r="N2540" i="3"/>
  <c r="O2540" i="3" s="1"/>
  <c r="P2540" i="3"/>
  <c r="Q2540" i="3" s="1"/>
  <c r="N2541" i="3"/>
  <c r="O2541" i="3" s="1"/>
  <c r="P2541" i="3"/>
  <c r="Q2541" i="3" s="1"/>
  <c r="N2542" i="3"/>
  <c r="O2542" i="3" s="1"/>
  <c r="P2542" i="3"/>
  <c r="Q2542" i="3" s="1"/>
  <c r="N2543" i="3"/>
  <c r="O2543" i="3" s="1"/>
  <c r="P2543" i="3"/>
  <c r="Q2543" i="3" s="1"/>
  <c r="N2544" i="3"/>
  <c r="O2544" i="3" s="1"/>
  <c r="P2544" i="3"/>
  <c r="Q2544" i="3" s="1"/>
  <c r="N2545" i="3"/>
  <c r="O2545" i="3" s="1"/>
  <c r="P2545" i="3"/>
  <c r="Q2545" i="3" s="1"/>
  <c r="N2546" i="3"/>
  <c r="O2546" i="3" s="1"/>
  <c r="P2546" i="3"/>
  <c r="Q2546" i="3" s="1"/>
  <c r="N2547" i="3"/>
  <c r="O2547" i="3" s="1"/>
  <c r="P2547" i="3"/>
  <c r="Q2547" i="3" s="1"/>
  <c r="N2548" i="3"/>
  <c r="O2548" i="3" s="1"/>
  <c r="P2548" i="3"/>
  <c r="Q2548" i="3" s="1"/>
  <c r="N2549" i="3"/>
  <c r="O2549" i="3" s="1"/>
  <c r="P2549" i="3"/>
  <c r="Q2549" i="3" s="1"/>
  <c r="N2550" i="3"/>
  <c r="O2550" i="3" s="1"/>
  <c r="P2550" i="3"/>
  <c r="Q2550" i="3" s="1"/>
  <c r="N2551" i="3"/>
  <c r="O2551" i="3" s="1"/>
  <c r="P2551" i="3"/>
  <c r="Q2551" i="3" s="1"/>
  <c r="N2552" i="3"/>
  <c r="O2552" i="3" s="1"/>
  <c r="P2552" i="3"/>
  <c r="Q2552" i="3" s="1"/>
  <c r="N2553" i="3"/>
  <c r="O2553" i="3" s="1"/>
  <c r="P2553" i="3"/>
  <c r="Q2553" i="3" s="1"/>
  <c r="N2554" i="3"/>
  <c r="O2554" i="3" s="1"/>
  <c r="P2554" i="3"/>
  <c r="Q2554" i="3" s="1"/>
  <c r="N2555" i="3"/>
  <c r="O2555" i="3" s="1"/>
  <c r="P2555" i="3"/>
  <c r="Q2555" i="3" s="1"/>
  <c r="N2556" i="3"/>
  <c r="O2556" i="3" s="1"/>
  <c r="P2556" i="3"/>
  <c r="Q2556" i="3" s="1"/>
  <c r="N2557" i="3"/>
  <c r="O2557" i="3" s="1"/>
  <c r="P2557" i="3"/>
  <c r="Q2557" i="3" s="1"/>
  <c r="N2558" i="3"/>
  <c r="O2558" i="3" s="1"/>
  <c r="P2558" i="3"/>
  <c r="Q2558" i="3" s="1"/>
  <c r="N2559" i="3"/>
  <c r="O2559" i="3" s="1"/>
  <c r="P2559" i="3"/>
  <c r="Q2559" i="3" s="1"/>
  <c r="N2560" i="3"/>
  <c r="O2560" i="3" s="1"/>
  <c r="P2560" i="3"/>
  <c r="Q2560" i="3" s="1"/>
  <c r="N2561" i="3"/>
  <c r="O2561" i="3" s="1"/>
  <c r="P2561" i="3"/>
  <c r="Q2561" i="3" s="1"/>
  <c r="N2562" i="3"/>
  <c r="O2562" i="3" s="1"/>
  <c r="P2562" i="3"/>
  <c r="Q2562" i="3" s="1"/>
  <c r="N2563" i="3"/>
  <c r="O2563" i="3" s="1"/>
  <c r="P2563" i="3"/>
  <c r="Q2563" i="3" s="1"/>
  <c r="N2564" i="3"/>
  <c r="O2564" i="3" s="1"/>
  <c r="P2564" i="3"/>
  <c r="Q2564" i="3" s="1"/>
  <c r="N2565" i="3"/>
  <c r="O2565" i="3" s="1"/>
  <c r="P2565" i="3"/>
  <c r="Q2565" i="3" s="1"/>
  <c r="N2566" i="3"/>
  <c r="O2566" i="3" s="1"/>
  <c r="P2566" i="3"/>
  <c r="Q2566" i="3" s="1"/>
  <c r="N2567" i="3"/>
  <c r="O2567" i="3" s="1"/>
  <c r="P2567" i="3"/>
  <c r="Q2567" i="3" s="1"/>
  <c r="N2568" i="3"/>
  <c r="O2568" i="3" s="1"/>
  <c r="P2568" i="3"/>
  <c r="Q2568" i="3" s="1"/>
  <c r="N2569" i="3"/>
  <c r="O2569" i="3" s="1"/>
  <c r="P2569" i="3"/>
  <c r="Q2569" i="3" s="1"/>
  <c r="N2570" i="3"/>
  <c r="O2570" i="3" s="1"/>
  <c r="P2570" i="3"/>
  <c r="Q2570" i="3" s="1"/>
  <c r="N2571" i="3"/>
  <c r="O2571" i="3" s="1"/>
  <c r="P2571" i="3"/>
  <c r="Q2571" i="3" s="1"/>
  <c r="N2572" i="3"/>
  <c r="O2572" i="3" s="1"/>
  <c r="P2572" i="3"/>
  <c r="Q2572" i="3" s="1"/>
  <c r="N2573" i="3"/>
  <c r="O2573" i="3" s="1"/>
  <c r="P2573" i="3"/>
  <c r="Q2573" i="3" s="1"/>
  <c r="N2574" i="3"/>
  <c r="O2574" i="3" s="1"/>
  <c r="P2574" i="3"/>
  <c r="Q2574" i="3" s="1"/>
  <c r="N2575" i="3"/>
  <c r="O2575" i="3" s="1"/>
  <c r="P2575" i="3"/>
  <c r="Q2575" i="3" s="1"/>
  <c r="N2576" i="3"/>
  <c r="O2576" i="3" s="1"/>
  <c r="P2576" i="3"/>
  <c r="Q2576" i="3" s="1"/>
  <c r="N2577" i="3"/>
  <c r="O2577" i="3" s="1"/>
  <c r="P2577" i="3"/>
  <c r="Q2577" i="3" s="1"/>
  <c r="N2578" i="3"/>
  <c r="O2578" i="3" s="1"/>
  <c r="P2578" i="3"/>
  <c r="Q2578" i="3" s="1"/>
  <c r="N2579" i="3"/>
  <c r="O2579" i="3" s="1"/>
  <c r="P2579" i="3"/>
  <c r="Q2579" i="3" s="1"/>
  <c r="N2580" i="3"/>
  <c r="O2580" i="3" s="1"/>
  <c r="P2580" i="3"/>
  <c r="Q2580" i="3" s="1"/>
  <c r="N2581" i="3"/>
  <c r="O2581" i="3" s="1"/>
  <c r="P2581" i="3"/>
  <c r="Q2581" i="3" s="1"/>
  <c r="N2582" i="3"/>
  <c r="O2582" i="3" s="1"/>
  <c r="P2582" i="3"/>
  <c r="Q2582" i="3" s="1"/>
  <c r="N2583" i="3"/>
  <c r="O2583" i="3" s="1"/>
  <c r="P2583" i="3"/>
  <c r="Q2583" i="3" s="1"/>
  <c r="N2584" i="3"/>
  <c r="O2584" i="3" s="1"/>
  <c r="P2584" i="3"/>
  <c r="Q2584" i="3" s="1"/>
  <c r="N2585" i="3"/>
  <c r="O2585" i="3" s="1"/>
  <c r="P2585" i="3"/>
  <c r="Q2585" i="3" s="1"/>
  <c r="N2586" i="3"/>
  <c r="O2586" i="3" s="1"/>
  <c r="P2586" i="3"/>
  <c r="Q2586" i="3" s="1"/>
  <c r="N2587" i="3"/>
  <c r="O2587" i="3" s="1"/>
  <c r="P2587" i="3"/>
  <c r="Q2587" i="3" s="1"/>
  <c r="N2588" i="3"/>
  <c r="O2588" i="3" s="1"/>
  <c r="P2588" i="3"/>
  <c r="Q2588" i="3" s="1"/>
  <c r="N2589" i="3"/>
  <c r="O2589" i="3" s="1"/>
  <c r="P2589" i="3"/>
  <c r="Q2589" i="3" s="1"/>
  <c r="N2590" i="3"/>
  <c r="O2590" i="3" s="1"/>
  <c r="P2590" i="3"/>
  <c r="Q2590" i="3" s="1"/>
  <c r="N2591" i="3"/>
  <c r="O2591" i="3" s="1"/>
  <c r="P2591" i="3"/>
  <c r="Q2591" i="3" s="1"/>
  <c r="N2592" i="3"/>
  <c r="O2592" i="3" s="1"/>
  <c r="P2592" i="3"/>
  <c r="Q2592" i="3" s="1"/>
  <c r="N2593" i="3"/>
  <c r="O2593" i="3" s="1"/>
  <c r="P2593" i="3"/>
  <c r="Q2593" i="3" s="1"/>
  <c r="N2594" i="3"/>
  <c r="O2594" i="3" s="1"/>
  <c r="P2594" i="3"/>
  <c r="Q2594" i="3" s="1"/>
  <c r="N2595" i="3"/>
  <c r="O2595" i="3" s="1"/>
  <c r="P2595" i="3"/>
  <c r="Q2595" i="3" s="1"/>
  <c r="N2596" i="3"/>
  <c r="O2596" i="3" s="1"/>
  <c r="P2596" i="3"/>
  <c r="Q2596" i="3" s="1"/>
  <c r="N2597" i="3"/>
  <c r="O2597" i="3" s="1"/>
  <c r="P2597" i="3"/>
  <c r="Q2597" i="3" s="1"/>
  <c r="N2598" i="3"/>
  <c r="O2598" i="3" s="1"/>
  <c r="P2598" i="3"/>
  <c r="Q2598" i="3" s="1"/>
  <c r="N2599" i="3"/>
  <c r="O2599" i="3" s="1"/>
  <c r="P2599" i="3"/>
  <c r="Q2599" i="3" s="1"/>
  <c r="N2600" i="3"/>
  <c r="O2600" i="3" s="1"/>
  <c r="P2600" i="3"/>
  <c r="Q2600" i="3" s="1"/>
  <c r="N2601" i="3"/>
  <c r="O2601" i="3" s="1"/>
  <c r="P2601" i="3"/>
  <c r="Q2601" i="3" s="1"/>
  <c r="N2602" i="3"/>
  <c r="O2602" i="3" s="1"/>
  <c r="P2602" i="3"/>
  <c r="Q2602" i="3" s="1"/>
  <c r="N2603" i="3"/>
  <c r="O2603" i="3" s="1"/>
  <c r="P2603" i="3"/>
  <c r="Q2603" i="3" s="1"/>
  <c r="N2604" i="3"/>
  <c r="O2604" i="3" s="1"/>
  <c r="P2604" i="3"/>
  <c r="Q2604" i="3" s="1"/>
  <c r="N2605" i="3"/>
  <c r="O2605" i="3" s="1"/>
  <c r="P2605" i="3"/>
  <c r="Q2605" i="3" s="1"/>
  <c r="N2606" i="3"/>
  <c r="O2606" i="3" s="1"/>
  <c r="P2606" i="3"/>
  <c r="Q2606" i="3" s="1"/>
  <c r="N2607" i="3"/>
  <c r="O2607" i="3" s="1"/>
  <c r="P2607" i="3"/>
  <c r="Q2607" i="3" s="1"/>
  <c r="N2608" i="3"/>
  <c r="O2608" i="3" s="1"/>
  <c r="P2608" i="3"/>
  <c r="Q2608" i="3" s="1"/>
  <c r="N2609" i="3"/>
  <c r="O2609" i="3" s="1"/>
  <c r="P2609" i="3"/>
  <c r="Q2609" i="3" s="1"/>
  <c r="N2610" i="3"/>
  <c r="O2610" i="3" s="1"/>
  <c r="P2610" i="3"/>
  <c r="Q2610" i="3" s="1"/>
  <c r="N2611" i="3"/>
  <c r="O2611" i="3" s="1"/>
  <c r="P2611" i="3"/>
  <c r="Q2611" i="3" s="1"/>
  <c r="N2612" i="3"/>
  <c r="O2612" i="3" s="1"/>
  <c r="P2612" i="3"/>
  <c r="Q2612" i="3" s="1"/>
  <c r="N2613" i="3"/>
  <c r="O2613" i="3" s="1"/>
  <c r="P2613" i="3"/>
  <c r="Q2613" i="3" s="1"/>
  <c r="N2614" i="3"/>
  <c r="O2614" i="3" s="1"/>
  <c r="P2614" i="3"/>
  <c r="Q2614" i="3" s="1"/>
  <c r="N2615" i="3"/>
  <c r="O2615" i="3" s="1"/>
  <c r="P2615" i="3"/>
  <c r="Q2615" i="3" s="1"/>
  <c r="N2616" i="3"/>
  <c r="O2616" i="3" s="1"/>
  <c r="P2616" i="3"/>
  <c r="Q2616" i="3" s="1"/>
  <c r="N2617" i="3"/>
  <c r="O2617" i="3" s="1"/>
  <c r="P2617" i="3"/>
  <c r="Q2617" i="3" s="1"/>
  <c r="N2618" i="3"/>
  <c r="O2618" i="3" s="1"/>
  <c r="P2618" i="3"/>
  <c r="Q2618" i="3" s="1"/>
  <c r="N2619" i="3"/>
  <c r="O2619" i="3" s="1"/>
  <c r="P2619" i="3"/>
  <c r="Q2619" i="3" s="1"/>
  <c r="N2620" i="3"/>
  <c r="O2620" i="3" s="1"/>
  <c r="P2620" i="3"/>
  <c r="Q2620" i="3" s="1"/>
  <c r="N2621" i="3"/>
  <c r="O2621" i="3" s="1"/>
  <c r="P2621" i="3"/>
  <c r="Q2621" i="3" s="1"/>
  <c r="N2622" i="3"/>
  <c r="O2622" i="3" s="1"/>
  <c r="P2622" i="3"/>
  <c r="Q2622" i="3" s="1"/>
  <c r="N2623" i="3"/>
  <c r="O2623" i="3" s="1"/>
  <c r="P2623" i="3"/>
  <c r="Q2623" i="3" s="1"/>
  <c r="N2624" i="3"/>
  <c r="O2624" i="3" s="1"/>
  <c r="P2624" i="3"/>
  <c r="Q2624" i="3" s="1"/>
  <c r="N2625" i="3"/>
  <c r="O2625" i="3" s="1"/>
  <c r="P2625" i="3"/>
  <c r="Q2625" i="3" s="1"/>
  <c r="N2626" i="3"/>
  <c r="O2626" i="3" s="1"/>
  <c r="P2626" i="3"/>
  <c r="Q2626" i="3" s="1"/>
  <c r="N2627" i="3"/>
  <c r="O2627" i="3" s="1"/>
  <c r="P2627" i="3"/>
  <c r="Q2627" i="3" s="1"/>
  <c r="N2628" i="3"/>
  <c r="O2628" i="3" s="1"/>
  <c r="P2628" i="3"/>
  <c r="Q2628" i="3" s="1"/>
  <c r="N2629" i="3"/>
  <c r="O2629" i="3" s="1"/>
  <c r="P2629" i="3"/>
  <c r="Q2629" i="3" s="1"/>
  <c r="N2630" i="3"/>
  <c r="O2630" i="3" s="1"/>
  <c r="P2630" i="3"/>
  <c r="Q2630" i="3" s="1"/>
  <c r="N2631" i="3"/>
  <c r="O2631" i="3" s="1"/>
  <c r="P2631" i="3"/>
  <c r="Q2631" i="3" s="1"/>
  <c r="N2632" i="3"/>
  <c r="O2632" i="3" s="1"/>
  <c r="P2632" i="3"/>
  <c r="Q2632" i="3" s="1"/>
  <c r="N2633" i="3"/>
  <c r="O2633" i="3" s="1"/>
  <c r="P2633" i="3"/>
  <c r="Q2633" i="3" s="1"/>
  <c r="N2634" i="3"/>
  <c r="O2634" i="3" s="1"/>
  <c r="P2634" i="3"/>
  <c r="Q2634" i="3" s="1"/>
  <c r="N2635" i="3"/>
  <c r="O2635" i="3" s="1"/>
  <c r="P2635" i="3"/>
  <c r="Q2635" i="3" s="1"/>
  <c r="N2636" i="3"/>
  <c r="O2636" i="3" s="1"/>
  <c r="P2636" i="3"/>
  <c r="Q2636" i="3" s="1"/>
  <c r="N2637" i="3"/>
  <c r="O2637" i="3" s="1"/>
  <c r="P2637" i="3"/>
  <c r="Q2637" i="3" s="1"/>
  <c r="N2638" i="3"/>
  <c r="O2638" i="3" s="1"/>
  <c r="P2638" i="3"/>
  <c r="Q2638" i="3" s="1"/>
  <c r="N2639" i="3"/>
  <c r="O2639" i="3" s="1"/>
  <c r="P2639" i="3"/>
  <c r="Q2639" i="3" s="1"/>
  <c r="N2640" i="3"/>
  <c r="O2640" i="3" s="1"/>
  <c r="P2640" i="3"/>
  <c r="Q2640" i="3" s="1"/>
  <c r="N2641" i="3"/>
  <c r="O2641" i="3" s="1"/>
  <c r="P2641" i="3"/>
  <c r="Q2641" i="3" s="1"/>
  <c r="N2642" i="3"/>
  <c r="O2642" i="3" s="1"/>
  <c r="P2642" i="3"/>
  <c r="Q2642" i="3" s="1"/>
  <c r="N2643" i="3"/>
  <c r="O2643" i="3" s="1"/>
  <c r="P2643" i="3"/>
  <c r="Q2643" i="3" s="1"/>
  <c r="N2644" i="3"/>
  <c r="O2644" i="3" s="1"/>
  <c r="P2644" i="3"/>
  <c r="Q2644" i="3" s="1"/>
  <c r="N2645" i="3"/>
  <c r="O2645" i="3" s="1"/>
  <c r="P2645" i="3"/>
  <c r="Q2645" i="3" s="1"/>
  <c r="N2646" i="3"/>
  <c r="O2646" i="3" s="1"/>
  <c r="P2646" i="3"/>
  <c r="Q2646" i="3" s="1"/>
  <c r="N2647" i="3"/>
  <c r="O2647" i="3" s="1"/>
  <c r="P2647" i="3"/>
  <c r="Q2647" i="3" s="1"/>
  <c r="N2648" i="3"/>
  <c r="O2648" i="3" s="1"/>
  <c r="P2648" i="3"/>
  <c r="Q2648" i="3" s="1"/>
  <c r="N2649" i="3"/>
  <c r="O2649" i="3" s="1"/>
  <c r="P2649" i="3"/>
  <c r="Q2649" i="3" s="1"/>
  <c r="N2650" i="3"/>
  <c r="O2650" i="3" s="1"/>
  <c r="P2650" i="3"/>
  <c r="Q2650" i="3" s="1"/>
  <c r="N2651" i="3"/>
  <c r="O2651" i="3" s="1"/>
  <c r="P2651" i="3"/>
  <c r="Q2651" i="3" s="1"/>
  <c r="N2652" i="3"/>
  <c r="O2652" i="3" s="1"/>
  <c r="P2652" i="3"/>
  <c r="Q2652" i="3" s="1"/>
  <c r="N2653" i="3"/>
  <c r="O2653" i="3" s="1"/>
  <c r="P2653" i="3"/>
  <c r="Q2653" i="3" s="1"/>
  <c r="N2654" i="3"/>
  <c r="O2654" i="3" s="1"/>
  <c r="P2654" i="3"/>
  <c r="Q2654" i="3" s="1"/>
  <c r="N2655" i="3"/>
  <c r="O2655" i="3" s="1"/>
  <c r="P2655" i="3"/>
  <c r="Q2655" i="3" s="1"/>
  <c r="N2656" i="3"/>
  <c r="O2656" i="3" s="1"/>
  <c r="P2656" i="3"/>
  <c r="Q2656" i="3" s="1"/>
  <c r="N2657" i="3"/>
  <c r="O2657" i="3" s="1"/>
  <c r="P2657" i="3"/>
  <c r="Q2657" i="3" s="1"/>
  <c r="N2658" i="3"/>
  <c r="O2658" i="3" s="1"/>
  <c r="P2658" i="3"/>
  <c r="Q2658" i="3" s="1"/>
  <c r="N2659" i="3"/>
  <c r="O2659" i="3" s="1"/>
  <c r="P2659" i="3"/>
  <c r="Q2659" i="3" s="1"/>
  <c r="N2660" i="3"/>
  <c r="O2660" i="3" s="1"/>
  <c r="P2660" i="3"/>
  <c r="Q2660" i="3" s="1"/>
  <c r="N2661" i="3"/>
  <c r="O2661" i="3" s="1"/>
  <c r="P2661" i="3"/>
  <c r="Q2661" i="3" s="1"/>
  <c r="N2662" i="3"/>
  <c r="O2662" i="3" s="1"/>
  <c r="P2662" i="3"/>
  <c r="Q2662" i="3" s="1"/>
  <c r="N2663" i="3"/>
  <c r="O2663" i="3" s="1"/>
  <c r="P2663" i="3"/>
  <c r="Q2663" i="3" s="1"/>
  <c r="N2664" i="3"/>
  <c r="O2664" i="3" s="1"/>
  <c r="P2664" i="3"/>
  <c r="Q2664" i="3" s="1"/>
  <c r="N2665" i="3"/>
  <c r="O2665" i="3" s="1"/>
  <c r="P2665" i="3"/>
  <c r="Q2665" i="3" s="1"/>
  <c r="N2666" i="3"/>
  <c r="O2666" i="3" s="1"/>
  <c r="P2666" i="3"/>
  <c r="Q2666" i="3" s="1"/>
  <c r="N2667" i="3"/>
  <c r="O2667" i="3" s="1"/>
  <c r="P2667" i="3"/>
  <c r="Q2667" i="3" s="1"/>
  <c r="N2668" i="3"/>
  <c r="O2668" i="3" s="1"/>
  <c r="P2668" i="3"/>
  <c r="Q2668" i="3" s="1"/>
  <c r="N2669" i="3"/>
  <c r="O2669" i="3" s="1"/>
  <c r="P2669" i="3"/>
  <c r="Q2669" i="3" s="1"/>
  <c r="N2670" i="3"/>
  <c r="O2670" i="3" s="1"/>
  <c r="P2670" i="3"/>
  <c r="Q2670" i="3" s="1"/>
  <c r="N2671" i="3"/>
  <c r="O2671" i="3" s="1"/>
  <c r="P2671" i="3"/>
  <c r="Q2671" i="3" s="1"/>
  <c r="N2672" i="3"/>
  <c r="O2672" i="3" s="1"/>
  <c r="P2672" i="3"/>
  <c r="Q2672" i="3" s="1"/>
  <c r="N2673" i="3"/>
  <c r="O2673" i="3" s="1"/>
  <c r="P2673" i="3"/>
  <c r="Q2673" i="3" s="1"/>
  <c r="N2674" i="3"/>
  <c r="O2674" i="3" s="1"/>
  <c r="P2674" i="3"/>
  <c r="Q2674" i="3" s="1"/>
  <c r="N2675" i="3"/>
  <c r="O2675" i="3" s="1"/>
  <c r="P2675" i="3"/>
  <c r="Q2675" i="3" s="1"/>
  <c r="N2676" i="3"/>
  <c r="O2676" i="3" s="1"/>
  <c r="P2676" i="3"/>
  <c r="Q2676" i="3" s="1"/>
  <c r="N2677" i="3"/>
  <c r="O2677" i="3" s="1"/>
  <c r="P2677" i="3"/>
  <c r="Q2677" i="3" s="1"/>
  <c r="N2678" i="3"/>
  <c r="O2678" i="3" s="1"/>
  <c r="P2678" i="3"/>
  <c r="Q2678" i="3" s="1"/>
  <c r="N2679" i="3"/>
  <c r="O2679" i="3" s="1"/>
  <c r="P2679" i="3"/>
  <c r="Q2679" i="3" s="1"/>
  <c r="N2680" i="3"/>
  <c r="O2680" i="3" s="1"/>
  <c r="P2680" i="3"/>
  <c r="Q2680" i="3" s="1"/>
  <c r="N2681" i="3"/>
  <c r="O2681" i="3" s="1"/>
  <c r="P2681" i="3"/>
  <c r="Q2681" i="3" s="1"/>
  <c r="N2682" i="3"/>
  <c r="O2682" i="3" s="1"/>
  <c r="P2682" i="3"/>
  <c r="Q2682" i="3" s="1"/>
  <c r="N2683" i="3"/>
  <c r="O2683" i="3" s="1"/>
  <c r="P2683" i="3"/>
  <c r="Q2683" i="3" s="1"/>
  <c r="N2684" i="3"/>
  <c r="O2684" i="3" s="1"/>
  <c r="P2684" i="3"/>
  <c r="Q2684" i="3" s="1"/>
  <c r="N2685" i="3"/>
  <c r="O2685" i="3" s="1"/>
  <c r="P2685" i="3"/>
  <c r="Q2685" i="3" s="1"/>
  <c r="N2686" i="3"/>
  <c r="O2686" i="3" s="1"/>
  <c r="P2686" i="3"/>
  <c r="Q2686" i="3" s="1"/>
  <c r="N2687" i="3"/>
  <c r="O2687" i="3" s="1"/>
  <c r="P2687" i="3"/>
  <c r="Q2687" i="3" s="1"/>
  <c r="N2688" i="3"/>
  <c r="O2688" i="3" s="1"/>
  <c r="P2688" i="3"/>
  <c r="Q2688" i="3" s="1"/>
  <c r="N2689" i="3"/>
  <c r="O2689" i="3" s="1"/>
  <c r="P2689" i="3"/>
  <c r="Q2689" i="3" s="1"/>
  <c r="N2690" i="3"/>
  <c r="O2690" i="3" s="1"/>
  <c r="P2690" i="3"/>
  <c r="Q2690" i="3" s="1"/>
  <c r="N2691" i="3"/>
  <c r="O2691" i="3" s="1"/>
  <c r="P2691" i="3"/>
  <c r="Q2691" i="3" s="1"/>
  <c r="N2692" i="3"/>
  <c r="O2692" i="3" s="1"/>
  <c r="P2692" i="3"/>
  <c r="Q2692" i="3" s="1"/>
  <c r="N2693" i="3"/>
  <c r="O2693" i="3" s="1"/>
  <c r="P2693" i="3"/>
  <c r="Q2693" i="3" s="1"/>
  <c r="N2694" i="3"/>
  <c r="O2694" i="3" s="1"/>
  <c r="P2694" i="3"/>
  <c r="Q2694" i="3" s="1"/>
  <c r="N2695" i="3"/>
  <c r="O2695" i="3" s="1"/>
  <c r="P2695" i="3"/>
  <c r="Q2695" i="3" s="1"/>
  <c r="N2696" i="3"/>
  <c r="O2696" i="3" s="1"/>
  <c r="P2696" i="3"/>
  <c r="Q2696" i="3" s="1"/>
  <c r="N2697" i="3"/>
  <c r="O2697" i="3" s="1"/>
  <c r="P2697" i="3"/>
  <c r="Q2697" i="3" s="1"/>
  <c r="N2698" i="3"/>
  <c r="O2698" i="3" s="1"/>
  <c r="P2698" i="3"/>
  <c r="Q2698" i="3" s="1"/>
  <c r="N2699" i="3"/>
  <c r="O2699" i="3" s="1"/>
  <c r="P2699" i="3"/>
  <c r="Q2699" i="3" s="1"/>
  <c r="N2700" i="3"/>
  <c r="O2700" i="3" s="1"/>
  <c r="P2700" i="3"/>
  <c r="Q2700" i="3" s="1"/>
  <c r="N2701" i="3"/>
  <c r="O2701" i="3" s="1"/>
  <c r="P2701" i="3"/>
  <c r="Q2701" i="3" s="1"/>
  <c r="N2702" i="3"/>
  <c r="O2702" i="3" s="1"/>
  <c r="P2702" i="3"/>
  <c r="Q2702" i="3" s="1"/>
  <c r="N2703" i="3"/>
  <c r="O2703" i="3" s="1"/>
  <c r="P2703" i="3"/>
  <c r="Q2703" i="3" s="1"/>
  <c r="N2704" i="3"/>
  <c r="O2704" i="3" s="1"/>
  <c r="P2704" i="3"/>
  <c r="Q2704" i="3" s="1"/>
  <c r="N2705" i="3"/>
  <c r="O2705" i="3" s="1"/>
  <c r="P2705" i="3"/>
  <c r="Q2705" i="3" s="1"/>
  <c r="N2706" i="3"/>
  <c r="O2706" i="3" s="1"/>
  <c r="P2706" i="3"/>
  <c r="Q2706" i="3" s="1"/>
  <c r="N2707" i="3"/>
  <c r="O2707" i="3" s="1"/>
  <c r="P2707" i="3"/>
  <c r="Q2707" i="3" s="1"/>
  <c r="N2708" i="3"/>
  <c r="O2708" i="3" s="1"/>
  <c r="P2708" i="3"/>
  <c r="Q2708" i="3" s="1"/>
  <c r="N2709" i="3"/>
  <c r="O2709" i="3" s="1"/>
  <c r="P2709" i="3"/>
  <c r="Q2709" i="3" s="1"/>
  <c r="N2710" i="3"/>
  <c r="O2710" i="3" s="1"/>
  <c r="P2710" i="3"/>
  <c r="Q2710" i="3" s="1"/>
  <c r="N2711" i="3"/>
  <c r="O2711" i="3" s="1"/>
  <c r="P2711" i="3"/>
  <c r="Q2711" i="3" s="1"/>
  <c r="N2712" i="3"/>
  <c r="O2712" i="3" s="1"/>
  <c r="P2712" i="3"/>
  <c r="Q2712" i="3" s="1"/>
  <c r="N2713" i="3"/>
  <c r="O2713" i="3" s="1"/>
  <c r="P2713" i="3"/>
  <c r="Q2713" i="3" s="1"/>
  <c r="N2714" i="3"/>
  <c r="O2714" i="3" s="1"/>
  <c r="P2714" i="3"/>
  <c r="Q2714" i="3" s="1"/>
  <c r="N2715" i="3"/>
  <c r="O2715" i="3" s="1"/>
  <c r="P2715" i="3"/>
  <c r="Q2715" i="3" s="1"/>
  <c r="N2716" i="3"/>
  <c r="O2716" i="3" s="1"/>
  <c r="P2716" i="3"/>
  <c r="Q2716" i="3" s="1"/>
  <c r="N2717" i="3"/>
  <c r="O2717" i="3" s="1"/>
  <c r="P2717" i="3"/>
  <c r="Q2717" i="3" s="1"/>
  <c r="N2718" i="3"/>
  <c r="O2718" i="3" s="1"/>
  <c r="P2718" i="3"/>
  <c r="Q2718" i="3" s="1"/>
  <c r="N2719" i="3"/>
  <c r="O2719" i="3" s="1"/>
  <c r="P2719" i="3"/>
  <c r="Q2719" i="3" s="1"/>
  <c r="N2720" i="3"/>
  <c r="O2720" i="3" s="1"/>
  <c r="P2720" i="3"/>
  <c r="Q2720" i="3" s="1"/>
  <c r="N2721" i="3"/>
  <c r="O2721" i="3" s="1"/>
  <c r="P2721" i="3"/>
  <c r="Q2721" i="3" s="1"/>
  <c r="N2722" i="3"/>
  <c r="O2722" i="3" s="1"/>
  <c r="P2722" i="3"/>
  <c r="Q2722" i="3" s="1"/>
  <c r="N2723" i="3"/>
  <c r="O2723" i="3" s="1"/>
  <c r="P2723" i="3"/>
  <c r="Q2723" i="3" s="1"/>
  <c r="N2724" i="3"/>
  <c r="O2724" i="3" s="1"/>
  <c r="P2724" i="3"/>
  <c r="Q2724" i="3" s="1"/>
  <c r="N2725" i="3"/>
  <c r="O2725" i="3" s="1"/>
  <c r="P2725" i="3"/>
  <c r="Q2725" i="3" s="1"/>
  <c r="N2726" i="3"/>
  <c r="O2726" i="3" s="1"/>
  <c r="P2726" i="3"/>
  <c r="Q2726" i="3" s="1"/>
  <c r="N2727" i="3"/>
  <c r="O2727" i="3" s="1"/>
  <c r="P2727" i="3"/>
  <c r="Q2727" i="3" s="1"/>
  <c r="N2728" i="3"/>
  <c r="O2728" i="3" s="1"/>
  <c r="P2728" i="3"/>
  <c r="Q2728" i="3" s="1"/>
  <c r="N2729" i="3"/>
  <c r="O2729" i="3" s="1"/>
  <c r="P2729" i="3"/>
  <c r="Q2729" i="3" s="1"/>
  <c r="N2730" i="3"/>
  <c r="O2730" i="3" s="1"/>
  <c r="P2730" i="3"/>
  <c r="Q2730" i="3" s="1"/>
  <c r="N2731" i="3"/>
  <c r="O2731" i="3" s="1"/>
  <c r="P2731" i="3"/>
  <c r="Q2731" i="3" s="1"/>
  <c r="N2732" i="3"/>
  <c r="O2732" i="3" s="1"/>
  <c r="P2732" i="3"/>
  <c r="Q2732" i="3" s="1"/>
  <c r="N2733" i="3"/>
  <c r="O2733" i="3" s="1"/>
  <c r="P2733" i="3"/>
  <c r="Q2733" i="3" s="1"/>
  <c r="N2734" i="3"/>
  <c r="O2734" i="3" s="1"/>
  <c r="P2734" i="3"/>
  <c r="Q2734" i="3" s="1"/>
  <c r="N2735" i="3"/>
  <c r="O2735" i="3" s="1"/>
  <c r="P2735" i="3"/>
  <c r="Q2735" i="3" s="1"/>
  <c r="N2736" i="3"/>
  <c r="O2736" i="3" s="1"/>
  <c r="P2736" i="3"/>
  <c r="Q2736" i="3" s="1"/>
  <c r="N2737" i="3"/>
  <c r="O2737" i="3" s="1"/>
  <c r="P2737" i="3"/>
  <c r="Q2737" i="3" s="1"/>
  <c r="N2738" i="3"/>
  <c r="O2738" i="3" s="1"/>
  <c r="P2738" i="3"/>
  <c r="Q2738" i="3" s="1"/>
  <c r="N2739" i="3"/>
  <c r="O2739" i="3" s="1"/>
  <c r="P2739" i="3"/>
  <c r="Q2739" i="3" s="1"/>
  <c r="N2740" i="3"/>
  <c r="O2740" i="3" s="1"/>
  <c r="P2740" i="3"/>
  <c r="Q2740" i="3" s="1"/>
  <c r="N2741" i="3"/>
  <c r="O2741" i="3" s="1"/>
  <c r="P2741" i="3"/>
  <c r="Q2741" i="3" s="1"/>
  <c r="N2742" i="3"/>
  <c r="O2742" i="3" s="1"/>
  <c r="P2742" i="3"/>
  <c r="Q2742" i="3" s="1"/>
  <c r="N2743" i="3"/>
  <c r="O2743" i="3" s="1"/>
  <c r="P2743" i="3"/>
  <c r="Q2743" i="3" s="1"/>
  <c r="N2744" i="3"/>
  <c r="O2744" i="3" s="1"/>
  <c r="P2744" i="3"/>
  <c r="Q2744" i="3" s="1"/>
  <c r="N2745" i="3"/>
  <c r="O2745" i="3" s="1"/>
  <c r="P2745" i="3"/>
  <c r="Q2745" i="3" s="1"/>
  <c r="N2746" i="3"/>
  <c r="O2746" i="3" s="1"/>
  <c r="P2746" i="3"/>
  <c r="Q2746" i="3" s="1"/>
  <c r="N2747" i="3"/>
  <c r="O2747" i="3" s="1"/>
  <c r="P2747" i="3"/>
  <c r="Q2747" i="3" s="1"/>
  <c r="N2748" i="3"/>
  <c r="O2748" i="3" s="1"/>
  <c r="P2748" i="3"/>
  <c r="Q2748" i="3" s="1"/>
  <c r="N2749" i="3"/>
  <c r="O2749" i="3" s="1"/>
  <c r="P2749" i="3"/>
  <c r="Q2749" i="3" s="1"/>
  <c r="N2750" i="3"/>
  <c r="O2750" i="3" s="1"/>
  <c r="P2750" i="3"/>
  <c r="Q2750" i="3" s="1"/>
  <c r="N2751" i="3"/>
  <c r="O2751" i="3" s="1"/>
  <c r="P2751" i="3"/>
  <c r="Q2751" i="3" s="1"/>
  <c r="N2752" i="3"/>
  <c r="O2752" i="3" s="1"/>
  <c r="P2752" i="3"/>
  <c r="Q2752" i="3" s="1"/>
  <c r="N2753" i="3"/>
  <c r="O2753" i="3" s="1"/>
  <c r="P2753" i="3"/>
  <c r="Q2753" i="3" s="1"/>
  <c r="N2754" i="3"/>
  <c r="O2754" i="3" s="1"/>
  <c r="P2754" i="3"/>
  <c r="Q2754" i="3" s="1"/>
  <c r="N2755" i="3"/>
  <c r="O2755" i="3" s="1"/>
  <c r="P2755" i="3"/>
  <c r="Q2755" i="3" s="1"/>
  <c r="N2756" i="3"/>
  <c r="O2756" i="3" s="1"/>
  <c r="P2756" i="3"/>
  <c r="Q2756" i="3" s="1"/>
  <c r="N2757" i="3"/>
  <c r="O2757" i="3" s="1"/>
  <c r="P2757" i="3"/>
  <c r="Q2757" i="3" s="1"/>
  <c r="N2758" i="3"/>
  <c r="O2758" i="3" s="1"/>
  <c r="P2758" i="3"/>
  <c r="Q2758" i="3" s="1"/>
  <c r="N2759" i="3"/>
  <c r="O2759" i="3" s="1"/>
  <c r="P2759" i="3"/>
  <c r="Q2759" i="3" s="1"/>
  <c r="N2760" i="3"/>
  <c r="O2760" i="3" s="1"/>
  <c r="P2760" i="3"/>
  <c r="Q2760" i="3" s="1"/>
  <c r="N2761" i="3"/>
  <c r="O2761" i="3" s="1"/>
  <c r="P2761" i="3"/>
  <c r="Q2761" i="3" s="1"/>
  <c r="N2762" i="3"/>
  <c r="O2762" i="3" s="1"/>
  <c r="P2762" i="3"/>
  <c r="Q2762" i="3" s="1"/>
  <c r="N2763" i="3"/>
  <c r="O2763" i="3" s="1"/>
  <c r="P2763" i="3"/>
  <c r="Q2763" i="3" s="1"/>
  <c r="N2764" i="3"/>
  <c r="O2764" i="3" s="1"/>
  <c r="P2764" i="3"/>
  <c r="Q2764" i="3" s="1"/>
  <c r="N2765" i="3"/>
  <c r="O2765" i="3" s="1"/>
  <c r="P2765" i="3"/>
  <c r="Q2765" i="3" s="1"/>
  <c r="N2766" i="3"/>
  <c r="O2766" i="3" s="1"/>
  <c r="P2766" i="3"/>
  <c r="Q2766" i="3" s="1"/>
  <c r="N2767" i="3"/>
  <c r="O2767" i="3" s="1"/>
  <c r="P2767" i="3"/>
  <c r="Q2767" i="3" s="1"/>
  <c r="N2768" i="3"/>
  <c r="O2768" i="3" s="1"/>
  <c r="P2768" i="3"/>
  <c r="Q2768" i="3" s="1"/>
  <c r="N2769" i="3"/>
  <c r="O2769" i="3" s="1"/>
  <c r="P2769" i="3"/>
  <c r="Q2769" i="3" s="1"/>
  <c r="N2770" i="3"/>
  <c r="O2770" i="3" s="1"/>
  <c r="P2770" i="3"/>
  <c r="Q2770" i="3" s="1"/>
  <c r="N2771" i="3"/>
  <c r="O2771" i="3" s="1"/>
  <c r="P2771" i="3"/>
  <c r="Q2771" i="3" s="1"/>
  <c r="N2772" i="3"/>
  <c r="O2772" i="3" s="1"/>
  <c r="P2772" i="3"/>
  <c r="Q2772" i="3" s="1"/>
  <c r="N2773" i="3"/>
  <c r="O2773" i="3" s="1"/>
  <c r="P2773" i="3"/>
  <c r="Q2773" i="3" s="1"/>
  <c r="N2774" i="3"/>
  <c r="O2774" i="3" s="1"/>
  <c r="P2774" i="3"/>
  <c r="Q2774" i="3" s="1"/>
  <c r="N2775" i="3"/>
  <c r="O2775" i="3" s="1"/>
  <c r="P2775" i="3"/>
  <c r="Q2775" i="3" s="1"/>
  <c r="N2776" i="3"/>
  <c r="O2776" i="3" s="1"/>
  <c r="P2776" i="3"/>
  <c r="Q2776" i="3" s="1"/>
  <c r="N2777" i="3"/>
  <c r="O2777" i="3" s="1"/>
  <c r="P2777" i="3"/>
  <c r="Q2777" i="3" s="1"/>
  <c r="N2778" i="3"/>
  <c r="O2778" i="3" s="1"/>
  <c r="P2778" i="3"/>
  <c r="Q2778" i="3" s="1"/>
  <c r="N2779" i="3"/>
  <c r="O2779" i="3" s="1"/>
  <c r="P2779" i="3"/>
  <c r="Q2779" i="3" s="1"/>
  <c r="N2780" i="3"/>
  <c r="O2780" i="3" s="1"/>
  <c r="P2780" i="3"/>
  <c r="Q2780" i="3" s="1"/>
  <c r="N2781" i="3"/>
  <c r="O2781" i="3" s="1"/>
  <c r="P2781" i="3"/>
  <c r="Q2781" i="3" s="1"/>
  <c r="N2782" i="3"/>
  <c r="O2782" i="3" s="1"/>
  <c r="P2782" i="3"/>
  <c r="Q2782" i="3" s="1"/>
  <c r="N2783" i="3"/>
  <c r="O2783" i="3" s="1"/>
  <c r="P2783" i="3"/>
  <c r="Q2783" i="3" s="1"/>
  <c r="N2784" i="3"/>
  <c r="O2784" i="3" s="1"/>
  <c r="P2784" i="3"/>
  <c r="Q2784" i="3" s="1"/>
  <c r="N2785" i="3"/>
  <c r="O2785" i="3" s="1"/>
  <c r="P2785" i="3"/>
  <c r="Q2785" i="3" s="1"/>
  <c r="N2786" i="3"/>
  <c r="O2786" i="3" s="1"/>
  <c r="P2786" i="3"/>
  <c r="Q2786" i="3" s="1"/>
  <c r="N2787" i="3"/>
  <c r="O2787" i="3" s="1"/>
  <c r="P2787" i="3"/>
  <c r="Q2787" i="3" s="1"/>
  <c r="N2788" i="3"/>
  <c r="O2788" i="3" s="1"/>
  <c r="P2788" i="3"/>
  <c r="Q2788" i="3" s="1"/>
  <c r="N2789" i="3"/>
  <c r="O2789" i="3" s="1"/>
  <c r="P2789" i="3"/>
  <c r="Q2789" i="3" s="1"/>
  <c r="N2790" i="3"/>
  <c r="O2790" i="3" s="1"/>
  <c r="P2790" i="3"/>
  <c r="Q2790" i="3" s="1"/>
  <c r="N2791" i="3"/>
  <c r="O2791" i="3" s="1"/>
  <c r="P2791" i="3"/>
  <c r="Q2791" i="3" s="1"/>
  <c r="N2792" i="3"/>
  <c r="O2792" i="3" s="1"/>
  <c r="P2792" i="3"/>
  <c r="Q2792" i="3" s="1"/>
  <c r="N2793" i="3"/>
  <c r="O2793" i="3" s="1"/>
  <c r="P2793" i="3"/>
  <c r="Q2793" i="3" s="1"/>
  <c r="N2794" i="3"/>
  <c r="O2794" i="3" s="1"/>
  <c r="P2794" i="3"/>
  <c r="Q2794" i="3" s="1"/>
  <c r="N2795" i="3"/>
  <c r="O2795" i="3" s="1"/>
  <c r="P2795" i="3"/>
  <c r="Q2795" i="3" s="1"/>
  <c r="N2796" i="3"/>
  <c r="O2796" i="3" s="1"/>
  <c r="P2796" i="3"/>
  <c r="Q2796" i="3" s="1"/>
  <c r="N2797" i="3"/>
  <c r="O2797" i="3" s="1"/>
  <c r="P2797" i="3"/>
  <c r="Q2797" i="3" s="1"/>
  <c r="N2798" i="3"/>
  <c r="O2798" i="3" s="1"/>
  <c r="P2798" i="3"/>
  <c r="Q2798" i="3" s="1"/>
  <c r="N2799" i="3"/>
  <c r="O2799" i="3" s="1"/>
  <c r="P2799" i="3"/>
  <c r="Q2799" i="3" s="1"/>
  <c r="N2800" i="3"/>
  <c r="O2800" i="3" s="1"/>
  <c r="P2800" i="3"/>
  <c r="Q2800" i="3" s="1"/>
  <c r="N2801" i="3"/>
  <c r="O2801" i="3" s="1"/>
  <c r="P2801" i="3"/>
  <c r="Q2801" i="3" s="1"/>
  <c r="N2802" i="3"/>
  <c r="O2802" i="3" s="1"/>
  <c r="P2802" i="3"/>
  <c r="Q2802" i="3" s="1"/>
  <c r="N2803" i="3"/>
  <c r="O2803" i="3" s="1"/>
  <c r="P2803" i="3"/>
  <c r="Q2803" i="3" s="1"/>
  <c r="N2804" i="3"/>
  <c r="O2804" i="3" s="1"/>
  <c r="P2804" i="3"/>
  <c r="Q2804" i="3" s="1"/>
  <c r="N2805" i="3"/>
  <c r="O2805" i="3" s="1"/>
  <c r="P2805" i="3"/>
  <c r="Q2805" i="3" s="1"/>
  <c r="N2806" i="3"/>
  <c r="O2806" i="3" s="1"/>
  <c r="P2806" i="3"/>
  <c r="Q2806" i="3" s="1"/>
  <c r="N2807" i="3"/>
  <c r="O2807" i="3" s="1"/>
  <c r="P2807" i="3"/>
  <c r="Q2807" i="3" s="1"/>
  <c r="N2808" i="3"/>
  <c r="O2808" i="3" s="1"/>
  <c r="P2808" i="3"/>
  <c r="Q2808" i="3" s="1"/>
  <c r="N2809" i="3"/>
  <c r="O2809" i="3" s="1"/>
  <c r="P2809" i="3"/>
  <c r="Q2809" i="3" s="1"/>
  <c r="N2810" i="3"/>
  <c r="O2810" i="3" s="1"/>
  <c r="P2810" i="3"/>
  <c r="Q2810" i="3" s="1"/>
  <c r="N2811" i="3"/>
  <c r="O2811" i="3" s="1"/>
  <c r="P2811" i="3"/>
  <c r="Q2811" i="3" s="1"/>
  <c r="N2812" i="3"/>
  <c r="O2812" i="3" s="1"/>
  <c r="P2812" i="3"/>
  <c r="Q2812" i="3" s="1"/>
  <c r="N2813" i="3"/>
  <c r="O2813" i="3" s="1"/>
  <c r="P2813" i="3"/>
  <c r="Q2813" i="3" s="1"/>
  <c r="N2814" i="3"/>
  <c r="O2814" i="3" s="1"/>
  <c r="P2814" i="3"/>
  <c r="Q2814" i="3" s="1"/>
  <c r="N2815" i="3"/>
  <c r="O2815" i="3" s="1"/>
  <c r="P2815" i="3"/>
  <c r="Q2815" i="3" s="1"/>
  <c r="N2816" i="3"/>
  <c r="O2816" i="3" s="1"/>
  <c r="P2816" i="3"/>
  <c r="Q2816" i="3" s="1"/>
  <c r="N2817" i="3"/>
  <c r="O2817" i="3" s="1"/>
  <c r="P2817" i="3"/>
  <c r="Q2817" i="3" s="1"/>
  <c r="N2818" i="3"/>
  <c r="O2818" i="3" s="1"/>
  <c r="P2818" i="3"/>
  <c r="Q2818" i="3" s="1"/>
  <c r="N2819" i="3"/>
  <c r="O2819" i="3" s="1"/>
  <c r="P2819" i="3"/>
  <c r="Q2819" i="3" s="1"/>
  <c r="N2820" i="3"/>
  <c r="O2820" i="3" s="1"/>
  <c r="P2820" i="3"/>
  <c r="Q2820" i="3" s="1"/>
  <c r="N2821" i="3"/>
  <c r="O2821" i="3" s="1"/>
  <c r="P2821" i="3"/>
  <c r="Q2821" i="3" s="1"/>
  <c r="N2822" i="3"/>
  <c r="O2822" i="3" s="1"/>
  <c r="P2822" i="3"/>
  <c r="Q2822" i="3" s="1"/>
  <c r="N2823" i="3"/>
  <c r="O2823" i="3" s="1"/>
  <c r="P2823" i="3"/>
  <c r="Q2823" i="3" s="1"/>
  <c r="N2824" i="3"/>
  <c r="O2824" i="3" s="1"/>
  <c r="P2824" i="3"/>
  <c r="Q2824" i="3" s="1"/>
  <c r="N2825" i="3"/>
  <c r="O2825" i="3" s="1"/>
  <c r="P2825" i="3"/>
  <c r="Q2825" i="3" s="1"/>
  <c r="N2826" i="3"/>
  <c r="O2826" i="3" s="1"/>
  <c r="P2826" i="3"/>
  <c r="Q2826" i="3" s="1"/>
  <c r="N2827" i="3"/>
  <c r="O2827" i="3" s="1"/>
  <c r="P2827" i="3"/>
  <c r="Q2827" i="3" s="1"/>
  <c r="N2828" i="3"/>
  <c r="O2828" i="3" s="1"/>
  <c r="P2828" i="3"/>
  <c r="Q2828" i="3" s="1"/>
  <c r="N2829" i="3"/>
  <c r="O2829" i="3" s="1"/>
  <c r="P2829" i="3"/>
  <c r="Q2829" i="3" s="1"/>
  <c r="N2830" i="3"/>
  <c r="O2830" i="3" s="1"/>
  <c r="P2830" i="3"/>
  <c r="Q2830" i="3" s="1"/>
  <c r="N2831" i="3"/>
  <c r="O2831" i="3" s="1"/>
  <c r="P2831" i="3"/>
  <c r="Q2831" i="3" s="1"/>
  <c r="N2832" i="3"/>
  <c r="O2832" i="3" s="1"/>
  <c r="P2832" i="3"/>
  <c r="Q2832" i="3" s="1"/>
  <c r="N2833" i="3"/>
  <c r="O2833" i="3" s="1"/>
  <c r="P2833" i="3"/>
  <c r="Q2833" i="3" s="1"/>
  <c r="N2834" i="3"/>
  <c r="O2834" i="3" s="1"/>
  <c r="P2834" i="3"/>
  <c r="Q2834" i="3" s="1"/>
  <c r="N2835" i="3"/>
  <c r="O2835" i="3" s="1"/>
  <c r="P2835" i="3"/>
  <c r="Q2835" i="3" s="1"/>
  <c r="N2836" i="3"/>
  <c r="O2836" i="3" s="1"/>
  <c r="P2836" i="3"/>
  <c r="Q2836" i="3" s="1"/>
  <c r="N2837" i="3"/>
  <c r="O2837" i="3" s="1"/>
  <c r="P2837" i="3"/>
  <c r="Q2837" i="3" s="1"/>
  <c r="N2838" i="3"/>
  <c r="O2838" i="3" s="1"/>
  <c r="P2838" i="3"/>
  <c r="Q2838" i="3" s="1"/>
  <c r="N2839" i="3"/>
  <c r="O2839" i="3" s="1"/>
  <c r="P2839" i="3"/>
  <c r="Q2839" i="3" s="1"/>
  <c r="N2840" i="3"/>
  <c r="O2840" i="3" s="1"/>
  <c r="P2840" i="3"/>
  <c r="Q2840" i="3" s="1"/>
  <c r="N2841" i="3"/>
  <c r="O2841" i="3" s="1"/>
  <c r="P2841" i="3"/>
  <c r="Q2841" i="3" s="1"/>
  <c r="N2842" i="3"/>
  <c r="O2842" i="3" s="1"/>
  <c r="P2842" i="3"/>
  <c r="Q2842" i="3" s="1"/>
  <c r="N2843" i="3"/>
  <c r="O2843" i="3" s="1"/>
  <c r="P2843" i="3"/>
  <c r="Q2843" i="3" s="1"/>
  <c r="N2844" i="3"/>
  <c r="O2844" i="3" s="1"/>
  <c r="P2844" i="3"/>
  <c r="Q2844" i="3" s="1"/>
  <c r="N2845" i="3"/>
  <c r="O2845" i="3" s="1"/>
  <c r="P2845" i="3"/>
  <c r="Q2845" i="3" s="1"/>
  <c r="N2846" i="3"/>
  <c r="O2846" i="3" s="1"/>
  <c r="P2846" i="3"/>
  <c r="Q2846" i="3" s="1"/>
  <c r="N2847" i="3"/>
  <c r="O2847" i="3" s="1"/>
  <c r="P2847" i="3"/>
  <c r="Q2847" i="3" s="1"/>
  <c r="N2848" i="3"/>
  <c r="O2848" i="3" s="1"/>
  <c r="P2848" i="3"/>
  <c r="Q2848" i="3" s="1"/>
  <c r="N2849" i="3"/>
  <c r="O2849" i="3" s="1"/>
  <c r="P2849" i="3"/>
  <c r="Q2849" i="3" s="1"/>
  <c r="N2850" i="3"/>
  <c r="O2850" i="3" s="1"/>
  <c r="P2850" i="3"/>
  <c r="Q2850" i="3" s="1"/>
  <c r="N2851" i="3"/>
  <c r="O2851" i="3" s="1"/>
  <c r="P2851" i="3"/>
  <c r="Q2851" i="3" s="1"/>
  <c r="N2852" i="3"/>
  <c r="O2852" i="3" s="1"/>
  <c r="P2852" i="3"/>
  <c r="Q2852" i="3" s="1"/>
  <c r="N2853" i="3"/>
  <c r="O2853" i="3" s="1"/>
  <c r="P2853" i="3"/>
  <c r="Q2853" i="3" s="1"/>
  <c r="N2854" i="3"/>
  <c r="O2854" i="3" s="1"/>
  <c r="P2854" i="3"/>
  <c r="Q2854" i="3" s="1"/>
  <c r="N2855" i="3"/>
  <c r="O2855" i="3" s="1"/>
  <c r="P2855" i="3"/>
  <c r="Q2855" i="3" s="1"/>
  <c r="N2856" i="3"/>
  <c r="O2856" i="3" s="1"/>
  <c r="P2856" i="3"/>
  <c r="Q2856" i="3" s="1"/>
  <c r="N2857" i="3"/>
  <c r="O2857" i="3" s="1"/>
  <c r="P2857" i="3"/>
  <c r="Q2857" i="3" s="1"/>
  <c r="N2858" i="3"/>
  <c r="O2858" i="3" s="1"/>
  <c r="P2858" i="3"/>
  <c r="Q2858" i="3" s="1"/>
  <c r="N2859" i="3"/>
  <c r="O2859" i="3" s="1"/>
  <c r="P2859" i="3"/>
  <c r="Q2859" i="3" s="1"/>
  <c r="N2860" i="3"/>
  <c r="O2860" i="3" s="1"/>
  <c r="P2860" i="3"/>
  <c r="Q2860" i="3" s="1"/>
  <c r="N2861" i="3"/>
  <c r="O2861" i="3" s="1"/>
  <c r="P2861" i="3"/>
  <c r="Q2861" i="3" s="1"/>
  <c r="N2862" i="3"/>
  <c r="O2862" i="3" s="1"/>
  <c r="P2862" i="3"/>
  <c r="Q2862" i="3" s="1"/>
  <c r="N2863" i="3"/>
  <c r="O2863" i="3" s="1"/>
  <c r="P2863" i="3"/>
  <c r="Q2863" i="3" s="1"/>
  <c r="N2864" i="3"/>
  <c r="O2864" i="3" s="1"/>
  <c r="P2864" i="3"/>
  <c r="Q2864" i="3" s="1"/>
  <c r="N2865" i="3"/>
  <c r="O2865" i="3" s="1"/>
  <c r="P2865" i="3"/>
  <c r="Q2865" i="3" s="1"/>
  <c r="N2866" i="3"/>
  <c r="O2866" i="3" s="1"/>
  <c r="P2866" i="3"/>
  <c r="Q2866" i="3" s="1"/>
  <c r="N2867" i="3"/>
  <c r="O2867" i="3" s="1"/>
  <c r="P2867" i="3"/>
  <c r="Q2867" i="3" s="1"/>
  <c r="N2868" i="3"/>
  <c r="O2868" i="3" s="1"/>
  <c r="P2868" i="3"/>
  <c r="Q2868" i="3" s="1"/>
  <c r="N2869" i="3"/>
  <c r="O2869" i="3" s="1"/>
  <c r="P2869" i="3"/>
  <c r="Q2869" i="3" s="1"/>
  <c r="N2870" i="3"/>
  <c r="O2870" i="3" s="1"/>
  <c r="P2870" i="3"/>
  <c r="Q2870" i="3" s="1"/>
  <c r="N2871" i="3"/>
  <c r="O2871" i="3" s="1"/>
  <c r="P2871" i="3"/>
  <c r="Q2871" i="3" s="1"/>
  <c r="N2872" i="3"/>
  <c r="O2872" i="3" s="1"/>
  <c r="P2872" i="3"/>
  <c r="Q2872" i="3" s="1"/>
  <c r="N2873" i="3"/>
  <c r="O2873" i="3" s="1"/>
  <c r="P2873" i="3"/>
  <c r="Q2873" i="3" s="1"/>
  <c r="N2874" i="3"/>
  <c r="O2874" i="3" s="1"/>
  <c r="P2874" i="3"/>
  <c r="Q2874" i="3" s="1"/>
  <c r="N2875" i="3"/>
  <c r="O2875" i="3" s="1"/>
  <c r="P2875" i="3"/>
  <c r="Q2875" i="3" s="1"/>
  <c r="N2876" i="3"/>
  <c r="O2876" i="3" s="1"/>
  <c r="P2876" i="3"/>
  <c r="Q2876" i="3" s="1"/>
  <c r="N2877" i="3"/>
  <c r="O2877" i="3" s="1"/>
  <c r="P2877" i="3"/>
  <c r="Q2877" i="3" s="1"/>
  <c r="N2878" i="3"/>
  <c r="O2878" i="3" s="1"/>
  <c r="P2878" i="3"/>
  <c r="Q2878" i="3" s="1"/>
  <c r="N2879" i="3"/>
  <c r="O2879" i="3" s="1"/>
  <c r="P2879" i="3"/>
  <c r="Q2879" i="3" s="1"/>
  <c r="N2880" i="3"/>
  <c r="O2880" i="3" s="1"/>
  <c r="P2880" i="3"/>
  <c r="Q2880" i="3" s="1"/>
  <c r="N2881" i="3"/>
  <c r="O2881" i="3" s="1"/>
  <c r="P2881" i="3"/>
  <c r="Q2881" i="3" s="1"/>
  <c r="N2882" i="3"/>
  <c r="O2882" i="3" s="1"/>
  <c r="P2882" i="3"/>
  <c r="Q2882" i="3" s="1"/>
  <c r="N2883" i="3"/>
  <c r="O2883" i="3" s="1"/>
  <c r="P2883" i="3"/>
  <c r="Q2883" i="3" s="1"/>
  <c r="N2884" i="3"/>
  <c r="O2884" i="3" s="1"/>
  <c r="P2884" i="3"/>
  <c r="Q2884" i="3" s="1"/>
  <c r="N2885" i="3"/>
  <c r="O2885" i="3" s="1"/>
  <c r="P2885" i="3"/>
  <c r="Q2885" i="3" s="1"/>
  <c r="N2886" i="3"/>
  <c r="O2886" i="3" s="1"/>
  <c r="P2886" i="3"/>
  <c r="Q2886" i="3" s="1"/>
  <c r="N2887" i="3"/>
  <c r="O2887" i="3" s="1"/>
  <c r="P2887" i="3"/>
  <c r="Q2887" i="3" s="1"/>
  <c r="N2888" i="3"/>
  <c r="O2888" i="3" s="1"/>
  <c r="P2888" i="3"/>
  <c r="Q2888" i="3" s="1"/>
  <c r="N2889" i="3"/>
  <c r="O2889" i="3" s="1"/>
  <c r="P2889" i="3"/>
  <c r="Q2889" i="3" s="1"/>
  <c r="N2890" i="3"/>
  <c r="O2890" i="3" s="1"/>
  <c r="P2890" i="3"/>
  <c r="Q2890" i="3" s="1"/>
  <c r="N2891" i="3"/>
  <c r="O2891" i="3" s="1"/>
  <c r="P2891" i="3"/>
  <c r="Q2891" i="3" s="1"/>
  <c r="N2892" i="3"/>
  <c r="O2892" i="3" s="1"/>
  <c r="P2892" i="3"/>
  <c r="Q2892" i="3" s="1"/>
  <c r="N2893" i="3"/>
  <c r="O2893" i="3" s="1"/>
  <c r="P2893" i="3"/>
  <c r="Q2893" i="3" s="1"/>
  <c r="N2894" i="3"/>
  <c r="O2894" i="3" s="1"/>
  <c r="P2894" i="3"/>
  <c r="Q2894" i="3" s="1"/>
  <c r="N2895" i="3"/>
  <c r="O2895" i="3" s="1"/>
  <c r="P2895" i="3"/>
  <c r="Q2895" i="3" s="1"/>
  <c r="N2896" i="3"/>
  <c r="O2896" i="3" s="1"/>
  <c r="P2896" i="3"/>
  <c r="Q2896" i="3" s="1"/>
  <c r="N2897" i="3"/>
  <c r="O2897" i="3" s="1"/>
  <c r="P2897" i="3"/>
  <c r="Q2897" i="3" s="1"/>
  <c r="N2898" i="3"/>
  <c r="O2898" i="3" s="1"/>
  <c r="P2898" i="3"/>
  <c r="Q2898" i="3" s="1"/>
  <c r="N2899" i="3"/>
  <c r="O2899" i="3" s="1"/>
  <c r="P2899" i="3"/>
  <c r="Q2899" i="3" s="1"/>
  <c r="N2900" i="3"/>
  <c r="O2900" i="3" s="1"/>
  <c r="P2900" i="3"/>
  <c r="Q2900" i="3" s="1"/>
  <c r="N2901" i="3"/>
  <c r="O2901" i="3" s="1"/>
  <c r="P2901" i="3"/>
  <c r="Q2901" i="3" s="1"/>
  <c r="N2902" i="3"/>
  <c r="O2902" i="3" s="1"/>
  <c r="P2902" i="3"/>
  <c r="Q2902" i="3" s="1"/>
  <c r="N2903" i="3"/>
  <c r="O2903" i="3" s="1"/>
  <c r="P2903" i="3"/>
  <c r="Q2903" i="3" s="1"/>
  <c r="N2904" i="3"/>
  <c r="O2904" i="3" s="1"/>
  <c r="P2904" i="3"/>
  <c r="Q2904" i="3" s="1"/>
  <c r="N2905" i="3"/>
  <c r="O2905" i="3" s="1"/>
  <c r="P2905" i="3"/>
  <c r="Q2905" i="3" s="1"/>
  <c r="N2906" i="3"/>
  <c r="O2906" i="3" s="1"/>
  <c r="P2906" i="3"/>
  <c r="Q2906" i="3" s="1"/>
  <c r="N2907" i="3"/>
  <c r="O2907" i="3" s="1"/>
  <c r="P2907" i="3"/>
  <c r="Q2907" i="3" s="1"/>
  <c r="N2908" i="3"/>
  <c r="O2908" i="3" s="1"/>
  <c r="P2908" i="3"/>
  <c r="Q2908" i="3" s="1"/>
  <c r="N2909" i="3"/>
  <c r="O2909" i="3" s="1"/>
  <c r="P2909" i="3"/>
  <c r="Q2909" i="3" s="1"/>
  <c r="N2910" i="3"/>
  <c r="O2910" i="3" s="1"/>
  <c r="P2910" i="3"/>
  <c r="Q2910" i="3" s="1"/>
  <c r="N2911" i="3"/>
  <c r="O2911" i="3" s="1"/>
  <c r="P2911" i="3"/>
  <c r="Q2911" i="3" s="1"/>
  <c r="N2912" i="3"/>
  <c r="O2912" i="3" s="1"/>
  <c r="P2912" i="3"/>
  <c r="Q2912" i="3" s="1"/>
  <c r="N2913" i="3"/>
  <c r="O2913" i="3" s="1"/>
  <c r="P2913" i="3"/>
  <c r="Q2913" i="3" s="1"/>
  <c r="N2914" i="3"/>
  <c r="O2914" i="3" s="1"/>
  <c r="P2914" i="3"/>
  <c r="Q2914" i="3" s="1"/>
  <c r="N2915" i="3"/>
  <c r="O2915" i="3" s="1"/>
  <c r="P2915" i="3"/>
  <c r="Q2915" i="3" s="1"/>
  <c r="N2916" i="3"/>
  <c r="O2916" i="3" s="1"/>
  <c r="P2916" i="3"/>
  <c r="Q2916" i="3" s="1"/>
  <c r="N2917" i="3"/>
  <c r="O2917" i="3" s="1"/>
  <c r="P2917" i="3"/>
  <c r="Q2917" i="3" s="1"/>
  <c r="N2918" i="3"/>
  <c r="O2918" i="3" s="1"/>
  <c r="P2918" i="3"/>
  <c r="Q2918" i="3" s="1"/>
  <c r="N2919" i="3"/>
  <c r="O2919" i="3" s="1"/>
  <c r="P2919" i="3"/>
  <c r="Q2919" i="3" s="1"/>
  <c r="N2920" i="3"/>
  <c r="O2920" i="3" s="1"/>
  <c r="P2920" i="3"/>
  <c r="Q2920" i="3" s="1"/>
  <c r="N2921" i="3"/>
  <c r="O2921" i="3" s="1"/>
  <c r="P2921" i="3"/>
  <c r="Q2921" i="3" s="1"/>
  <c r="N2922" i="3"/>
  <c r="O2922" i="3" s="1"/>
  <c r="P2922" i="3"/>
  <c r="Q2922" i="3" s="1"/>
  <c r="N2923" i="3"/>
  <c r="O2923" i="3" s="1"/>
  <c r="P2923" i="3"/>
  <c r="Q2923" i="3" s="1"/>
  <c r="N2924" i="3"/>
  <c r="O2924" i="3" s="1"/>
  <c r="P2924" i="3"/>
  <c r="Q2924" i="3" s="1"/>
  <c r="N2925" i="3"/>
  <c r="O2925" i="3" s="1"/>
  <c r="P2925" i="3"/>
  <c r="Q2925" i="3" s="1"/>
  <c r="N2926" i="3"/>
  <c r="O2926" i="3" s="1"/>
  <c r="P2926" i="3"/>
  <c r="Q2926" i="3" s="1"/>
  <c r="N2927" i="3"/>
  <c r="O2927" i="3" s="1"/>
  <c r="P2927" i="3"/>
  <c r="Q2927" i="3" s="1"/>
  <c r="N2928" i="3"/>
  <c r="O2928" i="3" s="1"/>
  <c r="P2928" i="3"/>
  <c r="Q2928" i="3" s="1"/>
  <c r="N2929" i="3"/>
  <c r="O2929" i="3" s="1"/>
  <c r="P2929" i="3"/>
  <c r="Q2929" i="3" s="1"/>
  <c r="N2930" i="3"/>
  <c r="O2930" i="3" s="1"/>
  <c r="P2930" i="3"/>
  <c r="Q2930" i="3" s="1"/>
  <c r="N2931" i="3"/>
  <c r="O2931" i="3" s="1"/>
  <c r="P2931" i="3"/>
  <c r="Q2931" i="3" s="1"/>
  <c r="N2932" i="3"/>
  <c r="O2932" i="3" s="1"/>
  <c r="P2932" i="3"/>
  <c r="Q2932" i="3" s="1"/>
  <c r="N2933" i="3"/>
  <c r="O2933" i="3" s="1"/>
  <c r="P2933" i="3"/>
  <c r="Q2933" i="3" s="1"/>
  <c r="N2934" i="3"/>
  <c r="O2934" i="3" s="1"/>
  <c r="P2934" i="3"/>
  <c r="Q2934" i="3" s="1"/>
  <c r="N2935" i="3"/>
  <c r="O2935" i="3" s="1"/>
  <c r="P2935" i="3"/>
  <c r="Q2935" i="3" s="1"/>
  <c r="N2936" i="3"/>
  <c r="O2936" i="3" s="1"/>
  <c r="P2936" i="3"/>
  <c r="Q2936" i="3" s="1"/>
  <c r="N2937" i="3"/>
  <c r="O2937" i="3" s="1"/>
  <c r="P2937" i="3"/>
  <c r="Q2937" i="3" s="1"/>
  <c r="N2938" i="3"/>
  <c r="O2938" i="3" s="1"/>
  <c r="P2938" i="3"/>
  <c r="Q2938" i="3" s="1"/>
  <c r="N2939" i="3"/>
  <c r="O2939" i="3" s="1"/>
  <c r="P2939" i="3"/>
  <c r="Q2939" i="3" s="1"/>
  <c r="N2940" i="3"/>
  <c r="O2940" i="3" s="1"/>
  <c r="P2940" i="3"/>
  <c r="Q2940" i="3" s="1"/>
  <c r="N2941" i="3"/>
  <c r="O2941" i="3" s="1"/>
  <c r="P2941" i="3"/>
  <c r="Q2941" i="3" s="1"/>
  <c r="N2942" i="3"/>
  <c r="O2942" i="3" s="1"/>
  <c r="P2942" i="3"/>
  <c r="Q2942" i="3" s="1"/>
  <c r="N2943" i="3"/>
  <c r="O2943" i="3" s="1"/>
  <c r="P2943" i="3"/>
  <c r="Q2943" i="3" s="1"/>
  <c r="N2944" i="3"/>
  <c r="O2944" i="3" s="1"/>
  <c r="P2944" i="3"/>
  <c r="Q2944" i="3" s="1"/>
  <c r="N2945" i="3"/>
  <c r="O2945" i="3" s="1"/>
  <c r="P2945" i="3"/>
  <c r="Q2945" i="3" s="1"/>
  <c r="N2946" i="3"/>
  <c r="O2946" i="3" s="1"/>
  <c r="P2946" i="3"/>
  <c r="Q2946" i="3" s="1"/>
  <c r="N2947" i="3"/>
  <c r="O2947" i="3" s="1"/>
  <c r="P2947" i="3"/>
  <c r="Q2947" i="3" s="1"/>
  <c r="N2948" i="3"/>
  <c r="O2948" i="3" s="1"/>
  <c r="P2948" i="3"/>
  <c r="Q2948" i="3" s="1"/>
  <c r="N2949" i="3"/>
  <c r="O2949" i="3" s="1"/>
  <c r="P2949" i="3"/>
  <c r="Q2949" i="3" s="1"/>
  <c r="N2950" i="3"/>
  <c r="O2950" i="3" s="1"/>
  <c r="P2950" i="3"/>
  <c r="Q2950" i="3" s="1"/>
  <c r="N2951" i="3"/>
  <c r="O2951" i="3" s="1"/>
  <c r="P2951" i="3"/>
  <c r="Q2951" i="3" s="1"/>
  <c r="N2952" i="3"/>
  <c r="O2952" i="3" s="1"/>
  <c r="P2952" i="3"/>
  <c r="Q2952" i="3" s="1"/>
  <c r="N2953" i="3"/>
  <c r="O2953" i="3" s="1"/>
  <c r="P2953" i="3"/>
  <c r="Q2953" i="3" s="1"/>
  <c r="N2954" i="3"/>
  <c r="O2954" i="3" s="1"/>
  <c r="P2954" i="3"/>
  <c r="Q2954" i="3" s="1"/>
  <c r="N2955" i="3"/>
  <c r="O2955" i="3" s="1"/>
  <c r="P2955" i="3"/>
  <c r="Q2955" i="3" s="1"/>
  <c r="N2956" i="3"/>
  <c r="O2956" i="3" s="1"/>
  <c r="P2956" i="3"/>
  <c r="Q2956" i="3" s="1"/>
  <c r="N2957" i="3"/>
  <c r="O2957" i="3" s="1"/>
  <c r="P2957" i="3"/>
  <c r="Q2957" i="3" s="1"/>
  <c r="N2958" i="3"/>
  <c r="O2958" i="3" s="1"/>
  <c r="P2958" i="3"/>
  <c r="Q2958" i="3" s="1"/>
  <c r="N2959" i="3"/>
  <c r="O2959" i="3" s="1"/>
  <c r="P2959" i="3"/>
  <c r="Q2959" i="3" s="1"/>
  <c r="N2960" i="3"/>
  <c r="O2960" i="3" s="1"/>
  <c r="P2960" i="3"/>
  <c r="Q2960" i="3" s="1"/>
  <c r="N2961" i="3"/>
  <c r="O2961" i="3" s="1"/>
  <c r="P2961" i="3"/>
  <c r="Q2961" i="3" s="1"/>
  <c r="N2962" i="3"/>
  <c r="O2962" i="3" s="1"/>
  <c r="P2962" i="3"/>
  <c r="Q2962" i="3" s="1"/>
  <c r="N2963" i="3"/>
  <c r="O2963" i="3" s="1"/>
  <c r="P2963" i="3"/>
  <c r="Q2963" i="3" s="1"/>
  <c r="N2964" i="3"/>
  <c r="O2964" i="3" s="1"/>
  <c r="P2964" i="3"/>
  <c r="Q2964" i="3" s="1"/>
  <c r="N2965" i="3"/>
  <c r="O2965" i="3" s="1"/>
  <c r="P2965" i="3"/>
  <c r="Q2965" i="3" s="1"/>
  <c r="N2966" i="3"/>
  <c r="O2966" i="3" s="1"/>
  <c r="P2966" i="3"/>
  <c r="Q2966" i="3" s="1"/>
  <c r="N2967" i="3"/>
  <c r="O2967" i="3" s="1"/>
  <c r="P2967" i="3"/>
  <c r="Q2967" i="3" s="1"/>
  <c r="N2968" i="3"/>
  <c r="O2968" i="3" s="1"/>
  <c r="P2968" i="3"/>
  <c r="Q2968" i="3" s="1"/>
  <c r="N2969" i="3"/>
  <c r="O2969" i="3" s="1"/>
  <c r="P2969" i="3"/>
  <c r="Q2969" i="3" s="1"/>
  <c r="N2970" i="3"/>
  <c r="O2970" i="3" s="1"/>
  <c r="P2970" i="3"/>
  <c r="Q2970" i="3" s="1"/>
  <c r="N2971" i="3"/>
  <c r="O2971" i="3" s="1"/>
  <c r="P2971" i="3"/>
  <c r="Q2971" i="3" s="1"/>
  <c r="N2972" i="3"/>
  <c r="O2972" i="3" s="1"/>
  <c r="P2972" i="3"/>
  <c r="Q2972" i="3" s="1"/>
  <c r="N2973" i="3"/>
  <c r="O2973" i="3" s="1"/>
  <c r="P2973" i="3"/>
  <c r="Q2973" i="3" s="1"/>
  <c r="N2974" i="3"/>
  <c r="O2974" i="3" s="1"/>
  <c r="P2974" i="3"/>
  <c r="Q2974" i="3" s="1"/>
  <c r="N2975" i="3"/>
  <c r="O2975" i="3" s="1"/>
  <c r="P2975" i="3"/>
  <c r="Q2975" i="3" s="1"/>
  <c r="N2976" i="3"/>
  <c r="O2976" i="3" s="1"/>
  <c r="P2976" i="3"/>
  <c r="Q2976" i="3" s="1"/>
  <c r="N2977" i="3"/>
  <c r="O2977" i="3" s="1"/>
  <c r="P2977" i="3"/>
  <c r="Q2977" i="3" s="1"/>
  <c r="N2978" i="3"/>
  <c r="O2978" i="3" s="1"/>
  <c r="P2978" i="3"/>
  <c r="Q2978" i="3" s="1"/>
  <c r="N2979" i="3"/>
  <c r="O2979" i="3" s="1"/>
  <c r="P2979" i="3"/>
  <c r="Q2979" i="3" s="1"/>
  <c r="N2980" i="3"/>
  <c r="O2980" i="3" s="1"/>
  <c r="P2980" i="3"/>
  <c r="Q2980" i="3" s="1"/>
  <c r="N2981" i="3"/>
  <c r="O2981" i="3" s="1"/>
  <c r="P2981" i="3"/>
  <c r="Q2981" i="3" s="1"/>
  <c r="N2982" i="3"/>
  <c r="O2982" i="3" s="1"/>
  <c r="P2982" i="3"/>
  <c r="Q2982" i="3" s="1"/>
  <c r="N2983" i="3"/>
  <c r="O2983" i="3" s="1"/>
  <c r="P2983" i="3"/>
  <c r="Q2983" i="3" s="1"/>
  <c r="N2984" i="3"/>
  <c r="O2984" i="3" s="1"/>
  <c r="P2984" i="3"/>
  <c r="Q2984" i="3" s="1"/>
  <c r="N2985" i="3"/>
  <c r="O2985" i="3" s="1"/>
  <c r="P2985" i="3"/>
  <c r="Q2985" i="3" s="1"/>
  <c r="N2986" i="3"/>
  <c r="O2986" i="3" s="1"/>
  <c r="P2986" i="3"/>
  <c r="Q2986" i="3" s="1"/>
  <c r="N2987" i="3"/>
  <c r="O2987" i="3" s="1"/>
  <c r="P2987" i="3"/>
  <c r="Q2987" i="3" s="1"/>
  <c r="N2988" i="3"/>
  <c r="O2988" i="3" s="1"/>
  <c r="P2988" i="3"/>
  <c r="Q2988" i="3" s="1"/>
  <c r="N2989" i="3"/>
  <c r="O2989" i="3" s="1"/>
  <c r="P2989" i="3"/>
  <c r="Q2989" i="3" s="1"/>
  <c r="N2990" i="3"/>
  <c r="O2990" i="3" s="1"/>
  <c r="P2990" i="3"/>
  <c r="Q2990" i="3" s="1"/>
  <c r="N2991" i="3"/>
  <c r="O2991" i="3" s="1"/>
  <c r="P2991" i="3"/>
  <c r="Q2991" i="3" s="1"/>
  <c r="N2992" i="3"/>
  <c r="O2992" i="3" s="1"/>
  <c r="P2992" i="3"/>
  <c r="Q2992" i="3" s="1"/>
  <c r="N2993" i="3"/>
  <c r="O2993" i="3" s="1"/>
  <c r="P2993" i="3"/>
  <c r="Q2993" i="3" s="1"/>
  <c r="N2994" i="3"/>
  <c r="O2994" i="3" s="1"/>
  <c r="P2994" i="3"/>
  <c r="Q2994" i="3" s="1"/>
  <c r="N2995" i="3"/>
  <c r="O2995" i="3" s="1"/>
  <c r="P2995" i="3"/>
  <c r="Q2995" i="3" s="1"/>
  <c r="N2996" i="3"/>
  <c r="O2996" i="3" s="1"/>
  <c r="P2996" i="3"/>
  <c r="Q2996" i="3" s="1"/>
  <c r="N2997" i="3"/>
  <c r="O2997" i="3" s="1"/>
  <c r="P2997" i="3"/>
  <c r="Q2997" i="3" s="1"/>
  <c r="N2998" i="3"/>
  <c r="O2998" i="3" s="1"/>
  <c r="P2998" i="3"/>
  <c r="Q2998" i="3" s="1"/>
  <c r="N2999" i="3"/>
  <c r="O2999" i="3" s="1"/>
  <c r="P2999" i="3"/>
  <c r="Q2999" i="3" s="1"/>
  <c r="N3000" i="3"/>
  <c r="O3000" i="3" s="1"/>
  <c r="P3000" i="3"/>
  <c r="Q3000" i="3" s="1"/>
  <c r="N3001" i="3"/>
  <c r="O3001" i="3" s="1"/>
  <c r="P3001" i="3"/>
  <c r="Q3001" i="3" s="1"/>
  <c r="N3002" i="3"/>
  <c r="O3002" i="3" s="1"/>
  <c r="P3002" i="3"/>
  <c r="Q3002" i="3" s="1"/>
  <c r="N3003" i="3"/>
  <c r="O3003" i="3" s="1"/>
  <c r="P3003" i="3"/>
  <c r="Q3003" i="3" s="1"/>
  <c r="N3004" i="3"/>
  <c r="O3004" i="3" s="1"/>
  <c r="P3004" i="3"/>
  <c r="Q3004" i="3" s="1"/>
  <c r="N3005" i="3"/>
  <c r="O3005" i="3" s="1"/>
  <c r="P3005" i="3"/>
  <c r="Q3005" i="3" s="1"/>
  <c r="N3006" i="3"/>
  <c r="O3006" i="3" s="1"/>
  <c r="P3006" i="3"/>
  <c r="Q3006" i="3" s="1"/>
  <c r="N3007" i="3"/>
  <c r="O3007" i="3" s="1"/>
  <c r="P3007" i="3"/>
  <c r="Q3007" i="3" s="1"/>
  <c r="N3008" i="3"/>
  <c r="O3008" i="3" s="1"/>
  <c r="P3008" i="3"/>
  <c r="Q3008" i="3" s="1"/>
  <c r="N3009" i="3"/>
  <c r="O3009" i="3" s="1"/>
  <c r="P3009" i="3"/>
  <c r="Q3009" i="3" s="1"/>
  <c r="N3010" i="3"/>
  <c r="O3010" i="3" s="1"/>
  <c r="P3010" i="3"/>
  <c r="Q3010" i="3" s="1"/>
  <c r="N3011" i="3"/>
  <c r="O3011" i="3" s="1"/>
  <c r="P3011" i="3"/>
  <c r="Q3011" i="3" s="1"/>
  <c r="N3012" i="3"/>
  <c r="O3012" i="3" s="1"/>
  <c r="P3012" i="3"/>
  <c r="Q3012" i="3" s="1"/>
  <c r="N3013" i="3"/>
  <c r="O3013" i="3" s="1"/>
  <c r="P3013" i="3"/>
  <c r="Q3013" i="3" s="1"/>
  <c r="N3014" i="3"/>
  <c r="O3014" i="3" s="1"/>
  <c r="P3014" i="3"/>
  <c r="Q3014" i="3" s="1"/>
  <c r="N3015" i="3"/>
  <c r="O3015" i="3" s="1"/>
  <c r="P3015" i="3"/>
  <c r="Q3015" i="3" s="1"/>
  <c r="N3016" i="3"/>
  <c r="O3016" i="3" s="1"/>
  <c r="P3016" i="3"/>
  <c r="Q3016" i="3" s="1"/>
  <c r="N3017" i="3"/>
  <c r="O3017" i="3" s="1"/>
  <c r="P3017" i="3"/>
  <c r="Q3017" i="3" s="1"/>
  <c r="N3018" i="3"/>
  <c r="O3018" i="3" s="1"/>
  <c r="P3018" i="3"/>
  <c r="Q3018" i="3" s="1"/>
  <c r="N3019" i="3"/>
  <c r="O3019" i="3" s="1"/>
  <c r="P3019" i="3"/>
  <c r="Q3019" i="3" s="1"/>
  <c r="N3020" i="3"/>
  <c r="O3020" i="3" s="1"/>
  <c r="P3020" i="3"/>
  <c r="Q3020" i="3" s="1"/>
  <c r="N3021" i="3"/>
  <c r="O3021" i="3" s="1"/>
  <c r="P3021" i="3"/>
  <c r="Q3021" i="3" s="1"/>
  <c r="N3022" i="3"/>
  <c r="O3022" i="3" s="1"/>
  <c r="P3022" i="3"/>
  <c r="Q3022" i="3" s="1"/>
  <c r="N3023" i="3"/>
  <c r="O3023" i="3" s="1"/>
  <c r="P3023" i="3"/>
  <c r="Q3023" i="3" s="1"/>
  <c r="N3024" i="3"/>
  <c r="O3024" i="3" s="1"/>
  <c r="P3024" i="3"/>
  <c r="Q3024" i="3" s="1"/>
  <c r="N3025" i="3"/>
  <c r="O3025" i="3" s="1"/>
  <c r="P3025" i="3"/>
  <c r="Q3025" i="3" s="1"/>
  <c r="N3026" i="3"/>
  <c r="O3026" i="3" s="1"/>
  <c r="P3026" i="3"/>
  <c r="Q3026" i="3" s="1"/>
  <c r="N3027" i="3"/>
  <c r="O3027" i="3" s="1"/>
  <c r="P3027" i="3"/>
  <c r="Q3027" i="3" s="1"/>
  <c r="N3028" i="3"/>
  <c r="O3028" i="3" s="1"/>
  <c r="P3028" i="3"/>
  <c r="Q3028" i="3" s="1"/>
  <c r="N3029" i="3"/>
  <c r="O3029" i="3" s="1"/>
  <c r="P3029" i="3"/>
  <c r="Q3029" i="3" s="1"/>
  <c r="N3030" i="3"/>
  <c r="O3030" i="3" s="1"/>
  <c r="P3030" i="3"/>
  <c r="Q3030" i="3" s="1"/>
  <c r="N3031" i="3"/>
  <c r="O3031" i="3" s="1"/>
  <c r="P3031" i="3"/>
  <c r="Q3031" i="3" s="1"/>
  <c r="N3032" i="3"/>
  <c r="O3032" i="3" s="1"/>
  <c r="P3032" i="3"/>
  <c r="Q3032" i="3" s="1"/>
  <c r="N3033" i="3"/>
  <c r="O3033" i="3" s="1"/>
  <c r="P3033" i="3"/>
  <c r="Q3033" i="3" s="1"/>
  <c r="N3034" i="3"/>
  <c r="O3034" i="3" s="1"/>
  <c r="P3034" i="3"/>
  <c r="Q3034" i="3" s="1"/>
  <c r="N3035" i="3"/>
  <c r="O3035" i="3" s="1"/>
  <c r="P3035" i="3"/>
  <c r="Q3035" i="3" s="1"/>
  <c r="N3036" i="3"/>
  <c r="O3036" i="3" s="1"/>
  <c r="P3036" i="3"/>
  <c r="Q3036" i="3" s="1"/>
  <c r="N3037" i="3"/>
  <c r="O3037" i="3" s="1"/>
  <c r="P3037" i="3"/>
  <c r="Q3037" i="3" s="1"/>
  <c r="N3038" i="3"/>
  <c r="O3038" i="3" s="1"/>
  <c r="P3038" i="3"/>
  <c r="Q3038" i="3" s="1"/>
  <c r="N3039" i="3"/>
  <c r="O3039" i="3" s="1"/>
  <c r="P3039" i="3"/>
  <c r="Q3039" i="3" s="1"/>
  <c r="N3040" i="3"/>
  <c r="O3040" i="3" s="1"/>
  <c r="P3040" i="3"/>
  <c r="Q3040" i="3" s="1"/>
  <c r="N3041" i="3"/>
  <c r="O3041" i="3" s="1"/>
  <c r="P3041" i="3"/>
  <c r="Q3041" i="3" s="1"/>
  <c r="N3042" i="3"/>
  <c r="O3042" i="3" s="1"/>
  <c r="P3042" i="3"/>
  <c r="Q3042" i="3" s="1"/>
  <c r="N3043" i="3"/>
  <c r="O3043" i="3" s="1"/>
  <c r="P3043" i="3"/>
  <c r="Q3043" i="3" s="1"/>
  <c r="N3044" i="3"/>
  <c r="O3044" i="3" s="1"/>
  <c r="P3044" i="3"/>
  <c r="Q3044" i="3" s="1"/>
  <c r="N3045" i="3"/>
  <c r="O3045" i="3" s="1"/>
  <c r="P3045" i="3"/>
  <c r="Q3045" i="3" s="1"/>
  <c r="N3046" i="3"/>
  <c r="O3046" i="3" s="1"/>
  <c r="P3046" i="3"/>
  <c r="Q3046" i="3" s="1"/>
  <c r="N3047" i="3"/>
  <c r="O3047" i="3" s="1"/>
  <c r="P3047" i="3"/>
  <c r="Q3047" i="3" s="1"/>
  <c r="N3048" i="3"/>
  <c r="O3048" i="3" s="1"/>
  <c r="P3048" i="3"/>
  <c r="Q3048" i="3" s="1"/>
  <c r="N3049" i="3"/>
  <c r="O3049" i="3" s="1"/>
  <c r="P3049" i="3"/>
  <c r="Q3049" i="3" s="1"/>
  <c r="N3050" i="3"/>
  <c r="O3050" i="3" s="1"/>
  <c r="P3050" i="3"/>
  <c r="Q3050" i="3" s="1"/>
  <c r="N3051" i="3"/>
  <c r="O3051" i="3" s="1"/>
  <c r="P3051" i="3"/>
  <c r="Q3051" i="3" s="1"/>
  <c r="N3052" i="3"/>
  <c r="O3052" i="3" s="1"/>
  <c r="P3052" i="3"/>
  <c r="Q3052" i="3" s="1"/>
  <c r="N3053" i="3"/>
  <c r="O3053" i="3" s="1"/>
  <c r="P3053" i="3"/>
  <c r="Q3053" i="3" s="1"/>
  <c r="N3054" i="3"/>
  <c r="O3054" i="3" s="1"/>
  <c r="P3054" i="3"/>
  <c r="Q3054" i="3" s="1"/>
  <c r="N3055" i="3"/>
  <c r="O3055" i="3" s="1"/>
  <c r="P3055" i="3"/>
  <c r="Q3055" i="3" s="1"/>
  <c r="N3056" i="3"/>
  <c r="O3056" i="3" s="1"/>
  <c r="P3056" i="3"/>
  <c r="Q3056" i="3" s="1"/>
  <c r="N3057" i="3"/>
  <c r="O3057" i="3" s="1"/>
  <c r="P3057" i="3"/>
  <c r="Q3057" i="3" s="1"/>
  <c r="N3058" i="3"/>
  <c r="O3058" i="3" s="1"/>
  <c r="P3058" i="3"/>
  <c r="Q3058" i="3" s="1"/>
  <c r="N3059" i="3"/>
  <c r="O3059" i="3" s="1"/>
  <c r="P3059" i="3"/>
  <c r="Q3059" i="3" s="1"/>
  <c r="N3060" i="3"/>
  <c r="O3060" i="3" s="1"/>
  <c r="P3060" i="3"/>
  <c r="Q3060" i="3" s="1"/>
  <c r="N3061" i="3"/>
  <c r="O3061" i="3" s="1"/>
  <c r="P3061" i="3"/>
  <c r="Q3061" i="3" s="1"/>
  <c r="N3062" i="3"/>
  <c r="O3062" i="3" s="1"/>
  <c r="P3062" i="3"/>
  <c r="Q3062" i="3" s="1"/>
  <c r="N3063" i="3"/>
  <c r="O3063" i="3" s="1"/>
  <c r="P3063" i="3"/>
  <c r="Q3063" i="3" s="1"/>
  <c r="N3064" i="3"/>
  <c r="O3064" i="3" s="1"/>
  <c r="P3064" i="3"/>
  <c r="Q3064" i="3" s="1"/>
  <c r="N3065" i="3"/>
  <c r="O3065" i="3" s="1"/>
  <c r="P3065" i="3"/>
  <c r="Q3065" i="3" s="1"/>
  <c r="N3066" i="3"/>
  <c r="O3066" i="3" s="1"/>
  <c r="P3066" i="3"/>
  <c r="Q3066" i="3" s="1"/>
  <c r="N3067" i="3"/>
  <c r="O3067" i="3" s="1"/>
  <c r="P3067" i="3"/>
  <c r="Q3067" i="3" s="1"/>
  <c r="N3068" i="3"/>
  <c r="O3068" i="3" s="1"/>
  <c r="P3068" i="3"/>
  <c r="Q3068" i="3" s="1"/>
  <c r="N3069" i="3"/>
  <c r="O3069" i="3" s="1"/>
  <c r="P3069" i="3"/>
  <c r="Q3069" i="3" s="1"/>
  <c r="N3070" i="3"/>
  <c r="O3070" i="3" s="1"/>
  <c r="P3070" i="3"/>
  <c r="Q3070" i="3" s="1"/>
  <c r="N3071" i="3"/>
  <c r="O3071" i="3" s="1"/>
  <c r="P3071" i="3"/>
  <c r="Q3071" i="3" s="1"/>
  <c r="N3072" i="3"/>
  <c r="O3072" i="3" s="1"/>
  <c r="P3072" i="3"/>
  <c r="Q3072" i="3" s="1"/>
  <c r="N3073" i="3"/>
  <c r="O3073" i="3" s="1"/>
  <c r="P3073" i="3"/>
  <c r="Q3073" i="3" s="1"/>
  <c r="N3074" i="3"/>
  <c r="O3074" i="3" s="1"/>
  <c r="P3074" i="3"/>
  <c r="Q3074" i="3" s="1"/>
  <c r="N3075" i="3"/>
  <c r="O3075" i="3" s="1"/>
  <c r="P3075" i="3"/>
  <c r="Q3075" i="3" s="1"/>
  <c r="N3076" i="3"/>
  <c r="O3076" i="3" s="1"/>
  <c r="P3076" i="3"/>
  <c r="Q3076" i="3" s="1"/>
  <c r="N3077" i="3"/>
  <c r="O3077" i="3" s="1"/>
  <c r="P3077" i="3"/>
  <c r="Q3077" i="3" s="1"/>
  <c r="N3078" i="3"/>
  <c r="O3078" i="3" s="1"/>
  <c r="P3078" i="3"/>
  <c r="Q3078" i="3" s="1"/>
  <c r="N3079" i="3"/>
  <c r="O3079" i="3" s="1"/>
  <c r="P3079" i="3"/>
  <c r="Q3079" i="3" s="1"/>
  <c r="N3080" i="3"/>
  <c r="O3080" i="3" s="1"/>
  <c r="P3080" i="3"/>
  <c r="Q3080" i="3" s="1"/>
  <c r="N3081" i="3"/>
  <c r="O3081" i="3" s="1"/>
  <c r="P3081" i="3"/>
  <c r="Q3081" i="3" s="1"/>
  <c r="N3082" i="3"/>
  <c r="O3082" i="3" s="1"/>
  <c r="P3082" i="3"/>
  <c r="Q3082" i="3" s="1"/>
  <c r="N3083" i="3"/>
  <c r="O3083" i="3" s="1"/>
  <c r="P3083" i="3"/>
  <c r="Q3083" i="3" s="1"/>
  <c r="N3084" i="3"/>
  <c r="O3084" i="3" s="1"/>
  <c r="P3084" i="3"/>
  <c r="Q3084" i="3" s="1"/>
  <c r="N3085" i="3"/>
  <c r="O3085" i="3" s="1"/>
  <c r="P3085" i="3"/>
  <c r="Q3085" i="3" s="1"/>
  <c r="N3086" i="3"/>
  <c r="O3086" i="3" s="1"/>
  <c r="P3086" i="3"/>
  <c r="Q3086" i="3" s="1"/>
  <c r="N3087" i="3"/>
  <c r="O3087" i="3" s="1"/>
  <c r="P3087" i="3"/>
  <c r="Q3087" i="3" s="1"/>
  <c r="N3088" i="3"/>
  <c r="O3088" i="3" s="1"/>
  <c r="P3088" i="3"/>
  <c r="Q3088" i="3" s="1"/>
  <c r="N3089" i="3"/>
  <c r="O3089" i="3" s="1"/>
  <c r="P3089" i="3"/>
  <c r="Q3089" i="3" s="1"/>
  <c r="N3090" i="3"/>
  <c r="O3090" i="3" s="1"/>
  <c r="P3090" i="3"/>
  <c r="Q3090" i="3" s="1"/>
  <c r="N3091" i="3"/>
  <c r="O3091" i="3" s="1"/>
  <c r="P3091" i="3"/>
  <c r="Q3091" i="3" s="1"/>
  <c r="N3092" i="3"/>
  <c r="O3092" i="3" s="1"/>
  <c r="P3092" i="3"/>
  <c r="Q3092" i="3" s="1"/>
  <c r="N3093" i="3"/>
  <c r="O3093" i="3" s="1"/>
  <c r="P3093" i="3"/>
  <c r="Q3093" i="3" s="1"/>
  <c r="N3094" i="3"/>
  <c r="O3094" i="3" s="1"/>
  <c r="P3094" i="3"/>
  <c r="Q3094" i="3" s="1"/>
  <c r="N3095" i="3"/>
  <c r="O3095" i="3" s="1"/>
  <c r="P3095" i="3"/>
  <c r="Q3095" i="3" s="1"/>
  <c r="N3096" i="3"/>
  <c r="O3096" i="3" s="1"/>
  <c r="P3096" i="3"/>
  <c r="Q3096" i="3" s="1"/>
  <c r="N3097" i="3"/>
  <c r="O3097" i="3" s="1"/>
  <c r="P3097" i="3"/>
  <c r="Q3097" i="3" s="1"/>
  <c r="N3098" i="3"/>
  <c r="O3098" i="3" s="1"/>
  <c r="P3098" i="3"/>
  <c r="Q3098" i="3" s="1"/>
  <c r="N3099" i="3"/>
  <c r="O3099" i="3" s="1"/>
  <c r="P3099" i="3"/>
  <c r="Q3099" i="3" s="1"/>
  <c r="N3100" i="3"/>
  <c r="O3100" i="3" s="1"/>
  <c r="P3100" i="3"/>
  <c r="Q3100" i="3" s="1"/>
  <c r="N3101" i="3"/>
  <c r="O3101" i="3" s="1"/>
  <c r="P3101" i="3"/>
  <c r="Q3101" i="3" s="1"/>
  <c r="N3102" i="3"/>
  <c r="O3102" i="3" s="1"/>
  <c r="P3102" i="3"/>
  <c r="Q3102" i="3" s="1"/>
  <c r="N3103" i="3"/>
  <c r="O3103" i="3" s="1"/>
  <c r="P3103" i="3"/>
  <c r="Q3103" i="3" s="1"/>
  <c r="N3104" i="3"/>
  <c r="O3104" i="3" s="1"/>
  <c r="P3104" i="3"/>
  <c r="Q3104" i="3" s="1"/>
  <c r="N3105" i="3"/>
  <c r="O3105" i="3" s="1"/>
  <c r="P3105" i="3"/>
  <c r="Q3105" i="3" s="1"/>
  <c r="N3106" i="3"/>
  <c r="O3106" i="3" s="1"/>
  <c r="P3106" i="3"/>
  <c r="Q3106" i="3" s="1"/>
  <c r="N3107" i="3"/>
  <c r="O3107" i="3" s="1"/>
  <c r="P3107" i="3"/>
  <c r="Q3107" i="3" s="1"/>
  <c r="N3108" i="3"/>
  <c r="O3108" i="3" s="1"/>
  <c r="P3108" i="3"/>
  <c r="Q3108" i="3" s="1"/>
  <c r="N3109" i="3"/>
  <c r="O3109" i="3" s="1"/>
  <c r="P3109" i="3"/>
  <c r="Q3109" i="3" s="1"/>
  <c r="N3110" i="3"/>
  <c r="O3110" i="3" s="1"/>
  <c r="P3110" i="3"/>
  <c r="Q3110" i="3" s="1"/>
  <c r="N3111" i="3"/>
  <c r="O3111" i="3" s="1"/>
  <c r="P3111" i="3"/>
  <c r="Q3111" i="3" s="1"/>
  <c r="N3112" i="3"/>
  <c r="O3112" i="3" s="1"/>
  <c r="P3112" i="3"/>
  <c r="Q3112" i="3" s="1"/>
  <c r="N3113" i="3"/>
  <c r="O3113" i="3" s="1"/>
  <c r="P3113" i="3"/>
  <c r="Q3113" i="3" s="1"/>
  <c r="N3114" i="3"/>
  <c r="O3114" i="3" s="1"/>
  <c r="P3114" i="3"/>
  <c r="Q3114" i="3" s="1"/>
  <c r="N3115" i="3"/>
  <c r="O3115" i="3" s="1"/>
  <c r="P3115" i="3"/>
  <c r="Q3115" i="3" s="1"/>
  <c r="N3116" i="3"/>
  <c r="O3116" i="3" s="1"/>
  <c r="P3116" i="3"/>
  <c r="Q3116" i="3" s="1"/>
  <c r="N3117" i="3"/>
  <c r="O3117" i="3" s="1"/>
  <c r="P3117" i="3"/>
  <c r="Q3117" i="3" s="1"/>
  <c r="N3118" i="3"/>
  <c r="O3118" i="3" s="1"/>
  <c r="P3118" i="3"/>
  <c r="Q3118" i="3" s="1"/>
  <c r="N3119" i="3"/>
  <c r="O3119" i="3" s="1"/>
  <c r="P3119" i="3"/>
  <c r="Q3119" i="3" s="1"/>
  <c r="N3120" i="3"/>
  <c r="O3120" i="3" s="1"/>
  <c r="P3120" i="3"/>
  <c r="Q3120" i="3" s="1"/>
  <c r="N3121" i="3"/>
  <c r="O3121" i="3" s="1"/>
  <c r="P3121" i="3"/>
  <c r="Q3121" i="3" s="1"/>
  <c r="N3122" i="3"/>
  <c r="O3122" i="3" s="1"/>
  <c r="P3122" i="3"/>
  <c r="Q3122" i="3" s="1"/>
  <c r="N3123" i="3"/>
  <c r="O3123" i="3" s="1"/>
  <c r="P3123" i="3"/>
  <c r="Q3123" i="3" s="1"/>
  <c r="N3124" i="3"/>
  <c r="O3124" i="3" s="1"/>
  <c r="P3124" i="3"/>
  <c r="Q3124" i="3" s="1"/>
  <c r="N3125" i="3"/>
  <c r="O3125" i="3" s="1"/>
  <c r="P3125" i="3"/>
  <c r="Q3125" i="3" s="1"/>
  <c r="N3126" i="3"/>
  <c r="O3126" i="3" s="1"/>
  <c r="P3126" i="3"/>
  <c r="Q3126" i="3" s="1"/>
  <c r="N3127" i="3"/>
  <c r="O3127" i="3" s="1"/>
  <c r="P3127" i="3"/>
  <c r="Q3127" i="3" s="1"/>
  <c r="N3128" i="3"/>
  <c r="O3128" i="3" s="1"/>
  <c r="P3128" i="3"/>
  <c r="Q3128" i="3" s="1"/>
  <c r="N3129" i="3"/>
  <c r="O3129" i="3" s="1"/>
  <c r="P3129" i="3"/>
  <c r="Q3129" i="3" s="1"/>
  <c r="N3130" i="3"/>
  <c r="O3130" i="3" s="1"/>
  <c r="P3130" i="3"/>
  <c r="Q3130" i="3" s="1"/>
  <c r="N3131" i="3"/>
  <c r="O3131" i="3" s="1"/>
  <c r="P3131" i="3"/>
  <c r="Q3131" i="3" s="1"/>
  <c r="N3132" i="3"/>
  <c r="O3132" i="3" s="1"/>
  <c r="P3132" i="3"/>
  <c r="Q3132" i="3" s="1"/>
  <c r="N3133" i="3"/>
  <c r="O3133" i="3" s="1"/>
  <c r="P3133" i="3"/>
  <c r="Q3133" i="3" s="1"/>
  <c r="N3134" i="3"/>
  <c r="O3134" i="3" s="1"/>
  <c r="P3134" i="3"/>
  <c r="Q3134" i="3" s="1"/>
  <c r="N3135" i="3"/>
  <c r="O3135" i="3" s="1"/>
  <c r="P3135" i="3"/>
  <c r="Q3135" i="3" s="1"/>
  <c r="N3136" i="3"/>
  <c r="O3136" i="3" s="1"/>
  <c r="P3136" i="3"/>
  <c r="Q3136" i="3" s="1"/>
  <c r="N3137" i="3"/>
  <c r="O3137" i="3" s="1"/>
  <c r="P3137" i="3"/>
  <c r="Q3137" i="3" s="1"/>
  <c r="N3138" i="3"/>
  <c r="O3138" i="3" s="1"/>
  <c r="P3138" i="3"/>
  <c r="Q3138" i="3" s="1"/>
  <c r="N3139" i="3"/>
  <c r="O3139" i="3" s="1"/>
  <c r="P3139" i="3"/>
  <c r="Q3139" i="3" s="1"/>
  <c r="N3140" i="3"/>
  <c r="O3140" i="3" s="1"/>
  <c r="P3140" i="3"/>
  <c r="Q3140" i="3" s="1"/>
  <c r="N3141" i="3"/>
  <c r="O3141" i="3" s="1"/>
  <c r="P3141" i="3"/>
  <c r="Q3141" i="3" s="1"/>
  <c r="N3142" i="3"/>
  <c r="O3142" i="3" s="1"/>
  <c r="P3142" i="3"/>
  <c r="Q3142" i="3" s="1"/>
  <c r="N3143" i="3"/>
  <c r="O3143" i="3" s="1"/>
  <c r="P3143" i="3"/>
  <c r="Q3143" i="3" s="1"/>
  <c r="N3144" i="3"/>
  <c r="O3144" i="3" s="1"/>
  <c r="P3144" i="3"/>
  <c r="Q3144" i="3" s="1"/>
  <c r="N3145" i="3"/>
  <c r="O3145" i="3" s="1"/>
  <c r="P3145" i="3"/>
  <c r="Q3145" i="3" s="1"/>
  <c r="N3146" i="3"/>
  <c r="O3146" i="3" s="1"/>
  <c r="P3146" i="3"/>
  <c r="Q3146" i="3" s="1"/>
  <c r="N3147" i="3"/>
  <c r="O3147" i="3" s="1"/>
  <c r="P3147" i="3"/>
  <c r="Q3147" i="3" s="1"/>
  <c r="N3148" i="3"/>
  <c r="O3148" i="3" s="1"/>
  <c r="P3148" i="3"/>
  <c r="Q3148" i="3" s="1"/>
  <c r="N3149" i="3"/>
  <c r="O3149" i="3" s="1"/>
  <c r="P3149" i="3"/>
  <c r="Q3149" i="3" s="1"/>
  <c r="N3150" i="3"/>
  <c r="O3150" i="3" s="1"/>
  <c r="P3150" i="3"/>
  <c r="Q3150" i="3" s="1"/>
  <c r="N3151" i="3"/>
  <c r="O3151" i="3" s="1"/>
  <c r="P3151" i="3"/>
  <c r="Q3151" i="3" s="1"/>
  <c r="N3152" i="3"/>
  <c r="O3152" i="3" s="1"/>
  <c r="P3152" i="3"/>
  <c r="Q3152" i="3" s="1"/>
  <c r="N3153" i="3"/>
  <c r="O3153" i="3" s="1"/>
  <c r="P3153" i="3"/>
  <c r="Q3153" i="3" s="1"/>
  <c r="N3154" i="3"/>
  <c r="O3154" i="3" s="1"/>
  <c r="P3154" i="3"/>
  <c r="Q3154" i="3" s="1"/>
  <c r="N3155" i="3"/>
  <c r="O3155" i="3" s="1"/>
  <c r="P3155" i="3"/>
  <c r="Q3155" i="3" s="1"/>
  <c r="N3156" i="3"/>
  <c r="O3156" i="3" s="1"/>
  <c r="P3156" i="3"/>
  <c r="Q3156" i="3" s="1"/>
  <c r="N3157" i="3"/>
  <c r="O3157" i="3" s="1"/>
  <c r="P3157" i="3"/>
  <c r="Q3157" i="3" s="1"/>
  <c r="N3158" i="3"/>
  <c r="O3158" i="3" s="1"/>
  <c r="P3158" i="3"/>
  <c r="Q3158" i="3" s="1"/>
  <c r="N3159" i="3"/>
  <c r="O3159" i="3" s="1"/>
  <c r="P3159" i="3"/>
  <c r="Q3159" i="3" s="1"/>
  <c r="N3160" i="3"/>
  <c r="O3160" i="3" s="1"/>
  <c r="P3160" i="3"/>
  <c r="Q3160" i="3" s="1"/>
  <c r="N3161" i="3"/>
  <c r="O3161" i="3" s="1"/>
  <c r="P3161" i="3"/>
  <c r="Q3161" i="3" s="1"/>
  <c r="N3162" i="3"/>
  <c r="O3162" i="3" s="1"/>
  <c r="P3162" i="3"/>
  <c r="Q3162" i="3" s="1"/>
  <c r="N3163" i="3"/>
  <c r="O3163" i="3" s="1"/>
  <c r="P3163" i="3"/>
  <c r="Q3163" i="3" s="1"/>
  <c r="N3164" i="3"/>
  <c r="O3164" i="3" s="1"/>
  <c r="P3164" i="3"/>
  <c r="Q3164" i="3" s="1"/>
  <c r="N3165" i="3"/>
  <c r="O3165" i="3" s="1"/>
  <c r="P3165" i="3"/>
  <c r="Q3165" i="3" s="1"/>
  <c r="N3166" i="3"/>
  <c r="O3166" i="3" s="1"/>
  <c r="P3166" i="3"/>
  <c r="Q3166" i="3" s="1"/>
  <c r="N3167" i="3"/>
  <c r="O3167" i="3" s="1"/>
  <c r="P3167" i="3"/>
  <c r="Q3167" i="3" s="1"/>
  <c r="N3168" i="3"/>
  <c r="O3168" i="3" s="1"/>
  <c r="P3168" i="3"/>
  <c r="Q3168" i="3" s="1"/>
  <c r="N3169" i="3"/>
  <c r="O3169" i="3" s="1"/>
  <c r="P3169" i="3"/>
  <c r="Q3169" i="3" s="1"/>
  <c r="N3170" i="3"/>
  <c r="O3170" i="3" s="1"/>
  <c r="P3170" i="3"/>
  <c r="Q3170" i="3" s="1"/>
  <c r="N3171" i="3"/>
  <c r="O3171" i="3" s="1"/>
  <c r="P3171" i="3"/>
  <c r="Q3171" i="3" s="1"/>
  <c r="N3172" i="3"/>
  <c r="O3172" i="3" s="1"/>
  <c r="P3172" i="3"/>
  <c r="Q3172" i="3" s="1"/>
  <c r="N3173" i="3"/>
  <c r="O3173" i="3" s="1"/>
  <c r="P3173" i="3"/>
  <c r="Q3173" i="3" s="1"/>
  <c r="N3174" i="3"/>
  <c r="O3174" i="3" s="1"/>
  <c r="P3174" i="3"/>
  <c r="Q3174" i="3" s="1"/>
  <c r="N3175" i="3"/>
  <c r="O3175" i="3" s="1"/>
  <c r="P3175" i="3"/>
  <c r="Q3175" i="3" s="1"/>
  <c r="N3176" i="3"/>
  <c r="O3176" i="3" s="1"/>
  <c r="P3176" i="3"/>
  <c r="Q3176" i="3" s="1"/>
  <c r="N3177" i="3"/>
  <c r="O3177" i="3" s="1"/>
  <c r="P3177" i="3"/>
  <c r="Q3177" i="3" s="1"/>
  <c r="N3178" i="3"/>
  <c r="O3178" i="3" s="1"/>
  <c r="P3178" i="3"/>
  <c r="Q3178" i="3" s="1"/>
  <c r="N3179" i="3"/>
  <c r="O3179" i="3" s="1"/>
  <c r="P3179" i="3"/>
  <c r="Q3179" i="3" s="1"/>
  <c r="N3180" i="3"/>
  <c r="O3180" i="3" s="1"/>
  <c r="P3180" i="3"/>
  <c r="Q3180" i="3" s="1"/>
  <c r="N3181" i="3"/>
  <c r="O3181" i="3" s="1"/>
  <c r="P3181" i="3"/>
  <c r="Q3181" i="3" s="1"/>
  <c r="N3182" i="3"/>
  <c r="O3182" i="3" s="1"/>
  <c r="P3182" i="3"/>
  <c r="Q3182" i="3" s="1"/>
  <c r="N3183" i="3"/>
  <c r="O3183" i="3" s="1"/>
  <c r="P3183" i="3"/>
  <c r="Q3183" i="3" s="1"/>
  <c r="N3184" i="3"/>
  <c r="O3184" i="3" s="1"/>
  <c r="P3184" i="3"/>
  <c r="Q3184" i="3" s="1"/>
  <c r="N3185" i="3"/>
  <c r="O3185" i="3" s="1"/>
  <c r="P3185" i="3"/>
  <c r="Q3185" i="3" s="1"/>
  <c r="N3186" i="3"/>
  <c r="O3186" i="3" s="1"/>
  <c r="P3186" i="3"/>
  <c r="Q3186" i="3" s="1"/>
  <c r="N3187" i="3"/>
  <c r="O3187" i="3" s="1"/>
  <c r="P3187" i="3"/>
  <c r="Q3187" i="3" s="1"/>
  <c r="N3188" i="3"/>
  <c r="O3188" i="3" s="1"/>
  <c r="P3188" i="3"/>
  <c r="Q3188" i="3" s="1"/>
  <c r="N3189" i="3"/>
  <c r="O3189" i="3" s="1"/>
  <c r="P3189" i="3"/>
  <c r="Q3189" i="3" s="1"/>
  <c r="N3190" i="3"/>
  <c r="O3190" i="3" s="1"/>
  <c r="P3190" i="3"/>
  <c r="Q3190" i="3" s="1"/>
  <c r="N3191" i="3"/>
  <c r="O3191" i="3" s="1"/>
  <c r="P3191" i="3"/>
  <c r="Q3191" i="3" s="1"/>
  <c r="N3192" i="3"/>
  <c r="O3192" i="3" s="1"/>
  <c r="P3192" i="3"/>
  <c r="Q3192" i="3" s="1"/>
  <c r="N3193" i="3"/>
  <c r="O3193" i="3" s="1"/>
  <c r="P3193" i="3"/>
  <c r="Q3193" i="3" s="1"/>
  <c r="N3194" i="3"/>
  <c r="O3194" i="3" s="1"/>
  <c r="P3194" i="3"/>
  <c r="Q3194" i="3" s="1"/>
  <c r="N3195" i="3"/>
  <c r="O3195" i="3" s="1"/>
  <c r="P3195" i="3"/>
  <c r="Q3195" i="3" s="1"/>
  <c r="N3196" i="3"/>
  <c r="O3196" i="3" s="1"/>
  <c r="P3196" i="3"/>
  <c r="Q3196" i="3" s="1"/>
  <c r="N3197" i="3"/>
  <c r="O3197" i="3" s="1"/>
  <c r="P3197" i="3"/>
  <c r="Q3197" i="3" s="1"/>
  <c r="N3198" i="3"/>
  <c r="O3198" i="3" s="1"/>
  <c r="P3198" i="3"/>
  <c r="Q3198" i="3" s="1"/>
  <c r="N3199" i="3"/>
  <c r="O3199" i="3" s="1"/>
  <c r="P3199" i="3"/>
  <c r="Q3199" i="3" s="1"/>
  <c r="N3200" i="3"/>
  <c r="O3200" i="3" s="1"/>
  <c r="P3200" i="3"/>
  <c r="Q3200" i="3" s="1"/>
  <c r="N3201" i="3"/>
  <c r="O3201" i="3" s="1"/>
  <c r="P3201" i="3"/>
  <c r="Q3201" i="3" s="1"/>
  <c r="N3202" i="3"/>
  <c r="O3202" i="3" s="1"/>
  <c r="P3202" i="3"/>
  <c r="Q3202" i="3" s="1"/>
  <c r="N3203" i="3"/>
  <c r="O3203" i="3" s="1"/>
  <c r="P3203" i="3"/>
  <c r="Q3203" i="3" s="1"/>
  <c r="N3204" i="3"/>
  <c r="O3204" i="3" s="1"/>
  <c r="P3204" i="3"/>
  <c r="Q3204" i="3" s="1"/>
  <c r="N3205" i="3"/>
  <c r="O3205" i="3" s="1"/>
  <c r="P3205" i="3"/>
  <c r="Q3205" i="3" s="1"/>
  <c r="N3206" i="3"/>
  <c r="O3206" i="3" s="1"/>
  <c r="P3206" i="3"/>
  <c r="Q3206" i="3" s="1"/>
  <c r="N3207" i="3"/>
  <c r="O3207" i="3" s="1"/>
  <c r="P3207" i="3"/>
  <c r="Q3207" i="3" s="1"/>
  <c r="N3208" i="3"/>
  <c r="O3208" i="3" s="1"/>
  <c r="P3208" i="3"/>
  <c r="Q3208" i="3" s="1"/>
  <c r="N3209" i="3"/>
  <c r="O3209" i="3" s="1"/>
  <c r="P3209" i="3"/>
  <c r="Q3209" i="3" s="1"/>
  <c r="N3210" i="3"/>
  <c r="O3210" i="3" s="1"/>
  <c r="P3210" i="3"/>
  <c r="Q3210" i="3" s="1"/>
  <c r="N3211" i="3"/>
  <c r="O3211" i="3" s="1"/>
  <c r="P3211" i="3"/>
  <c r="Q3211" i="3" s="1"/>
  <c r="N3212" i="3"/>
  <c r="O3212" i="3" s="1"/>
  <c r="P3212" i="3"/>
  <c r="Q3212" i="3" s="1"/>
  <c r="N3213" i="3"/>
  <c r="O3213" i="3" s="1"/>
  <c r="P3213" i="3"/>
  <c r="Q3213" i="3" s="1"/>
  <c r="N3214" i="3"/>
  <c r="O3214" i="3" s="1"/>
  <c r="P3214" i="3"/>
  <c r="Q3214" i="3" s="1"/>
  <c r="N3215" i="3"/>
  <c r="O3215" i="3" s="1"/>
  <c r="P3215" i="3"/>
  <c r="Q3215" i="3" s="1"/>
  <c r="N3216" i="3"/>
  <c r="O3216" i="3" s="1"/>
  <c r="P3216" i="3"/>
  <c r="Q3216" i="3" s="1"/>
  <c r="N3217" i="3"/>
  <c r="O3217" i="3" s="1"/>
  <c r="P3217" i="3"/>
  <c r="Q3217" i="3" s="1"/>
  <c r="N3218" i="3"/>
  <c r="O3218" i="3" s="1"/>
  <c r="P3218" i="3"/>
  <c r="Q3218" i="3" s="1"/>
  <c r="N3219" i="3"/>
  <c r="O3219" i="3" s="1"/>
  <c r="P3219" i="3"/>
  <c r="Q3219" i="3" s="1"/>
  <c r="N3220" i="3"/>
  <c r="O3220" i="3" s="1"/>
  <c r="P3220" i="3"/>
  <c r="Q3220" i="3" s="1"/>
  <c r="N3221" i="3"/>
  <c r="O3221" i="3" s="1"/>
  <c r="P3221" i="3"/>
  <c r="Q3221" i="3" s="1"/>
  <c r="N3222" i="3"/>
  <c r="O3222" i="3" s="1"/>
  <c r="P3222" i="3"/>
  <c r="Q3222" i="3" s="1"/>
  <c r="N3223" i="3"/>
  <c r="O3223" i="3" s="1"/>
  <c r="P3223" i="3"/>
  <c r="Q3223" i="3" s="1"/>
  <c r="N3224" i="3"/>
  <c r="O3224" i="3" s="1"/>
  <c r="P3224" i="3"/>
  <c r="Q3224" i="3" s="1"/>
  <c r="G3" i="3"/>
  <c r="H3" i="3" s="1"/>
  <c r="I3" i="3"/>
  <c r="J3" i="3" s="1"/>
  <c r="G4" i="3"/>
  <c r="H4" i="3" s="1"/>
  <c r="I4" i="3"/>
  <c r="J4" i="3" s="1"/>
  <c r="G5" i="3"/>
  <c r="H5" i="3" s="1"/>
  <c r="I5" i="3"/>
  <c r="J5" i="3" s="1"/>
  <c r="G6" i="3"/>
  <c r="H6" i="3" s="1"/>
  <c r="I6" i="3"/>
  <c r="J6" i="3" s="1"/>
  <c r="G7" i="3"/>
  <c r="H7" i="3" s="1"/>
  <c r="I7" i="3"/>
  <c r="J7" i="3" s="1"/>
  <c r="G8" i="3"/>
  <c r="H8" i="3" s="1"/>
  <c r="I8" i="3"/>
  <c r="J8" i="3" s="1"/>
  <c r="G9" i="3"/>
  <c r="H9" i="3" s="1"/>
  <c r="I9" i="3"/>
  <c r="J9" i="3" s="1"/>
  <c r="G10" i="3"/>
  <c r="H10" i="3" s="1"/>
  <c r="I10" i="3"/>
  <c r="J10" i="3" s="1"/>
  <c r="G11" i="3"/>
  <c r="H11" i="3" s="1"/>
  <c r="I11" i="3"/>
  <c r="J11" i="3" s="1"/>
  <c r="G12" i="3"/>
  <c r="H12" i="3" s="1"/>
  <c r="I12" i="3"/>
  <c r="J12" i="3" s="1"/>
  <c r="G13" i="3"/>
  <c r="H13" i="3" s="1"/>
  <c r="I13" i="3"/>
  <c r="J13" i="3" s="1"/>
  <c r="G14" i="3"/>
  <c r="H14" i="3" s="1"/>
  <c r="I14" i="3"/>
  <c r="J14" i="3" s="1"/>
  <c r="G15" i="3"/>
  <c r="H15" i="3" s="1"/>
  <c r="I15" i="3"/>
  <c r="J15" i="3" s="1"/>
  <c r="G16" i="3"/>
  <c r="H16" i="3" s="1"/>
  <c r="I16" i="3"/>
  <c r="J16" i="3" s="1"/>
  <c r="G17" i="3"/>
  <c r="H17" i="3" s="1"/>
  <c r="I17" i="3"/>
  <c r="J17" i="3" s="1"/>
  <c r="G18" i="3"/>
  <c r="H18" i="3" s="1"/>
  <c r="I18" i="3"/>
  <c r="J18" i="3" s="1"/>
  <c r="G19" i="3"/>
  <c r="H19" i="3" s="1"/>
  <c r="I19" i="3"/>
  <c r="J19" i="3" s="1"/>
  <c r="G20" i="3"/>
  <c r="H20" i="3" s="1"/>
  <c r="I20" i="3"/>
  <c r="J20" i="3" s="1"/>
  <c r="G21" i="3"/>
  <c r="H21" i="3" s="1"/>
  <c r="I21" i="3"/>
  <c r="J21" i="3" s="1"/>
  <c r="G22" i="3"/>
  <c r="H22" i="3" s="1"/>
  <c r="I22" i="3"/>
  <c r="J22" i="3" s="1"/>
  <c r="G23" i="3"/>
  <c r="H23" i="3" s="1"/>
  <c r="I23" i="3"/>
  <c r="J23" i="3" s="1"/>
  <c r="G24" i="3"/>
  <c r="H24" i="3" s="1"/>
  <c r="I24" i="3"/>
  <c r="J24" i="3" s="1"/>
  <c r="G25" i="3"/>
  <c r="H25" i="3" s="1"/>
  <c r="I25" i="3"/>
  <c r="J25" i="3" s="1"/>
  <c r="G26" i="3"/>
  <c r="H26" i="3" s="1"/>
  <c r="I26" i="3"/>
  <c r="J26" i="3" s="1"/>
  <c r="G27" i="3"/>
  <c r="H27" i="3" s="1"/>
  <c r="I27" i="3"/>
  <c r="J27" i="3" s="1"/>
  <c r="G28" i="3"/>
  <c r="H28" i="3" s="1"/>
  <c r="I28" i="3"/>
  <c r="J28" i="3" s="1"/>
  <c r="G29" i="3"/>
  <c r="H29" i="3" s="1"/>
  <c r="I29" i="3"/>
  <c r="J29" i="3" s="1"/>
  <c r="G30" i="3"/>
  <c r="H30" i="3" s="1"/>
  <c r="I30" i="3"/>
  <c r="J30" i="3" s="1"/>
  <c r="G31" i="3"/>
  <c r="H31" i="3" s="1"/>
  <c r="I31" i="3"/>
  <c r="J31" i="3" s="1"/>
  <c r="G32" i="3"/>
  <c r="H32" i="3" s="1"/>
  <c r="I32" i="3"/>
  <c r="J32" i="3" s="1"/>
  <c r="G33" i="3"/>
  <c r="H33" i="3" s="1"/>
  <c r="I33" i="3"/>
  <c r="J33" i="3" s="1"/>
  <c r="G34" i="3"/>
  <c r="H34" i="3" s="1"/>
  <c r="I34" i="3"/>
  <c r="J34" i="3" s="1"/>
  <c r="G35" i="3"/>
  <c r="H35" i="3" s="1"/>
  <c r="I35" i="3"/>
  <c r="J35" i="3" s="1"/>
  <c r="G36" i="3"/>
  <c r="H36" i="3" s="1"/>
  <c r="I36" i="3"/>
  <c r="J36" i="3" s="1"/>
  <c r="G37" i="3"/>
  <c r="H37" i="3" s="1"/>
  <c r="I37" i="3"/>
  <c r="J37" i="3" s="1"/>
  <c r="G38" i="3"/>
  <c r="H38" i="3" s="1"/>
  <c r="I38" i="3"/>
  <c r="J38" i="3" s="1"/>
  <c r="G39" i="3"/>
  <c r="H39" i="3" s="1"/>
  <c r="I39" i="3"/>
  <c r="J39" i="3" s="1"/>
  <c r="G40" i="3"/>
  <c r="H40" i="3" s="1"/>
  <c r="I40" i="3"/>
  <c r="J40" i="3" s="1"/>
  <c r="G41" i="3"/>
  <c r="H41" i="3" s="1"/>
  <c r="I41" i="3"/>
  <c r="J41" i="3" s="1"/>
  <c r="G42" i="3"/>
  <c r="H42" i="3" s="1"/>
  <c r="I42" i="3"/>
  <c r="J42" i="3" s="1"/>
  <c r="G43" i="3"/>
  <c r="H43" i="3" s="1"/>
  <c r="I43" i="3"/>
  <c r="J43" i="3" s="1"/>
  <c r="G44" i="3"/>
  <c r="H44" i="3" s="1"/>
  <c r="I44" i="3"/>
  <c r="J44" i="3" s="1"/>
  <c r="G45" i="3"/>
  <c r="H45" i="3" s="1"/>
  <c r="I45" i="3"/>
  <c r="J45" i="3" s="1"/>
  <c r="G46" i="3"/>
  <c r="H46" i="3" s="1"/>
  <c r="I46" i="3"/>
  <c r="J46" i="3" s="1"/>
  <c r="G47" i="3"/>
  <c r="H47" i="3" s="1"/>
  <c r="I47" i="3"/>
  <c r="J47" i="3" s="1"/>
  <c r="G48" i="3"/>
  <c r="H48" i="3" s="1"/>
  <c r="I48" i="3"/>
  <c r="J48" i="3" s="1"/>
  <c r="G49" i="3"/>
  <c r="H49" i="3" s="1"/>
  <c r="I49" i="3"/>
  <c r="J49" i="3" s="1"/>
  <c r="G50" i="3"/>
  <c r="H50" i="3" s="1"/>
  <c r="I50" i="3"/>
  <c r="J50" i="3" s="1"/>
  <c r="G51" i="3"/>
  <c r="H51" i="3" s="1"/>
  <c r="I51" i="3"/>
  <c r="J51" i="3" s="1"/>
  <c r="G52" i="3"/>
  <c r="H52" i="3" s="1"/>
  <c r="I52" i="3"/>
  <c r="J52" i="3" s="1"/>
  <c r="G53" i="3"/>
  <c r="H53" i="3" s="1"/>
  <c r="I53" i="3"/>
  <c r="J53" i="3" s="1"/>
  <c r="G54" i="3"/>
  <c r="H54" i="3" s="1"/>
  <c r="I54" i="3"/>
  <c r="J54" i="3" s="1"/>
  <c r="G55" i="3"/>
  <c r="H55" i="3" s="1"/>
  <c r="I55" i="3"/>
  <c r="J55" i="3" s="1"/>
  <c r="G56" i="3"/>
  <c r="H56" i="3" s="1"/>
  <c r="I56" i="3"/>
  <c r="J56" i="3" s="1"/>
  <c r="G57" i="3"/>
  <c r="H57" i="3" s="1"/>
  <c r="I57" i="3"/>
  <c r="J57" i="3" s="1"/>
  <c r="G58" i="3"/>
  <c r="H58" i="3" s="1"/>
  <c r="I58" i="3"/>
  <c r="J58" i="3" s="1"/>
  <c r="G59" i="3"/>
  <c r="H59" i="3" s="1"/>
  <c r="I59" i="3"/>
  <c r="J59" i="3" s="1"/>
  <c r="G60" i="3"/>
  <c r="H60" i="3" s="1"/>
  <c r="I60" i="3"/>
  <c r="J60" i="3" s="1"/>
  <c r="G61" i="3"/>
  <c r="H61" i="3" s="1"/>
  <c r="I61" i="3"/>
  <c r="J61" i="3" s="1"/>
  <c r="G62" i="3"/>
  <c r="H62" i="3" s="1"/>
  <c r="I62" i="3"/>
  <c r="J62" i="3" s="1"/>
  <c r="G63" i="3"/>
  <c r="H63" i="3" s="1"/>
  <c r="I63" i="3"/>
  <c r="J63" i="3" s="1"/>
  <c r="G64" i="3"/>
  <c r="H64" i="3" s="1"/>
  <c r="I64" i="3"/>
  <c r="J64" i="3" s="1"/>
  <c r="G65" i="3"/>
  <c r="H65" i="3" s="1"/>
  <c r="I65" i="3"/>
  <c r="J65" i="3" s="1"/>
  <c r="G66" i="3"/>
  <c r="H66" i="3" s="1"/>
  <c r="I66" i="3"/>
  <c r="J66" i="3" s="1"/>
  <c r="G67" i="3"/>
  <c r="H67" i="3" s="1"/>
  <c r="I67" i="3"/>
  <c r="J67" i="3" s="1"/>
  <c r="G68" i="3"/>
  <c r="H68" i="3" s="1"/>
  <c r="I68" i="3"/>
  <c r="J68" i="3" s="1"/>
  <c r="G69" i="3"/>
  <c r="H69" i="3" s="1"/>
  <c r="I69" i="3"/>
  <c r="J69" i="3" s="1"/>
  <c r="G70" i="3"/>
  <c r="H70" i="3" s="1"/>
  <c r="I70" i="3"/>
  <c r="J70" i="3" s="1"/>
  <c r="G71" i="3"/>
  <c r="H71" i="3" s="1"/>
  <c r="I71" i="3"/>
  <c r="J71" i="3" s="1"/>
  <c r="G72" i="3"/>
  <c r="H72" i="3" s="1"/>
  <c r="I72" i="3"/>
  <c r="J72" i="3" s="1"/>
  <c r="G73" i="3"/>
  <c r="H73" i="3" s="1"/>
  <c r="I73" i="3"/>
  <c r="J73" i="3" s="1"/>
  <c r="G74" i="3"/>
  <c r="H74" i="3" s="1"/>
  <c r="I74" i="3"/>
  <c r="J74" i="3" s="1"/>
  <c r="G75" i="3"/>
  <c r="H75" i="3" s="1"/>
  <c r="I75" i="3"/>
  <c r="J75" i="3" s="1"/>
  <c r="G76" i="3"/>
  <c r="H76" i="3" s="1"/>
  <c r="I76" i="3"/>
  <c r="J76" i="3" s="1"/>
  <c r="G77" i="3"/>
  <c r="H77" i="3" s="1"/>
  <c r="I77" i="3"/>
  <c r="J77" i="3" s="1"/>
  <c r="G78" i="3"/>
  <c r="H78" i="3" s="1"/>
  <c r="I78" i="3"/>
  <c r="J78" i="3" s="1"/>
  <c r="G79" i="3"/>
  <c r="H79" i="3" s="1"/>
  <c r="I79" i="3"/>
  <c r="J79" i="3" s="1"/>
  <c r="G80" i="3"/>
  <c r="H80" i="3" s="1"/>
  <c r="I80" i="3"/>
  <c r="J80" i="3" s="1"/>
  <c r="G81" i="3"/>
  <c r="H81" i="3" s="1"/>
  <c r="I81" i="3"/>
  <c r="J81" i="3" s="1"/>
  <c r="G82" i="3"/>
  <c r="H82" i="3" s="1"/>
  <c r="I82" i="3"/>
  <c r="J82" i="3" s="1"/>
  <c r="G83" i="3"/>
  <c r="H83" i="3" s="1"/>
  <c r="I83" i="3"/>
  <c r="J83" i="3" s="1"/>
  <c r="G84" i="3"/>
  <c r="H84" i="3" s="1"/>
  <c r="I84" i="3"/>
  <c r="J84" i="3" s="1"/>
  <c r="G85" i="3"/>
  <c r="H85" i="3" s="1"/>
  <c r="I85" i="3"/>
  <c r="J85" i="3" s="1"/>
  <c r="G86" i="3"/>
  <c r="H86" i="3" s="1"/>
  <c r="I86" i="3"/>
  <c r="J86" i="3" s="1"/>
  <c r="G87" i="3"/>
  <c r="H87" i="3" s="1"/>
  <c r="I87" i="3"/>
  <c r="J87" i="3" s="1"/>
  <c r="G88" i="3"/>
  <c r="H88" i="3" s="1"/>
  <c r="I88" i="3"/>
  <c r="J88" i="3" s="1"/>
  <c r="G89" i="3"/>
  <c r="H89" i="3" s="1"/>
  <c r="I89" i="3"/>
  <c r="J89" i="3" s="1"/>
  <c r="G90" i="3"/>
  <c r="H90" i="3" s="1"/>
  <c r="I90" i="3"/>
  <c r="J90" i="3" s="1"/>
  <c r="G91" i="3"/>
  <c r="H91" i="3" s="1"/>
  <c r="I91" i="3"/>
  <c r="J91" i="3" s="1"/>
  <c r="G92" i="3"/>
  <c r="H92" i="3" s="1"/>
  <c r="I92" i="3"/>
  <c r="J92" i="3" s="1"/>
  <c r="G93" i="3"/>
  <c r="H93" i="3" s="1"/>
  <c r="I93" i="3"/>
  <c r="J93" i="3" s="1"/>
  <c r="G94" i="3"/>
  <c r="H94" i="3" s="1"/>
  <c r="I94" i="3"/>
  <c r="J94" i="3" s="1"/>
  <c r="G95" i="3"/>
  <c r="H95" i="3" s="1"/>
  <c r="I95" i="3"/>
  <c r="J95" i="3" s="1"/>
  <c r="G96" i="3"/>
  <c r="H96" i="3" s="1"/>
  <c r="I96" i="3"/>
  <c r="J96" i="3" s="1"/>
  <c r="G97" i="3"/>
  <c r="H97" i="3" s="1"/>
  <c r="I97" i="3"/>
  <c r="J97" i="3" s="1"/>
  <c r="G98" i="3"/>
  <c r="H98" i="3" s="1"/>
  <c r="I98" i="3"/>
  <c r="J98" i="3" s="1"/>
  <c r="G99" i="3"/>
  <c r="H99" i="3" s="1"/>
  <c r="I99" i="3"/>
  <c r="J99" i="3" s="1"/>
  <c r="G100" i="3"/>
  <c r="H100" i="3" s="1"/>
  <c r="I100" i="3"/>
  <c r="J100" i="3" s="1"/>
  <c r="G101" i="3"/>
  <c r="H101" i="3" s="1"/>
  <c r="I101" i="3"/>
  <c r="J101" i="3" s="1"/>
  <c r="G102" i="3"/>
  <c r="H102" i="3" s="1"/>
  <c r="I102" i="3"/>
  <c r="J102" i="3" s="1"/>
  <c r="G103" i="3"/>
  <c r="H103" i="3" s="1"/>
  <c r="I103" i="3"/>
  <c r="J103" i="3" s="1"/>
  <c r="G104" i="3"/>
  <c r="H104" i="3" s="1"/>
  <c r="I104" i="3"/>
  <c r="J104" i="3" s="1"/>
  <c r="G105" i="3"/>
  <c r="H105" i="3" s="1"/>
  <c r="I105" i="3"/>
  <c r="J105" i="3" s="1"/>
  <c r="G106" i="3"/>
  <c r="H106" i="3" s="1"/>
  <c r="I106" i="3"/>
  <c r="J106" i="3" s="1"/>
  <c r="G107" i="3"/>
  <c r="H107" i="3" s="1"/>
  <c r="I107" i="3"/>
  <c r="J107" i="3" s="1"/>
  <c r="G108" i="3"/>
  <c r="H108" i="3" s="1"/>
  <c r="I108" i="3"/>
  <c r="J108" i="3" s="1"/>
  <c r="G109" i="3"/>
  <c r="H109" i="3" s="1"/>
  <c r="I109" i="3"/>
  <c r="J109" i="3" s="1"/>
  <c r="G110" i="3"/>
  <c r="H110" i="3" s="1"/>
  <c r="I110" i="3"/>
  <c r="J110" i="3" s="1"/>
  <c r="G111" i="3"/>
  <c r="H111" i="3" s="1"/>
  <c r="I111" i="3"/>
  <c r="J111" i="3" s="1"/>
  <c r="G112" i="3"/>
  <c r="H112" i="3" s="1"/>
  <c r="I112" i="3"/>
  <c r="J112" i="3" s="1"/>
  <c r="G113" i="3"/>
  <c r="H113" i="3" s="1"/>
  <c r="I113" i="3"/>
  <c r="J113" i="3" s="1"/>
  <c r="G114" i="3"/>
  <c r="H114" i="3" s="1"/>
  <c r="I114" i="3"/>
  <c r="J114" i="3" s="1"/>
  <c r="G115" i="3"/>
  <c r="H115" i="3" s="1"/>
  <c r="I115" i="3"/>
  <c r="J115" i="3" s="1"/>
  <c r="G116" i="3"/>
  <c r="H116" i="3" s="1"/>
  <c r="I116" i="3"/>
  <c r="J116" i="3" s="1"/>
  <c r="G117" i="3"/>
  <c r="H117" i="3" s="1"/>
  <c r="I117" i="3"/>
  <c r="J117" i="3" s="1"/>
  <c r="G118" i="3"/>
  <c r="H118" i="3" s="1"/>
  <c r="I118" i="3"/>
  <c r="J118" i="3" s="1"/>
  <c r="G119" i="3"/>
  <c r="H119" i="3" s="1"/>
  <c r="I119" i="3"/>
  <c r="J119" i="3" s="1"/>
  <c r="G120" i="3"/>
  <c r="H120" i="3" s="1"/>
  <c r="I120" i="3"/>
  <c r="J120" i="3" s="1"/>
  <c r="G121" i="3"/>
  <c r="H121" i="3" s="1"/>
  <c r="I121" i="3"/>
  <c r="J121" i="3" s="1"/>
  <c r="G122" i="3"/>
  <c r="H122" i="3" s="1"/>
  <c r="I122" i="3"/>
  <c r="J122" i="3" s="1"/>
  <c r="G123" i="3"/>
  <c r="H123" i="3" s="1"/>
  <c r="I123" i="3"/>
  <c r="J123" i="3" s="1"/>
  <c r="G124" i="3"/>
  <c r="H124" i="3" s="1"/>
  <c r="I124" i="3"/>
  <c r="J124" i="3" s="1"/>
  <c r="G125" i="3"/>
  <c r="H125" i="3" s="1"/>
  <c r="I125" i="3"/>
  <c r="J125" i="3" s="1"/>
  <c r="G126" i="3"/>
  <c r="H126" i="3" s="1"/>
  <c r="I126" i="3"/>
  <c r="J126" i="3" s="1"/>
  <c r="G127" i="3"/>
  <c r="H127" i="3" s="1"/>
  <c r="I127" i="3"/>
  <c r="J127" i="3" s="1"/>
  <c r="G128" i="3"/>
  <c r="H128" i="3" s="1"/>
  <c r="I128" i="3"/>
  <c r="J128" i="3" s="1"/>
  <c r="G129" i="3"/>
  <c r="H129" i="3" s="1"/>
  <c r="I129" i="3"/>
  <c r="J129" i="3" s="1"/>
  <c r="G130" i="3"/>
  <c r="H130" i="3" s="1"/>
  <c r="I130" i="3"/>
  <c r="J130" i="3" s="1"/>
  <c r="G131" i="3"/>
  <c r="H131" i="3" s="1"/>
  <c r="I131" i="3"/>
  <c r="J131" i="3" s="1"/>
  <c r="G132" i="3"/>
  <c r="H132" i="3" s="1"/>
  <c r="I132" i="3"/>
  <c r="J132" i="3" s="1"/>
  <c r="G133" i="3"/>
  <c r="H133" i="3" s="1"/>
  <c r="I133" i="3"/>
  <c r="J133" i="3" s="1"/>
  <c r="G134" i="3"/>
  <c r="H134" i="3" s="1"/>
  <c r="I134" i="3"/>
  <c r="J134" i="3" s="1"/>
  <c r="G135" i="3"/>
  <c r="H135" i="3" s="1"/>
  <c r="I135" i="3"/>
  <c r="J135" i="3" s="1"/>
  <c r="G136" i="3"/>
  <c r="H136" i="3" s="1"/>
  <c r="I136" i="3"/>
  <c r="J136" i="3" s="1"/>
  <c r="G137" i="3"/>
  <c r="H137" i="3" s="1"/>
  <c r="I137" i="3"/>
  <c r="J137" i="3" s="1"/>
  <c r="G138" i="3"/>
  <c r="H138" i="3" s="1"/>
  <c r="I138" i="3"/>
  <c r="J138" i="3" s="1"/>
  <c r="G139" i="3"/>
  <c r="H139" i="3" s="1"/>
  <c r="I139" i="3"/>
  <c r="J139" i="3" s="1"/>
  <c r="G140" i="3"/>
  <c r="H140" i="3" s="1"/>
  <c r="I140" i="3"/>
  <c r="J140" i="3" s="1"/>
  <c r="G141" i="3"/>
  <c r="H141" i="3" s="1"/>
  <c r="I141" i="3"/>
  <c r="J141" i="3" s="1"/>
  <c r="G142" i="3"/>
  <c r="H142" i="3" s="1"/>
  <c r="I142" i="3"/>
  <c r="J142" i="3" s="1"/>
  <c r="G143" i="3"/>
  <c r="H143" i="3" s="1"/>
  <c r="I143" i="3"/>
  <c r="J143" i="3" s="1"/>
  <c r="G144" i="3"/>
  <c r="H144" i="3" s="1"/>
  <c r="I144" i="3"/>
  <c r="J144" i="3" s="1"/>
  <c r="G145" i="3"/>
  <c r="H145" i="3" s="1"/>
  <c r="I145" i="3"/>
  <c r="J145" i="3" s="1"/>
  <c r="G146" i="3"/>
  <c r="H146" i="3" s="1"/>
  <c r="I146" i="3"/>
  <c r="J146" i="3" s="1"/>
  <c r="G147" i="3"/>
  <c r="H147" i="3" s="1"/>
  <c r="I147" i="3"/>
  <c r="J147" i="3" s="1"/>
  <c r="G148" i="3"/>
  <c r="H148" i="3" s="1"/>
  <c r="I148" i="3"/>
  <c r="J148" i="3" s="1"/>
  <c r="G149" i="3"/>
  <c r="H149" i="3" s="1"/>
  <c r="I149" i="3"/>
  <c r="J149" i="3" s="1"/>
  <c r="G150" i="3"/>
  <c r="H150" i="3" s="1"/>
  <c r="I150" i="3"/>
  <c r="J150" i="3" s="1"/>
  <c r="G151" i="3"/>
  <c r="H151" i="3" s="1"/>
  <c r="I151" i="3"/>
  <c r="J151" i="3" s="1"/>
  <c r="G152" i="3"/>
  <c r="H152" i="3" s="1"/>
  <c r="I152" i="3"/>
  <c r="J152" i="3" s="1"/>
  <c r="G153" i="3"/>
  <c r="H153" i="3" s="1"/>
  <c r="I153" i="3"/>
  <c r="J153" i="3" s="1"/>
  <c r="G154" i="3"/>
  <c r="H154" i="3" s="1"/>
  <c r="I154" i="3"/>
  <c r="J154" i="3" s="1"/>
  <c r="G155" i="3"/>
  <c r="H155" i="3" s="1"/>
  <c r="I155" i="3"/>
  <c r="J155" i="3" s="1"/>
  <c r="G156" i="3"/>
  <c r="H156" i="3" s="1"/>
  <c r="I156" i="3"/>
  <c r="J156" i="3" s="1"/>
  <c r="G157" i="3"/>
  <c r="H157" i="3" s="1"/>
  <c r="I157" i="3"/>
  <c r="J157" i="3" s="1"/>
  <c r="G158" i="3"/>
  <c r="H158" i="3" s="1"/>
  <c r="I158" i="3"/>
  <c r="J158" i="3" s="1"/>
  <c r="G159" i="3"/>
  <c r="H159" i="3" s="1"/>
  <c r="I159" i="3"/>
  <c r="J159" i="3" s="1"/>
  <c r="G160" i="3"/>
  <c r="H160" i="3" s="1"/>
  <c r="I160" i="3"/>
  <c r="J160" i="3" s="1"/>
  <c r="G161" i="3"/>
  <c r="H161" i="3" s="1"/>
  <c r="I161" i="3"/>
  <c r="J161" i="3" s="1"/>
  <c r="G162" i="3"/>
  <c r="H162" i="3" s="1"/>
  <c r="I162" i="3"/>
  <c r="J162" i="3" s="1"/>
  <c r="G163" i="3"/>
  <c r="H163" i="3" s="1"/>
  <c r="I163" i="3"/>
  <c r="J163" i="3" s="1"/>
  <c r="G164" i="3"/>
  <c r="H164" i="3" s="1"/>
  <c r="I164" i="3"/>
  <c r="J164" i="3" s="1"/>
  <c r="G165" i="3"/>
  <c r="H165" i="3" s="1"/>
  <c r="I165" i="3"/>
  <c r="J165" i="3" s="1"/>
  <c r="G166" i="3"/>
  <c r="H166" i="3" s="1"/>
  <c r="I166" i="3"/>
  <c r="J166" i="3" s="1"/>
  <c r="G167" i="3"/>
  <c r="H167" i="3" s="1"/>
  <c r="I167" i="3"/>
  <c r="J167" i="3" s="1"/>
  <c r="G168" i="3"/>
  <c r="H168" i="3" s="1"/>
  <c r="I168" i="3"/>
  <c r="J168" i="3" s="1"/>
  <c r="G169" i="3"/>
  <c r="H169" i="3" s="1"/>
  <c r="I169" i="3"/>
  <c r="J169" i="3" s="1"/>
  <c r="G170" i="3"/>
  <c r="H170" i="3" s="1"/>
  <c r="I170" i="3"/>
  <c r="J170" i="3" s="1"/>
  <c r="G171" i="3"/>
  <c r="H171" i="3" s="1"/>
  <c r="I171" i="3"/>
  <c r="J171" i="3" s="1"/>
  <c r="G172" i="3"/>
  <c r="H172" i="3" s="1"/>
  <c r="I172" i="3"/>
  <c r="J172" i="3" s="1"/>
  <c r="G173" i="3"/>
  <c r="H173" i="3" s="1"/>
  <c r="I173" i="3"/>
  <c r="J173" i="3" s="1"/>
  <c r="G174" i="3"/>
  <c r="H174" i="3" s="1"/>
  <c r="I174" i="3"/>
  <c r="J174" i="3" s="1"/>
  <c r="G175" i="3"/>
  <c r="H175" i="3" s="1"/>
  <c r="I175" i="3"/>
  <c r="J175" i="3" s="1"/>
  <c r="G176" i="3"/>
  <c r="H176" i="3" s="1"/>
  <c r="I176" i="3"/>
  <c r="J176" i="3" s="1"/>
  <c r="G177" i="3"/>
  <c r="H177" i="3" s="1"/>
  <c r="I177" i="3"/>
  <c r="J177" i="3" s="1"/>
  <c r="G178" i="3"/>
  <c r="H178" i="3" s="1"/>
  <c r="I178" i="3"/>
  <c r="J178" i="3" s="1"/>
  <c r="G179" i="3"/>
  <c r="H179" i="3" s="1"/>
  <c r="I179" i="3"/>
  <c r="J179" i="3" s="1"/>
  <c r="G180" i="3"/>
  <c r="H180" i="3" s="1"/>
  <c r="I180" i="3"/>
  <c r="J180" i="3" s="1"/>
  <c r="G181" i="3"/>
  <c r="H181" i="3" s="1"/>
  <c r="I181" i="3"/>
  <c r="J181" i="3" s="1"/>
  <c r="G182" i="3"/>
  <c r="H182" i="3" s="1"/>
  <c r="I182" i="3"/>
  <c r="J182" i="3" s="1"/>
  <c r="G183" i="3"/>
  <c r="H183" i="3" s="1"/>
  <c r="I183" i="3"/>
  <c r="J183" i="3" s="1"/>
  <c r="G184" i="3"/>
  <c r="H184" i="3" s="1"/>
  <c r="I184" i="3"/>
  <c r="J184" i="3" s="1"/>
  <c r="G185" i="3"/>
  <c r="H185" i="3" s="1"/>
  <c r="I185" i="3"/>
  <c r="J185" i="3" s="1"/>
  <c r="G186" i="3"/>
  <c r="H186" i="3" s="1"/>
  <c r="I186" i="3"/>
  <c r="J186" i="3" s="1"/>
  <c r="G187" i="3"/>
  <c r="H187" i="3" s="1"/>
  <c r="I187" i="3"/>
  <c r="J187" i="3" s="1"/>
  <c r="G188" i="3"/>
  <c r="H188" i="3" s="1"/>
  <c r="I188" i="3"/>
  <c r="J188" i="3" s="1"/>
  <c r="G189" i="3"/>
  <c r="H189" i="3" s="1"/>
  <c r="I189" i="3"/>
  <c r="J189" i="3" s="1"/>
  <c r="G190" i="3"/>
  <c r="H190" i="3" s="1"/>
  <c r="I190" i="3"/>
  <c r="J190" i="3" s="1"/>
  <c r="G191" i="3"/>
  <c r="H191" i="3" s="1"/>
  <c r="I191" i="3"/>
  <c r="J191" i="3" s="1"/>
  <c r="G192" i="3"/>
  <c r="H192" i="3" s="1"/>
  <c r="I192" i="3"/>
  <c r="J192" i="3" s="1"/>
  <c r="G193" i="3"/>
  <c r="H193" i="3" s="1"/>
  <c r="I193" i="3"/>
  <c r="J193" i="3" s="1"/>
  <c r="G194" i="3"/>
  <c r="H194" i="3" s="1"/>
  <c r="I194" i="3"/>
  <c r="J194" i="3" s="1"/>
  <c r="G195" i="3"/>
  <c r="H195" i="3" s="1"/>
  <c r="I195" i="3"/>
  <c r="J195" i="3" s="1"/>
  <c r="G196" i="3"/>
  <c r="H196" i="3" s="1"/>
  <c r="I196" i="3"/>
  <c r="J196" i="3" s="1"/>
  <c r="G197" i="3"/>
  <c r="H197" i="3" s="1"/>
  <c r="I197" i="3"/>
  <c r="J197" i="3" s="1"/>
  <c r="G198" i="3"/>
  <c r="H198" i="3" s="1"/>
  <c r="I198" i="3"/>
  <c r="J198" i="3" s="1"/>
  <c r="G199" i="3"/>
  <c r="H199" i="3" s="1"/>
  <c r="I199" i="3"/>
  <c r="J199" i="3" s="1"/>
  <c r="G200" i="3"/>
  <c r="H200" i="3" s="1"/>
  <c r="I200" i="3"/>
  <c r="J200" i="3" s="1"/>
  <c r="G201" i="3"/>
  <c r="H201" i="3" s="1"/>
  <c r="I201" i="3"/>
  <c r="J201" i="3" s="1"/>
  <c r="G202" i="3"/>
  <c r="H202" i="3" s="1"/>
  <c r="I202" i="3"/>
  <c r="J202" i="3" s="1"/>
  <c r="G203" i="3"/>
  <c r="H203" i="3" s="1"/>
  <c r="I203" i="3"/>
  <c r="J203" i="3" s="1"/>
  <c r="G204" i="3"/>
  <c r="H204" i="3" s="1"/>
  <c r="I204" i="3"/>
  <c r="J204" i="3" s="1"/>
  <c r="G205" i="3"/>
  <c r="H205" i="3" s="1"/>
  <c r="I205" i="3"/>
  <c r="J205" i="3" s="1"/>
  <c r="G206" i="3"/>
  <c r="H206" i="3" s="1"/>
  <c r="I206" i="3"/>
  <c r="J206" i="3" s="1"/>
  <c r="G207" i="3"/>
  <c r="H207" i="3" s="1"/>
  <c r="I207" i="3"/>
  <c r="J207" i="3" s="1"/>
  <c r="G208" i="3"/>
  <c r="H208" i="3" s="1"/>
  <c r="I208" i="3"/>
  <c r="J208" i="3" s="1"/>
  <c r="G209" i="3"/>
  <c r="H209" i="3" s="1"/>
  <c r="I209" i="3"/>
  <c r="J209" i="3" s="1"/>
  <c r="G210" i="3"/>
  <c r="H210" i="3" s="1"/>
  <c r="I210" i="3"/>
  <c r="J210" i="3" s="1"/>
  <c r="G211" i="3"/>
  <c r="H211" i="3" s="1"/>
  <c r="I211" i="3"/>
  <c r="J211" i="3" s="1"/>
  <c r="G212" i="3"/>
  <c r="H212" i="3" s="1"/>
  <c r="I212" i="3"/>
  <c r="J212" i="3" s="1"/>
  <c r="G213" i="3"/>
  <c r="H213" i="3" s="1"/>
  <c r="I213" i="3"/>
  <c r="J213" i="3" s="1"/>
  <c r="G214" i="3"/>
  <c r="H214" i="3" s="1"/>
  <c r="I214" i="3"/>
  <c r="J214" i="3" s="1"/>
  <c r="G215" i="3"/>
  <c r="H215" i="3" s="1"/>
  <c r="I215" i="3"/>
  <c r="J215" i="3" s="1"/>
  <c r="G216" i="3"/>
  <c r="H216" i="3" s="1"/>
  <c r="I216" i="3"/>
  <c r="J216" i="3" s="1"/>
  <c r="G217" i="3"/>
  <c r="H217" i="3" s="1"/>
  <c r="I217" i="3"/>
  <c r="J217" i="3" s="1"/>
  <c r="G218" i="3"/>
  <c r="H218" i="3" s="1"/>
  <c r="I218" i="3"/>
  <c r="J218" i="3" s="1"/>
  <c r="G219" i="3"/>
  <c r="H219" i="3" s="1"/>
  <c r="I219" i="3"/>
  <c r="J219" i="3" s="1"/>
  <c r="G220" i="3"/>
  <c r="H220" i="3" s="1"/>
  <c r="I220" i="3"/>
  <c r="J220" i="3" s="1"/>
  <c r="G221" i="3"/>
  <c r="H221" i="3" s="1"/>
  <c r="I221" i="3"/>
  <c r="J221" i="3" s="1"/>
  <c r="G222" i="3"/>
  <c r="H222" i="3" s="1"/>
  <c r="I222" i="3"/>
  <c r="J222" i="3" s="1"/>
  <c r="G223" i="3"/>
  <c r="H223" i="3" s="1"/>
  <c r="I223" i="3"/>
  <c r="J223" i="3" s="1"/>
  <c r="G224" i="3"/>
  <c r="H224" i="3" s="1"/>
  <c r="I224" i="3"/>
  <c r="J224" i="3" s="1"/>
  <c r="G225" i="3"/>
  <c r="H225" i="3" s="1"/>
  <c r="I225" i="3"/>
  <c r="J225" i="3" s="1"/>
  <c r="G226" i="3"/>
  <c r="H226" i="3" s="1"/>
  <c r="I226" i="3"/>
  <c r="J226" i="3" s="1"/>
  <c r="G227" i="3"/>
  <c r="H227" i="3" s="1"/>
  <c r="I227" i="3"/>
  <c r="J227" i="3" s="1"/>
  <c r="G228" i="3"/>
  <c r="H228" i="3" s="1"/>
  <c r="I228" i="3"/>
  <c r="J228" i="3" s="1"/>
  <c r="G229" i="3"/>
  <c r="H229" i="3" s="1"/>
  <c r="I229" i="3"/>
  <c r="J229" i="3" s="1"/>
  <c r="G230" i="3"/>
  <c r="H230" i="3" s="1"/>
  <c r="I230" i="3"/>
  <c r="J230" i="3" s="1"/>
  <c r="G231" i="3"/>
  <c r="H231" i="3" s="1"/>
  <c r="I231" i="3"/>
  <c r="J231" i="3" s="1"/>
  <c r="G232" i="3"/>
  <c r="H232" i="3" s="1"/>
  <c r="I232" i="3"/>
  <c r="J232" i="3" s="1"/>
  <c r="G233" i="3"/>
  <c r="H233" i="3" s="1"/>
  <c r="I233" i="3"/>
  <c r="J233" i="3" s="1"/>
  <c r="G234" i="3"/>
  <c r="H234" i="3" s="1"/>
  <c r="I234" i="3"/>
  <c r="J234" i="3" s="1"/>
  <c r="G235" i="3"/>
  <c r="H235" i="3" s="1"/>
  <c r="I235" i="3"/>
  <c r="J235" i="3" s="1"/>
  <c r="G236" i="3"/>
  <c r="H236" i="3" s="1"/>
  <c r="I236" i="3"/>
  <c r="J236" i="3" s="1"/>
  <c r="G237" i="3"/>
  <c r="H237" i="3" s="1"/>
  <c r="I237" i="3"/>
  <c r="J237" i="3" s="1"/>
  <c r="G238" i="3"/>
  <c r="H238" i="3" s="1"/>
  <c r="I238" i="3"/>
  <c r="J238" i="3" s="1"/>
  <c r="G239" i="3"/>
  <c r="H239" i="3" s="1"/>
  <c r="I239" i="3"/>
  <c r="J239" i="3" s="1"/>
  <c r="G240" i="3"/>
  <c r="H240" i="3" s="1"/>
  <c r="I240" i="3"/>
  <c r="J240" i="3" s="1"/>
  <c r="G241" i="3"/>
  <c r="H241" i="3" s="1"/>
  <c r="I241" i="3"/>
  <c r="J241" i="3" s="1"/>
  <c r="G242" i="3"/>
  <c r="H242" i="3" s="1"/>
  <c r="I242" i="3"/>
  <c r="J242" i="3" s="1"/>
  <c r="G243" i="3"/>
  <c r="H243" i="3" s="1"/>
  <c r="I243" i="3"/>
  <c r="J243" i="3" s="1"/>
  <c r="G244" i="3"/>
  <c r="H244" i="3" s="1"/>
  <c r="I244" i="3"/>
  <c r="J244" i="3" s="1"/>
  <c r="G245" i="3"/>
  <c r="H245" i="3" s="1"/>
  <c r="I245" i="3"/>
  <c r="J245" i="3" s="1"/>
  <c r="G246" i="3"/>
  <c r="H246" i="3" s="1"/>
  <c r="I246" i="3"/>
  <c r="J246" i="3" s="1"/>
  <c r="G247" i="3"/>
  <c r="H247" i="3" s="1"/>
  <c r="I247" i="3"/>
  <c r="J247" i="3" s="1"/>
  <c r="G248" i="3"/>
  <c r="H248" i="3" s="1"/>
  <c r="I248" i="3"/>
  <c r="J248" i="3" s="1"/>
  <c r="G249" i="3"/>
  <c r="H249" i="3" s="1"/>
  <c r="I249" i="3"/>
  <c r="J249" i="3" s="1"/>
  <c r="G250" i="3"/>
  <c r="H250" i="3" s="1"/>
  <c r="I250" i="3"/>
  <c r="J250" i="3" s="1"/>
  <c r="G251" i="3"/>
  <c r="H251" i="3" s="1"/>
  <c r="I251" i="3"/>
  <c r="J251" i="3" s="1"/>
  <c r="G252" i="3"/>
  <c r="H252" i="3" s="1"/>
  <c r="I252" i="3"/>
  <c r="J252" i="3" s="1"/>
  <c r="G253" i="3"/>
  <c r="H253" i="3" s="1"/>
  <c r="I253" i="3"/>
  <c r="J253" i="3" s="1"/>
  <c r="G254" i="3"/>
  <c r="H254" i="3" s="1"/>
  <c r="I254" i="3"/>
  <c r="J254" i="3" s="1"/>
  <c r="G255" i="3"/>
  <c r="H255" i="3" s="1"/>
  <c r="I255" i="3"/>
  <c r="J255" i="3" s="1"/>
  <c r="G256" i="3"/>
  <c r="H256" i="3" s="1"/>
  <c r="I256" i="3"/>
  <c r="J256" i="3" s="1"/>
  <c r="G257" i="3"/>
  <c r="H257" i="3" s="1"/>
  <c r="I257" i="3"/>
  <c r="J257" i="3" s="1"/>
  <c r="G258" i="3"/>
  <c r="H258" i="3" s="1"/>
  <c r="I258" i="3"/>
  <c r="J258" i="3" s="1"/>
  <c r="G259" i="3"/>
  <c r="H259" i="3" s="1"/>
  <c r="I259" i="3"/>
  <c r="J259" i="3" s="1"/>
  <c r="G260" i="3"/>
  <c r="H260" i="3" s="1"/>
  <c r="I260" i="3"/>
  <c r="J260" i="3" s="1"/>
  <c r="G261" i="3"/>
  <c r="H261" i="3" s="1"/>
  <c r="I261" i="3"/>
  <c r="J261" i="3" s="1"/>
  <c r="G262" i="3"/>
  <c r="H262" i="3" s="1"/>
  <c r="I262" i="3"/>
  <c r="J262" i="3" s="1"/>
  <c r="G263" i="3"/>
  <c r="H263" i="3" s="1"/>
  <c r="I263" i="3"/>
  <c r="J263" i="3" s="1"/>
  <c r="G264" i="3"/>
  <c r="H264" i="3" s="1"/>
  <c r="I264" i="3"/>
  <c r="J264" i="3" s="1"/>
  <c r="G265" i="3"/>
  <c r="H265" i="3" s="1"/>
  <c r="I265" i="3"/>
  <c r="J265" i="3" s="1"/>
  <c r="G266" i="3"/>
  <c r="H266" i="3" s="1"/>
  <c r="I266" i="3"/>
  <c r="J266" i="3" s="1"/>
  <c r="G267" i="3"/>
  <c r="H267" i="3" s="1"/>
  <c r="I267" i="3"/>
  <c r="J267" i="3" s="1"/>
  <c r="G268" i="3"/>
  <c r="H268" i="3" s="1"/>
  <c r="I268" i="3"/>
  <c r="J268" i="3" s="1"/>
  <c r="G269" i="3"/>
  <c r="H269" i="3" s="1"/>
  <c r="I269" i="3"/>
  <c r="J269" i="3" s="1"/>
  <c r="G270" i="3"/>
  <c r="H270" i="3" s="1"/>
  <c r="I270" i="3"/>
  <c r="J270" i="3" s="1"/>
  <c r="G271" i="3"/>
  <c r="H271" i="3" s="1"/>
  <c r="I271" i="3"/>
  <c r="J271" i="3" s="1"/>
  <c r="G272" i="3"/>
  <c r="H272" i="3" s="1"/>
  <c r="I272" i="3"/>
  <c r="J272" i="3" s="1"/>
  <c r="G273" i="3"/>
  <c r="H273" i="3" s="1"/>
  <c r="I273" i="3"/>
  <c r="J273" i="3" s="1"/>
  <c r="G274" i="3"/>
  <c r="H274" i="3" s="1"/>
  <c r="I274" i="3"/>
  <c r="J274" i="3" s="1"/>
  <c r="G275" i="3"/>
  <c r="H275" i="3" s="1"/>
  <c r="I275" i="3"/>
  <c r="J275" i="3" s="1"/>
  <c r="G276" i="3"/>
  <c r="H276" i="3" s="1"/>
  <c r="I276" i="3"/>
  <c r="J276" i="3" s="1"/>
  <c r="G277" i="3"/>
  <c r="H277" i="3" s="1"/>
  <c r="I277" i="3"/>
  <c r="J277" i="3" s="1"/>
  <c r="G278" i="3"/>
  <c r="H278" i="3" s="1"/>
  <c r="I278" i="3"/>
  <c r="J278" i="3" s="1"/>
  <c r="G279" i="3"/>
  <c r="H279" i="3" s="1"/>
  <c r="I279" i="3"/>
  <c r="J279" i="3" s="1"/>
  <c r="G280" i="3"/>
  <c r="H280" i="3" s="1"/>
  <c r="I280" i="3"/>
  <c r="J280" i="3" s="1"/>
  <c r="G281" i="3"/>
  <c r="H281" i="3" s="1"/>
  <c r="I281" i="3"/>
  <c r="J281" i="3" s="1"/>
  <c r="G282" i="3"/>
  <c r="H282" i="3" s="1"/>
  <c r="I282" i="3"/>
  <c r="J282" i="3" s="1"/>
  <c r="G283" i="3"/>
  <c r="H283" i="3" s="1"/>
  <c r="I283" i="3"/>
  <c r="J283" i="3" s="1"/>
  <c r="G284" i="3"/>
  <c r="H284" i="3" s="1"/>
  <c r="I284" i="3"/>
  <c r="J284" i="3" s="1"/>
  <c r="G285" i="3"/>
  <c r="H285" i="3" s="1"/>
  <c r="I285" i="3"/>
  <c r="J285" i="3" s="1"/>
  <c r="G286" i="3"/>
  <c r="H286" i="3" s="1"/>
  <c r="I286" i="3"/>
  <c r="J286" i="3" s="1"/>
  <c r="G287" i="3"/>
  <c r="H287" i="3" s="1"/>
  <c r="I287" i="3"/>
  <c r="J287" i="3" s="1"/>
  <c r="G288" i="3"/>
  <c r="H288" i="3" s="1"/>
  <c r="I288" i="3"/>
  <c r="J288" i="3" s="1"/>
  <c r="G289" i="3"/>
  <c r="H289" i="3" s="1"/>
  <c r="I289" i="3"/>
  <c r="J289" i="3" s="1"/>
  <c r="G290" i="3"/>
  <c r="H290" i="3" s="1"/>
  <c r="I290" i="3"/>
  <c r="J290" i="3" s="1"/>
  <c r="G291" i="3"/>
  <c r="H291" i="3" s="1"/>
  <c r="I291" i="3"/>
  <c r="J291" i="3" s="1"/>
  <c r="G292" i="3"/>
  <c r="H292" i="3" s="1"/>
  <c r="I292" i="3"/>
  <c r="J292" i="3" s="1"/>
  <c r="G293" i="3"/>
  <c r="H293" i="3" s="1"/>
  <c r="I293" i="3"/>
  <c r="J293" i="3" s="1"/>
  <c r="G294" i="3"/>
  <c r="H294" i="3" s="1"/>
  <c r="I294" i="3"/>
  <c r="J294" i="3" s="1"/>
  <c r="G295" i="3"/>
  <c r="H295" i="3" s="1"/>
  <c r="I295" i="3"/>
  <c r="J295" i="3" s="1"/>
  <c r="G296" i="3"/>
  <c r="H296" i="3" s="1"/>
  <c r="I296" i="3"/>
  <c r="J296" i="3" s="1"/>
  <c r="G297" i="3"/>
  <c r="H297" i="3" s="1"/>
  <c r="I297" i="3"/>
  <c r="J297" i="3" s="1"/>
  <c r="G298" i="3"/>
  <c r="H298" i="3" s="1"/>
  <c r="I298" i="3"/>
  <c r="J298" i="3" s="1"/>
  <c r="G299" i="3"/>
  <c r="H299" i="3" s="1"/>
  <c r="I299" i="3"/>
  <c r="J299" i="3" s="1"/>
  <c r="G300" i="3"/>
  <c r="H300" i="3" s="1"/>
  <c r="I300" i="3"/>
  <c r="J300" i="3" s="1"/>
  <c r="G301" i="3"/>
  <c r="H301" i="3" s="1"/>
  <c r="I301" i="3"/>
  <c r="J301" i="3" s="1"/>
  <c r="G302" i="3"/>
  <c r="H302" i="3" s="1"/>
  <c r="I302" i="3"/>
  <c r="J302" i="3" s="1"/>
  <c r="G303" i="3"/>
  <c r="H303" i="3" s="1"/>
  <c r="I303" i="3"/>
  <c r="J303" i="3" s="1"/>
  <c r="G304" i="3"/>
  <c r="H304" i="3" s="1"/>
  <c r="I304" i="3"/>
  <c r="J304" i="3" s="1"/>
  <c r="G305" i="3"/>
  <c r="H305" i="3" s="1"/>
  <c r="I305" i="3"/>
  <c r="J305" i="3" s="1"/>
  <c r="G306" i="3"/>
  <c r="H306" i="3" s="1"/>
  <c r="I306" i="3"/>
  <c r="J306" i="3" s="1"/>
  <c r="G307" i="3"/>
  <c r="H307" i="3" s="1"/>
  <c r="I307" i="3"/>
  <c r="J307" i="3" s="1"/>
  <c r="G308" i="3"/>
  <c r="H308" i="3" s="1"/>
  <c r="I308" i="3"/>
  <c r="J308" i="3" s="1"/>
  <c r="G309" i="3"/>
  <c r="H309" i="3" s="1"/>
  <c r="I309" i="3"/>
  <c r="J309" i="3" s="1"/>
  <c r="G310" i="3"/>
  <c r="H310" i="3" s="1"/>
  <c r="I310" i="3"/>
  <c r="J310" i="3" s="1"/>
  <c r="G311" i="3"/>
  <c r="H311" i="3" s="1"/>
  <c r="I311" i="3"/>
  <c r="J311" i="3" s="1"/>
  <c r="G312" i="3"/>
  <c r="H312" i="3" s="1"/>
  <c r="I312" i="3"/>
  <c r="J312" i="3" s="1"/>
  <c r="G313" i="3"/>
  <c r="H313" i="3" s="1"/>
  <c r="I313" i="3"/>
  <c r="J313" i="3" s="1"/>
  <c r="G314" i="3"/>
  <c r="H314" i="3" s="1"/>
  <c r="I314" i="3"/>
  <c r="J314" i="3" s="1"/>
  <c r="G315" i="3"/>
  <c r="H315" i="3" s="1"/>
  <c r="I315" i="3"/>
  <c r="J315" i="3" s="1"/>
  <c r="G316" i="3"/>
  <c r="H316" i="3" s="1"/>
  <c r="I316" i="3"/>
  <c r="J316" i="3" s="1"/>
  <c r="G317" i="3"/>
  <c r="H317" i="3" s="1"/>
  <c r="I317" i="3"/>
  <c r="J317" i="3" s="1"/>
  <c r="G318" i="3"/>
  <c r="H318" i="3" s="1"/>
  <c r="I318" i="3"/>
  <c r="J318" i="3" s="1"/>
  <c r="G319" i="3"/>
  <c r="H319" i="3" s="1"/>
  <c r="I319" i="3"/>
  <c r="J319" i="3" s="1"/>
  <c r="G320" i="3"/>
  <c r="H320" i="3" s="1"/>
  <c r="I320" i="3"/>
  <c r="J320" i="3" s="1"/>
  <c r="G321" i="3"/>
  <c r="H321" i="3" s="1"/>
  <c r="I321" i="3"/>
  <c r="J321" i="3" s="1"/>
  <c r="G322" i="3"/>
  <c r="H322" i="3" s="1"/>
  <c r="I322" i="3"/>
  <c r="J322" i="3" s="1"/>
  <c r="G323" i="3"/>
  <c r="H323" i="3" s="1"/>
  <c r="I323" i="3"/>
  <c r="J323" i="3" s="1"/>
  <c r="G324" i="3"/>
  <c r="H324" i="3" s="1"/>
  <c r="I324" i="3"/>
  <c r="J324" i="3" s="1"/>
  <c r="G325" i="3"/>
  <c r="H325" i="3" s="1"/>
  <c r="I325" i="3"/>
  <c r="J325" i="3" s="1"/>
  <c r="G326" i="3"/>
  <c r="H326" i="3" s="1"/>
  <c r="I326" i="3"/>
  <c r="J326" i="3" s="1"/>
  <c r="G327" i="3"/>
  <c r="H327" i="3" s="1"/>
  <c r="I327" i="3"/>
  <c r="J327" i="3" s="1"/>
  <c r="G328" i="3"/>
  <c r="H328" i="3" s="1"/>
  <c r="I328" i="3"/>
  <c r="J328" i="3" s="1"/>
  <c r="G329" i="3"/>
  <c r="H329" i="3" s="1"/>
  <c r="I329" i="3"/>
  <c r="J329" i="3" s="1"/>
  <c r="G330" i="3"/>
  <c r="H330" i="3" s="1"/>
  <c r="I330" i="3"/>
  <c r="J330" i="3" s="1"/>
  <c r="G331" i="3"/>
  <c r="H331" i="3" s="1"/>
  <c r="I331" i="3"/>
  <c r="J331" i="3" s="1"/>
  <c r="G332" i="3"/>
  <c r="H332" i="3" s="1"/>
  <c r="I332" i="3"/>
  <c r="J332" i="3" s="1"/>
  <c r="G333" i="3"/>
  <c r="H333" i="3" s="1"/>
  <c r="I333" i="3"/>
  <c r="J333" i="3" s="1"/>
  <c r="G334" i="3"/>
  <c r="H334" i="3" s="1"/>
  <c r="I334" i="3"/>
  <c r="J334" i="3" s="1"/>
  <c r="G335" i="3"/>
  <c r="H335" i="3" s="1"/>
  <c r="I335" i="3"/>
  <c r="J335" i="3" s="1"/>
  <c r="G336" i="3"/>
  <c r="H336" i="3" s="1"/>
  <c r="I336" i="3"/>
  <c r="J336" i="3" s="1"/>
  <c r="G337" i="3"/>
  <c r="H337" i="3" s="1"/>
  <c r="I337" i="3"/>
  <c r="J337" i="3" s="1"/>
  <c r="G338" i="3"/>
  <c r="H338" i="3" s="1"/>
  <c r="I338" i="3"/>
  <c r="J338" i="3" s="1"/>
  <c r="G339" i="3"/>
  <c r="H339" i="3" s="1"/>
  <c r="I339" i="3"/>
  <c r="J339" i="3" s="1"/>
  <c r="G340" i="3"/>
  <c r="H340" i="3" s="1"/>
  <c r="I340" i="3"/>
  <c r="J340" i="3" s="1"/>
  <c r="G341" i="3"/>
  <c r="H341" i="3" s="1"/>
  <c r="I341" i="3"/>
  <c r="J341" i="3" s="1"/>
  <c r="G342" i="3"/>
  <c r="H342" i="3" s="1"/>
  <c r="I342" i="3"/>
  <c r="J342" i="3" s="1"/>
  <c r="G343" i="3"/>
  <c r="H343" i="3" s="1"/>
  <c r="I343" i="3"/>
  <c r="J343" i="3" s="1"/>
  <c r="G344" i="3"/>
  <c r="H344" i="3" s="1"/>
  <c r="I344" i="3"/>
  <c r="J344" i="3" s="1"/>
  <c r="G345" i="3"/>
  <c r="H345" i="3" s="1"/>
  <c r="I345" i="3"/>
  <c r="J345" i="3" s="1"/>
  <c r="G346" i="3"/>
  <c r="H346" i="3" s="1"/>
  <c r="I346" i="3"/>
  <c r="J346" i="3" s="1"/>
  <c r="G347" i="3"/>
  <c r="H347" i="3" s="1"/>
  <c r="I347" i="3"/>
  <c r="J347" i="3" s="1"/>
  <c r="G348" i="3"/>
  <c r="H348" i="3" s="1"/>
  <c r="I348" i="3"/>
  <c r="J348" i="3" s="1"/>
  <c r="G349" i="3"/>
  <c r="H349" i="3" s="1"/>
  <c r="I349" i="3"/>
  <c r="J349" i="3" s="1"/>
  <c r="G350" i="3"/>
  <c r="H350" i="3" s="1"/>
  <c r="I350" i="3"/>
  <c r="J350" i="3" s="1"/>
  <c r="G351" i="3"/>
  <c r="H351" i="3" s="1"/>
  <c r="I351" i="3"/>
  <c r="J351" i="3" s="1"/>
  <c r="G352" i="3"/>
  <c r="H352" i="3" s="1"/>
  <c r="I352" i="3"/>
  <c r="J352" i="3" s="1"/>
  <c r="G353" i="3"/>
  <c r="H353" i="3" s="1"/>
  <c r="I353" i="3"/>
  <c r="J353" i="3" s="1"/>
  <c r="G354" i="3"/>
  <c r="H354" i="3" s="1"/>
  <c r="I354" i="3"/>
  <c r="J354" i="3" s="1"/>
  <c r="G355" i="3"/>
  <c r="H355" i="3" s="1"/>
  <c r="I355" i="3"/>
  <c r="J355" i="3" s="1"/>
  <c r="G356" i="3"/>
  <c r="H356" i="3" s="1"/>
  <c r="I356" i="3"/>
  <c r="J356" i="3" s="1"/>
  <c r="G357" i="3"/>
  <c r="H357" i="3" s="1"/>
  <c r="I357" i="3"/>
  <c r="J357" i="3" s="1"/>
  <c r="G358" i="3"/>
  <c r="H358" i="3" s="1"/>
  <c r="I358" i="3"/>
  <c r="J358" i="3" s="1"/>
  <c r="G359" i="3"/>
  <c r="H359" i="3" s="1"/>
  <c r="I359" i="3"/>
  <c r="J359" i="3" s="1"/>
  <c r="G360" i="3"/>
  <c r="H360" i="3" s="1"/>
  <c r="I360" i="3"/>
  <c r="J360" i="3" s="1"/>
  <c r="G361" i="3"/>
  <c r="H361" i="3" s="1"/>
  <c r="I361" i="3"/>
  <c r="J361" i="3" s="1"/>
  <c r="G362" i="3"/>
  <c r="H362" i="3" s="1"/>
  <c r="I362" i="3"/>
  <c r="J362" i="3" s="1"/>
  <c r="G363" i="3"/>
  <c r="H363" i="3" s="1"/>
  <c r="I363" i="3"/>
  <c r="J363" i="3" s="1"/>
  <c r="G364" i="3"/>
  <c r="H364" i="3" s="1"/>
  <c r="I364" i="3"/>
  <c r="J364" i="3" s="1"/>
  <c r="G365" i="3"/>
  <c r="H365" i="3" s="1"/>
  <c r="I365" i="3"/>
  <c r="J365" i="3" s="1"/>
  <c r="G366" i="3"/>
  <c r="H366" i="3" s="1"/>
  <c r="I366" i="3"/>
  <c r="J366" i="3" s="1"/>
  <c r="G367" i="3"/>
  <c r="H367" i="3" s="1"/>
  <c r="I367" i="3"/>
  <c r="J367" i="3" s="1"/>
  <c r="G368" i="3"/>
  <c r="H368" i="3" s="1"/>
  <c r="I368" i="3"/>
  <c r="J368" i="3" s="1"/>
  <c r="G369" i="3"/>
  <c r="H369" i="3" s="1"/>
  <c r="I369" i="3"/>
  <c r="J369" i="3" s="1"/>
  <c r="G370" i="3"/>
  <c r="H370" i="3" s="1"/>
  <c r="I370" i="3"/>
  <c r="J370" i="3" s="1"/>
  <c r="G371" i="3"/>
  <c r="H371" i="3" s="1"/>
  <c r="I371" i="3"/>
  <c r="J371" i="3" s="1"/>
  <c r="G372" i="3"/>
  <c r="H372" i="3" s="1"/>
  <c r="I372" i="3"/>
  <c r="J372" i="3" s="1"/>
  <c r="G373" i="3"/>
  <c r="H373" i="3" s="1"/>
  <c r="I373" i="3"/>
  <c r="J373" i="3" s="1"/>
  <c r="G374" i="3"/>
  <c r="H374" i="3" s="1"/>
  <c r="I374" i="3"/>
  <c r="J374" i="3" s="1"/>
  <c r="G375" i="3"/>
  <c r="H375" i="3" s="1"/>
  <c r="I375" i="3"/>
  <c r="J375" i="3" s="1"/>
  <c r="G376" i="3"/>
  <c r="H376" i="3" s="1"/>
  <c r="I376" i="3"/>
  <c r="J376" i="3" s="1"/>
  <c r="G377" i="3"/>
  <c r="H377" i="3" s="1"/>
  <c r="I377" i="3"/>
  <c r="J377" i="3" s="1"/>
  <c r="G378" i="3"/>
  <c r="H378" i="3" s="1"/>
  <c r="I378" i="3"/>
  <c r="J378" i="3" s="1"/>
  <c r="G379" i="3"/>
  <c r="H379" i="3" s="1"/>
  <c r="I379" i="3"/>
  <c r="J379" i="3" s="1"/>
  <c r="G380" i="3"/>
  <c r="H380" i="3" s="1"/>
  <c r="I380" i="3"/>
  <c r="J380" i="3" s="1"/>
  <c r="G381" i="3"/>
  <c r="H381" i="3" s="1"/>
  <c r="I381" i="3"/>
  <c r="J381" i="3" s="1"/>
  <c r="G382" i="3"/>
  <c r="H382" i="3" s="1"/>
  <c r="I382" i="3"/>
  <c r="J382" i="3" s="1"/>
  <c r="G383" i="3"/>
  <c r="H383" i="3" s="1"/>
  <c r="I383" i="3"/>
  <c r="J383" i="3" s="1"/>
  <c r="G384" i="3"/>
  <c r="H384" i="3" s="1"/>
  <c r="I384" i="3"/>
  <c r="J384" i="3" s="1"/>
  <c r="G385" i="3"/>
  <c r="H385" i="3" s="1"/>
  <c r="I385" i="3"/>
  <c r="J385" i="3" s="1"/>
  <c r="G386" i="3"/>
  <c r="H386" i="3" s="1"/>
  <c r="I386" i="3"/>
  <c r="J386" i="3" s="1"/>
  <c r="G387" i="3"/>
  <c r="H387" i="3" s="1"/>
  <c r="I387" i="3"/>
  <c r="J387" i="3" s="1"/>
  <c r="G388" i="3"/>
  <c r="H388" i="3" s="1"/>
  <c r="I388" i="3"/>
  <c r="J388" i="3" s="1"/>
  <c r="G389" i="3"/>
  <c r="H389" i="3" s="1"/>
  <c r="I389" i="3"/>
  <c r="J389" i="3" s="1"/>
  <c r="G390" i="3"/>
  <c r="H390" i="3" s="1"/>
  <c r="I390" i="3"/>
  <c r="J390" i="3" s="1"/>
  <c r="G391" i="3"/>
  <c r="H391" i="3" s="1"/>
  <c r="I391" i="3"/>
  <c r="J391" i="3" s="1"/>
  <c r="G392" i="3"/>
  <c r="H392" i="3" s="1"/>
  <c r="I392" i="3"/>
  <c r="J392" i="3" s="1"/>
  <c r="G393" i="3"/>
  <c r="H393" i="3" s="1"/>
  <c r="I393" i="3"/>
  <c r="J393" i="3" s="1"/>
  <c r="G394" i="3"/>
  <c r="H394" i="3" s="1"/>
  <c r="I394" i="3"/>
  <c r="J394" i="3" s="1"/>
  <c r="G395" i="3"/>
  <c r="H395" i="3" s="1"/>
  <c r="I395" i="3"/>
  <c r="J395" i="3" s="1"/>
  <c r="G396" i="3"/>
  <c r="H396" i="3" s="1"/>
  <c r="I396" i="3"/>
  <c r="J396" i="3" s="1"/>
  <c r="G397" i="3"/>
  <c r="H397" i="3" s="1"/>
  <c r="I397" i="3"/>
  <c r="J397" i="3" s="1"/>
  <c r="G398" i="3"/>
  <c r="H398" i="3" s="1"/>
  <c r="I398" i="3"/>
  <c r="J398" i="3" s="1"/>
  <c r="G399" i="3"/>
  <c r="H399" i="3" s="1"/>
  <c r="I399" i="3"/>
  <c r="J399" i="3" s="1"/>
  <c r="G400" i="3"/>
  <c r="H400" i="3" s="1"/>
  <c r="I400" i="3"/>
  <c r="J400" i="3" s="1"/>
  <c r="G401" i="3"/>
  <c r="H401" i="3" s="1"/>
  <c r="I401" i="3"/>
  <c r="J401" i="3" s="1"/>
  <c r="G402" i="3"/>
  <c r="H402" i="3" s="1"/>
  <c r="I402" i="3"/>
  <c r="J402" i="3" s="1"/>
  <c r="G403" i="3"/>
  <c r="H403" i="3" s="1"/>
  <c r="I403" i="3"/>
  <c r="J403" i="3" s="1"/>
  <c r="G404" i="3"/>
  <c r="H404" i="3" s="1"/>
  <c r="I404" i="3"/>
  <c r="J404" i="3" s="1"/>
  <c r="G405" i="3"/>
  <c r="H405" i="3" s="1"/>
  <c r="I405" i="3"/>
  <c r="J405" i="3" s="1"/>
  <c r="G406" i="3"/>
  <c r="H406" i="3" s="1"/>
  <c r="I406" i="3"/>
  <c r="J406" i="3" s="1"/>
  <c r="G407" i="3"/>
  <c r="H407" i="3" s="1"/>
  <c r="I407" i="3"/>
  <c r="J407" i="3" s="1"/>
  <c r="G408" i="3"/>
  <c r="H408" i="3" s="1"/>
  <c r="I408" i="3"/>
  <c r="J408" i="3" s="1"/>
  <c r="G409" i="3"/>
  <c r="H409" i="3" s="1"/>
  <c r="I409" i="3"/>
  <c r="J409" i="3" s="1"/>
  <c r="G410" i="3"/>
  <c r="H410" i="3" s="1"/>
  <c r="I410" i="3"/>
  <c r="J410" i="3" s="1"/>
  <c r="G411" i="3"/>
  <c r="H411" i="3" s="1"/>
  <c r="I411" i="3"/>
  <c r="J411" i="3" s="1"/>
  <c r="G412" i="3"/>
  <c r="H412" i="3" s="1"/>
  <c r="I412" i="3"/>
  <c r="J412" i="3" s="1"/>
  <c r="G413" i="3"/>
  <c r="H413" i="3" s="1"/>
  <c r="I413" i="3"/>
  <c r="J413" i="3" s="1"/>
  <c r="G414" i="3"/>
  <c r="H414" i="3" s="1"/>
  <c r="I414" i="3"/>
  <c r="J414" i="3" s="1"/>
  <c r="G415" i="3"/>
  <c r="H415" i="3" s="1"/>
  <c r="I415" i="3"/>
  <c r="J415" i="3" s="1"/>
  <c r="G416" i="3"/>
  <c r="H416" i="3" s="1"/>
  <c r="I416" i="3"/>
  <c r="J416" i="3" s="1"/>
  <c r="G417" i="3"/>
  <c r="H417" i="3" s="1"/>
  <c r="I417" i="3"/>
  <c r="J417" i="3" s="1"/>
  <c r="G418" i="3"/>
  <c r="H418" i="3" s="1"/>
  <c r="I418" i="3"/>
  <c r="J418" i="3" s="1"/>
  <c r="G419" i="3"/>
  <c r="H419" i="3" s="1"/>
  <c r="I419" i="3"/>
  <c r="J419" i="3" s="1"/>
  <c r="G420" i="3"/>
  <c r="H420" i="3" s="1"/>
  <c r="I420" i="3"/>
  <c r="J420" i="3" s="1"/>
  <c r="G421" i="3"/>
  <c r="H421" i="3" s="1"/>
  <c r="I421" i="3"/>
  <c r="J421" i="3" s="1"/>
  <c r="G422" i="3"/>
  <c r="H422" i="3" s="1"/>
  <c r="I422" i="3"/>
  <c r="J422" i="3" s="1"/>
  <c r="G423" i="3"/>
  <c r="H423" i="3" s="1"/>
  <c r="I423" i="3"/>
  <c r="J423" i="3" s="1"/>
  <c r="G424" i="3"/>
  <c r="H424" i="3" s="1"/>
  <c r="I424" i="3"/>
  <c r="J424" i="3" s="1"/>
  <c r="G425" i="3"/>
  <c r="H425" i="3" s="1"/>
  <c r="I425" i="3"/>
  <c r="J425" i="3" s="1"/>
  <c r="G426" i="3"/>
  <c r="H426" i="3" s="1"/>
  <c r="I426" i="3"/>
  <c r="J426" i="3" s="1"/>
  <c r="G427" i="3"/>
  <c r="H427" i="3" s="1"/>
  <c r="I427" i="3"/>
  <c r="J427" i="3" s="1"/>
  <c r="G428" i="3"/>
  <c r="H428" i="3" s="1"/>
  <c r="I428" i="3"/>
  <c r="J428" i="3" s="1"/>
  <c r="G429" i="3"/>
  <c r="H429" i="3" s="1"/>
  <c r="I429" i="3"/>
  <c r="J429" i="3" s="1"/>
  <c r="G430" i="3"/>
  <c r="H430" i="3" s="1"/>
  <c r="I430" i="3"/>
  <c r="J430" i="3" s="1"/>
  <c r="G431" i="3"/>
  <c r="H431" i="3" s="1"/>
  <c r="I431" i="3"/>
  <c r="J431" i="3" s="1"/>
  <c r="G432" i="3"/>
  <c r="H432" i="3" s="1"/>
  <c r="I432" i="3"/>
  <c r="J432" i="3" s="1"/>
  <c r="G433" i="3"/>
  <c r="H433" i="3" s="1"/>
  <c r="I433" i="3"/>
  <c r="J433" i="3" s="1"/>
  <c r="G434" i="3"/>
  <c r="H434" i="3" s="1"/>
  <c r="I434" i="3"/>
  <c r="J434" i="3" s="1"/>
  <c r="G435" i="3"/>
  <c r="H435" i="3" s="1"/>
  <c r="I435" i="3"/>
  <c r="J435" i="3" s="1"/>
  <c r="G436" i="3"/>
  <c r="H436" i="3" s="1"/>
  <c r="I436" i="3"/>
  <c r="J436" i="3" s="1"/>
  <c r="G437" i="3"/>
  <c r="H437" i="3" s="1"/>
  <c r="I437" i="3"/>
  <c r="J437" i="3" s="1"/>
  <c r="G438" i="3"/>
  <c r="H438" i="3" s="1"/>
  <c r="I438" i="3"/>
  <c r="J438" i="3" s="1"/>
  <c r="G439" i="3"/>
  <c r="H439" i="3" s="1"/>
  <c r="I439" i="3"/>
  <c r="J439" i="3" s="1"/>
  <c r="G440" i="3"/>
  <c r="H440" i="3" s="1"/>
  <c r="I440" i="3"/>
  <c r="J440" i="3" s="1"/>
  <c r="G441" i="3"/>
  <c r="H441" i="3" s="1"/>
  <c r="I441" i="3"/>
  <c r="J441" i="3" s="1"/>
  <c r="G442" i="3"/>
  <c r="H442" i="3" s="1"/>
  <c r="I442" i="3"/>
  <c r="J442" i="3" s="1"/>
  <c r="G443" i="3"/>
  <c r="H443" i="3" s="1"/>
  <c r="I443" i="3"/>
  <c r="J443" i="3" s="1"/>
  <c r="G444" i="3"/>
  <c r="H444" i="3" s="1"/>
  <c r="I444" i="3"/>
  <c r="J444" i="3" s="1"/>
  <c r="G445" i="3"/>
  <c r="H445" i="3" s="1"/>
  <c r="I445" i="3"/>
  <c r="J445" i="3" s="1"/>
  <c r="G446" i="3"/>
  <c r="H446" i="3" s="1"/>
  <c r="I446" i="3"/>
  <c r="J446" i="3" s="1"/>
  <c r="G447" i="3"/>
  <c r="H447" i="3" s="1"/>
  <c r="I447" i="3"/>
  <c r="J447" i="3" s="1"/>
  <c r="G448" i="3"/>
  <c r="H448" i="3" s="1"/>
  <c r="I448" i="3"/>
  <c r="J448" i="3" s="1"/>
  <c r="G449" i="3"/>
  <c r="H449" i="3" s="1"/>
  <c r="I449" i="3"/>
  <c r="J449" i="3" s="1"/>
  <c r="G450" i="3"/>
  <c r="H450" i="3" s="1"/>
  <c r="I450" i="3"/>
  <c r="J450" i="3" s="1"/>
  <c r="G451" i="3"/>
  <c r="H451" i="3" s="1"/>
  <c r="I451" i="3"/>
  <c r="J451" i="3" s="1"/>
  <c r="G452" i="3"/>
  <c r="H452" i="3" s="1"/>
  <c r="I452" i="3"/>
  <c r="J452" i="3" s="1"/>
  <c r="G453" i="3"/>
  <c r="H453" i="3" s="1"/>
  <c r="I453" i="3"/>
  <c r="J453" i="3" s="1"/>
  <c r="G454" i="3"/>
  <c r="H454" i="3" s="1"/>
  <c r="I454" i="3"/>
  <c r="J454" i="3" s="1"/>
  <c r="G455" i="3"/>
  <c r="H455" i="3" s="1"/>
  <c r="I455" i="3"/>
  <c r="J455" i="3" s="1"/>
  <c r="G456" i="3"/>
  <c r="H456" i="3" s="1"/>
  <c r="I456" i="3"/>
  <c r="J456" i="3" s="1"/>
  <c r="G457" i="3"/>
  <c r="H457" i="3" s="1"/>
  <c r="I457" i="3"/>
  <c r="J457" i="3" s="1"/>
  <c r="G458" i="3"/>
  <c r="H458" i="3" s="1"/>
  <c r="I458" i="3"/>
  <c r="J458" i="3" s="1"/>
  <c r="G459" i="3"/>
  <c r="H459" i="3" s="1"/>
  <c r="I459" i="3"/>
  <c r="J459" i="3" s="1"/>
  <c r="G460" i="3"/>
  <c r="H460" i="3" s="1"/>
  <c r="I460" i="3"/>
  <c r="J460" i="3" s="1"/>
  <c r="G461" i="3"/>
  <c r="H461" i="3" s="1"/>
  <c r="I461" i="3"/>
  <c r="J461" i="3" s="1"/>
  <c r="G462" i="3"/>
  <c r="H462" i="3" s="1"/>
  <c r="I462" i="3"/>
  <c r="J462" i="3" s="1"/>
  <c r="G463" i="3"/>
  <c r="H463" i="3" s="1"/>
  <c r="I463" i="3"/>
  <c r="J463" i="3" s="1"/>
  <c r="G464" i="3"/>
  <c r="H464" i="3" s="1"/>
  <c r="I464" i="3"/>
  <c r="J464" i="3" s="1"/>
  <c r="G465" i="3"/>
  <c r="H465" i="3" s="1"/>
  <c r="I465" i="3"/>
  <c r="J465" i="3" s="1"/>
  <c r="G466" i="3"/>
  <c r="H466" i="3" s="1"/>
  <c r="I466" i="3"/>
  <c r="J466" i="3" s="1"/>
  <c r="G467" i="3"/>
  <c r="H467" i="3" s="1"/>
  <c r="I467" i="3"/>
  <c r="J467" i="3" s="1"/>
  <c r="G468" i="3"/>
  <c r="H468" i="3" s="1"/>
  <c r="I468" i="3"/>
  <c r="J468" i="3" s="1"/>
  <c r="G469" i="3"/>
  <c r="H469" i="3" s="1"/>
  <c r="I469" i="3"/>
  <c r="J469" i="3" s="1"/>
  <c r="G470" i="3"/>
  <c r="H470" i="3" s="1"/>
  <c r="I470" i="3"/>
  <c r="J470" i="3" s="1"/>
  <c r="G471" i="3"/>
  <c r="H471" i="3" s="1"/>
  <c r="I471" i="3"/>
  <c r="J471" i="3" s="1"/>
  <c r="G472" i="3"/>
  <c r="H472" i="3" s="1"/>
  <c r="I472" i="3"/>
  <c r="J472" i="3" s="1"/>
  <c r="G473" i="3"/>
  <c r="H473" i="3" s="1"/>
  <c r="I473" i="3"/>
  <c r="J473" i="3" s="1"/>
  <c r="G474" i="3"/>
  <c r="H474" i="3" s="1"/>
  <c r="I474" i="3"/>
  <c r="J474" i="3" s="1"/>
  <c r="G475" i="3"/>
  <c r="H475" i="3" s="1"/>
  <c r="I475" i="3"/>
  <c r="J475" i="3" s="1"/>
  <c r="G476" i="3"/>
  <c r="H476" i="3" s="1"/>
  <c r="I476" i="3"/>
  <c r="J476" i="3" s="1"/>
  <c r="G477" i="3"/>
  <c r="H477" i="3" s="1"/>
  <c r="I477" i="3"/>
  <c r="J477" i="3" s="1"/>
  <c r="G478" i="3"/>
  <c r="H478" i="3" s="1"/>
  <c r="I478" i="3"/>
  <c r="J478" i="3" s="1"/>
  <c r="G479" i="3"/>
  <c r="H479" i="3" s="1"/>
  <c r="I479" i="3"/>
  <c r="J479" i="3" s="1"/>
  <c r="G480" i="3"/>
  <c r="H480" i="3" s="1"/>
  <c r="I480" i="3"/>
  <c r="J480" i="3" s="1"/>
  <c r="G481" i="3"/>
  <c r="H481" i="3" s="1"/>
  <c r="I481" i="3"/>
  <c r="J481" i="3" s="1"/>
  <c r="G482" i="3"/>
  <c r="H482" i="3" s="1"/>
  <c r="I482" i="3"/>
  <c r="J482" i="3" s="1"/>
  <c r="G483" i="3"/>
  <c r="H483" i="3" s="1"/>
  <c r="I483" i="3"/>
  <c r="J483" i="3" s="1"/>
  <c r="G484" i="3"/>
  <c r="H484" i="3" s="1"/>
  <c r="I484" i="3"/>
  <c r="J484" i="3" s="1"/>
  <c r="G485" i="3"/>
  <c r="H485" i="3" s="1"/>
  <c r="I485" i="3"/>
  <c r="J485" i="3" s="1"/>
  <c r="G486" i="3"/>
  <c r="H486" i="3" s="1"/>
  <c r="I486" i="3"/>
  <c r="J486" i="3" s="1"/>
  <c r="G487" i="3"/>
  <c r="H487" i="3" s="1"/>
  <c r="I487" i="3"/>
  <c r="J487" i="3" s="1"/>
  <c r="G488" i="3"/>
  <c r="H488" i="3" s="1"/>
  <c r="I488" i="3"/>
  <c r="J488" i="3" s="1"/>
  <c r="G489" i="3"/>
  <c r="H489" i="3" s="1"/>
  <c r="I489" i="3"/>
  <c r="J489" i="3" s="1"/>
  <c r="G490" i="3"/>
  <c r="H490" i="3" s="1"/>
  <c r="I490" i="3"/>
  <c r="J490" i="3" s="1"/>
  <c r="G491" i="3"/>
  <c r="H491" i="3" s="1"/>
  <c r="I491" i="3"/>
  <c r="J491" i="3" s="1"/>
  <c r="G492" i="3"/>
  <c r="H492" i="3" s="1"/>
  <c r="I492" i="3"/>
  <c r="J492" i="3" s="1"/>
  <c r="G493" i="3"/>
  <c r="H493" i="3" s="1"/>
  <c r="I493" i="3"/>
  <c r="J493" i="3" s="1"/>
  <c r="G494" i="3"/>
  <c r="H494" i="3" s="1"/>
  <c r="I494" i="3"/>
  <c r="J494" i="3" s="1"/>
  <c r="G495" i="3"/>
  <c r="H495" i="3" s="1"/>
  <c r="I495" i="3"/>
  <c r="J495" i="3" s="1"/>
  <c r="G496" i="3"/>
  <c r="H496" i="3" s="1"/>
  <c r="I496" i="3"/>
  <c r="J496" i="3" s="1"/>
  <c r="G497" i="3"/>
  <c r="H497" i="3" s="1"/>
  <c r="I497" i="3"/>
  <c r="J497" i="3" s="1"/>
  <c r="G498" i="3"/>
  <c r="H498" i="3" s="1"/>
  <c r="I498" i="3"/>
  <c r="J498" i="3" s="1"/>
  <c r="G499" i="3"/>
  <c r="H499" i="3" s="1"/>
  <c r="I499" i="3"/>
  <c r="J499" i="3" s="1"/>
  <c r="G500" i="3"/>
  <c r="H500" i="3" s="1"/>
  <c r="I500" i="3"/>
  <c r="J500" i="3" s="1"/>
  <c r="G501" i="3"/>
  <c r="H501" i="3" s="1"/>
  <c r="I501" i="3"/>
  <c r="J501" i="3" s="1"/>
  <c r="G502" i="3"/>
  <c r="H502" i="3" s="1"/>
  <c r="I502" i="3"/>
  <c r="J502" i="3" s="1"/>
  <c r="G503" i="3"/>
  <c r="H503" i="3" s="1"/>
  <c r="I503" i="3"/>
  <c r="J503" i="3" s="1"/>
  <c r="G504" i="3"/>
  <c r="H504" i="3" s="1"/>
  <c r="I504" i="3"/>
  <c r="J504" i="3" s="1"/>
  <c r="G505" i="3"/>
  <c r="H505" i="3" s="1"/>
  <c r="I505" i="3"/>
  <c r="J505" i="3" s="1"/>
  <c r="G506" i="3"/>
  <c r="H506" i="3" s="1"/>
  <c r="I506" i="3"/>
  <c r="J506" i="3" s="1"/>
  <c r="G507" i="3"/>
  <c r="H507" i="3" s="1"/>
  <c r="I507" i="3"/>
  <c r="J507" i="3" s="1"/>
  <c r="G508" i="3"/>
  <c r="H508" i="3" s="1"/>
  <c r="I508" i="3"/>
  <c r="J508" i="3" s="1"/>
  <c r="G509" i="3"/>
  <c r="H509" i="3" s="1"/>
  <c r="I509" i="3"/>
  <c r="J509" i="3" s="1"/>
  <c r="G510" i="3"/>
  <c r="H510" i="3" s="1"/>
  <c r="I510" i="3"/>
  <c r="J510" i="3" s="1"/>
  <c r="G511" i="3"/>
  <c r="H511" i="3" s="1"/>
  <c r="I511" i="3"/>
  <c r="J511" i="3" s="1"/>
  <c r="G512" i="3"/>
  <c r="H512" i="3" s="1"/>
  <c r="I512" i="3"/>
  <c r="J512" i="3" s="1"/>
  <c r="G513" i="3"/>
  <c r="H513" i="3" s="1"/>
  <c r="I513" i="3"/>
  <c r="J513" i="3" s="1"/>
  <c r="G514" i="3"/>
  <c r="H514" i="3" s="1"/>
  <c r="I514" i="3"/>
  <c r="J514" i="3" s="1"/>
  <c r="G515" i="3"/>
  <c r="H515" i="3" s="1"/>
  <c r="I515" i="3"/>
  <c r="J515" i="3" s="1"/>
  <c r="G516" i="3"/>
  <c r="H516" i="3" s="1"/>
  <c r="I516" i="3"/>
  <c r="J516" i="3" s="1"/>
  <c r="G517" i="3"/>
  <c r="H517" i="3" s="1"/>
  <c r="I517" i="3"/>
  <c r="J517" i="3" s="1"/>
  <c r="G518" i="3"/>
  <c r="H518" i="3" s="1"/>
  <c r="I518" i="3"/>
  <c r="J518" i="3" s="1"/>
  <c r="G519" i="3"/>
  <c r="H519" i="3" s="1"/>
  <c r="I519" i="3"/>
  <c r="J519" i="3" s="1"/>
  <c r="G520" i="3"/>
  <c r="H520" i="3" s="1"/>
  <c r="I520" i="3"/>
  <c r="J520" i="3" s="1"/>
  <c r="G521" i="3"/>
  <c r="H521" i="3" s="1"/>
  <c r="I521" i="3"/>
  <c r="J521" i="3" s="1"/>
  <c r="G522" i="3"/>
  <c r="H522" i="3" s="1"/>
  <c r="I522" i="3"/>
  <c r="J522" i="3" s="1"/>
  <c r="G523" i="3"/>
  <c r="H523" i="3"/>
  <c r="I523" i="3"/>
  <c r="J523" i="3" s="1"/>
  <c r="G524" i="3"/>
  <c r="H524" i="3"/>
  <c r="I524" i="3"/>
  <c r="J524" i="3"/>
  <c r="G525" i="3"/>
  <c r="H525" i="3"/>
  <c r="I525" i="3"/>
  <c r="J525" i="3"/>
  <c r="G526" i="3"/>
  <c r="H526" i="3"/>
  <c r="I526" i="3"/>
  <c r="J526" i="3"/>
  <c r="G527" i="3"/>
  <c r="H527" i="3"/>
  <c r="I527" i="3"/>
  <c r="J527" i="3"/>
  <c r="G528" i="3"/>
  <c r="H528" i="3"/>
  <c r="I528" i="3"/>
  <c r="J528" i="3"/>
  <c r="G529" i="3"/>
  <c r="H529" i="3"/>
  <c r="I529" i="3"/>
  <c r="J529" i="3" s="1"/>
  <c r="G530" i="3"/>
  <c r="H530" i="3"/>
  <c r="I530" i="3"/>
  <c r="J530" i="3"/>
  <c r="G531" i="3"/>
  <c r="H531" i="3"/>
  <c r="I531" i="3"/>
  <c r="J531" i="3" s="1"/>
  <c r="G532" i="3"/>
  <c r="H532" i="3"/>
  <c r="I532" i="3"/>
  <c r="J532" i="3"/>
  <c r="G533" i="3"/>
  <c r="H533" i="3"/>
  <c r="I533" i="3"/>
  <c r="J533" i="3" s="1"/>
  <c r="G534" i="3"/>
  <c r="H534" i="3" s="1"/>
  <c r="I534" i="3"/>
  <c r="J534" i="3"/>
  <c r="G535" i="3"/>
  <c r="H535" i="3"/>
  <c r="I535" i="3"/>
  <c r="J535" i="3" s="1"/>
  <c r="G536" i="3"/>
  <c r="H536" i="3" s="1"/>
  <c r="I536" i="3"/>
  <c r="J536" i="3"/>
  <c r="G537" i="3"/>
  <c r="H537" i="3"/>
  <c r="I537" i="3"/>
  <c r="J537" i="3" s="1"/>
  <c r="G538" i="3"/>
  <c r="H538" i="3"/>
  <c r="I538" i="3"/>
  <c r="J538" i="3" s="1"/>
  <c r="G539" i="3"/>
  <c r="H539" i="3"/>
  <c r="I539" i="3"/>
  <c r="J539" i="3" s="1"/>
  <c r="G540" i="3"/>
  <c r="H540" i="3"/>
  <c r="I540" i="3"/>
  <c r="J540" i="3" s="1"/>
  <c r="G541" i="3"/>
  <c r="H541" i="3"/>
  <c r="I541" i="3"/>
  <c r="J541" i="3" s="1"/>
  <c r="G542" i="3"/>
  <c r="H542" i="3"/>
  <c r="I542" i="3"/>
  <c r="J542" i="3"/>
  <c r="G543" i="3"/>
  <c r="H543" i="3"/>
  <c r="I543" i="3"/>
  <c r="J543" i="3" s="1"/>
  <c r="G544" i="3"/>
  <c r="H544" i="3"/>
  <c r="I544" i="3"/>
  <c r="J544" i="3" s="1"/>
  <c r="G545" i="3"/>
  <c r="H545" i="3"/>
  <c r="I545" i="3"/>
  <c r="J545" i="3" s="1"/>
  <c r="G546" i="3"/>
  <c r="H546" i="3"/>
  <c r="I546" i="3"/>
  <c r="J546" i="3"/>
  <c r="G547" i="3"/>
  <c r="H547" i="3"/>
  <c r="I547" i="3"/>
  <c r="J547" i="3" s="1"/>
  <c r="G548" i="3"/>
  <c r="H548" i="3"/>
  <c r="I548" i="3"/>
  <c r="J548" i="3"/>
  <c r="G549" i="3"/>
  <c r="H549" i="3"/>
  <c r="I549" i="3"/>
  <c r="J549" i="3" s="1"/>
  <c r="G550" i="3"/>
  <c r="H550" i="3" s="1"/>
  <c r="I550" i="3"/>
  <c r="J550" i="3"/>
  <c r="G551" i="3"/>
  <c r="H551" i="3"/>
  <c r="I551" i="3"/>
  <c r="J551" i="3" s="1"/>
  <c r="G552" i="3"/>
  <c r="H552" i="3" s="1"/>
  <c r="I552" i="3"/>
  <c r="J552" i="3"/>
  <c r="G553" i="3"/>
  <c r="H553" i="3"/>
  <c r="I553" i="3"/>
  <c r="J553" i="3" s="1"/>
  <c r="G554" i="3"/>
  <c r="H554" i="3"/>
  <c r="I554" i="3"/>
  <c r="J554" i="3" s="1"/>
  <c r="G555" i="3"/>
  <c r="H555" i="3"/>
  <c r="I555" i="3"/>
  <c r="J555" i="3" s="1"/>
  <c r="G556" i="3"/>
  <c r="H556" i="3"/>
  <c r="I556" i="3"/>
  <c r="J556" i="3" s="1"/>
  <c r="G557" i="3"/>
  <c r="H557" i="3"/>
  <c r="I557" i="3"/>
  <c r="J557" i="3" s="1"/>
  <c r="G558" i="3"/>
  <c r="H558" i="3"/>
  <c r="I558" i="3"/>
  <c r="J558" i="3"/>
  <c r="G559" i="3"/>
  <c r="H559" i="3"/>
  <c r="I559" i="3"/>
  <c r="J559" i="3" s="1"/>
  <c r="G560" i="3"/>
  <c r="H560" i="3"/>
  <c r="I560" i="3"/>
  <c r="J560" i="3"/>
  <c r="G561" i="3"/>
  <c r="H561" i="3"/>
  <c r="I561" i="3"/>
  <c r="J561" i="3" s="1"/>
  <c r="G562" i="3"/>
  <c r="H562" i="3"/>
  <c r="I562" i="3"/>
  <c r="J562" i="3"/>
  <c r="G563" i="3"/>
  <c r="H563" i="3"/>
  <c r="I563" i="3"/>
  <c r="J563" i="3" s="1"/>
  <c r="G564" i="3"/>
  <c r="H564" i="3"/>
  <c r="I564" i="3"/>
  <c r="J564" i="3"/>
  <c r="G565" i="3"/>
  <c r="H565" i="3"/>
  <c r="I565" i="3"/>
  <c r="J565" i="3" s="1"/>
  <c r="G566" i="3"/>
  <c r="H566" i="3" s="1"/>
  <c r="I566" i="3"/>
  <c r="J566" i="3"/>
  <c r="G567" i="3"/>
  <c r="H567" i="3"/>
  <c r="I567" i="3"/>
  <c r="J567" i="3" s="1"/>
  <c r="G568" i="3"/>
  <c r="H568" i="3" s="1"/>
  <c r="I568" i="3"/>
  <c r="J568" i="3"/>
  <c r="G569" i="3"/>
  <c r="H569" i="3"/>
  <c r="I569" i="3"/>
  <c r="J569" i="3" s="1"/>
  <c r="G570" i="3"/>
  <c r="H570" i="3"/>
  <c r="I570" i="3"/>
  <c r="J570" i="3" s="1"/>
  <c r="G571" i="3"/>
  <c r="H571" i="3"/>
  <c r="I571" i="3"/>
  <c r="J571" i="3" s="1"/>
  <c r="G572" i="3"/>
  <c r="H572" i="3" s="1"/>
  <c r="I572" i="3"/>
  <c r="J572" i="3" s="1"/>
  <c r="G573" i="3"/>
  <c r="H573" i="3"/>
  <c r="I573" i="3"/>
  <c r="J573" i="3" s="1"/>
  <c r="G574" i="3"/>
  <c r="H574" i="3"/>
  <c r="I574" i="3"/>
  <c r="J574" i="3" s="1"/>
  <c r="G575" i="3"/>
  <c r="H575" i="3"/>
  <c r="I575" i="3"/>
  <c r="J575" i="3" s="1"/>
  <c r="G576" i="3"/>
  <c r="H576" i="3"/>
  <c r="I576" i="3"/>
  <c r="J576" i="3" s="1"/>
  <c r="G577" i="3"/>
  <c r="H577" i="3"/>
  <c r="I577" i="3"/>
  <c r="J577" i="3" s="1"/>
  <c r="G578" i="3"/>
  <c r="H578" i="3"/>
  <c r="I578" i="3"/>
  <c r="J578" i="3"/>
  <c r="G579" i="3"/>
  <c r="H579" i="3"/>
  <c r="I579" i="3"/>
  <c r="J579" i="3" s="1"/>
  <c r="G580" i="3"/>
  <c r="H580" i="3"/>
  <c r="I580" i="3"/>
  <c r="J580" i="3"/>
  <c r="G581" i="3"/>
  <c r="H581" i="3"/>
  <c r="I581" i="3"/>
  <c r="J581" i="3" s="1"/>
  <c r="G582" i="3"/>
  <c r="H582" i="3" s="1"/>
  <c r="I582" i="3"/>
  <c r="J582" i="3"/>
  <c r="G583" i="3"/>
  <c r="H583" i="3"/>
  <c r="I583" i="3"/>
  <c r="J583" i="3" s="1"/>
  <c r="G584" i="3"/>
  <c r="H584" i="3" s="1"/>
  <c r="I584" i="3"/>
  <c r="J584" i="3"/>
  <c r="G585" i="3"/>
  <c r="H585" i="3"/>
  <c r="I585" i="3"/>
  <c r="J585" i="3" s="1"/>
  <c r="G586" i="3"/>
  <c r="H586" i="3"/>
  <c r="I586" i="3"/>
  <c r="J586" i="3" s="1"/>
  <c r="G587" i="3"/>
  <c r="H587" i="3"/>
  <c r="I587" i="3"/>
  <c r="J587" i="3" s="1"/>
  <c r="G588" i="3"/>
  <c r="H588" i="3"/>
  <c r="I588" i="3"/>
  <c r="J588" i="3" s="1"/>
  <c r="G589" i="3"/>
  <c r="H589" i="3"/>
  <c r="I589" i="3"/>
  <c r="J589" i="3" s="1"/>
  <c r="G590" i="3"/>
  <c r="H590" i="3"/>
  <c r="I590" i="3"/>
  <c r="J590" i="3"/>
  <c r="G591" i="3"/>
  <c r="H591" i="3"/>
  <c r="I591" i="3"/>
  <c r="J591" i="3" s="1"/>
  <c r="G592" i="3"/>
  <c r="H592" i="3" s="1"/>
  <c r="I592" i="3"/>
  <c r="J592" i="3" s="1"/>
  <c r="G593" i="3"/>
  <c r="H593" i="3" s="1"/>
  <c r="I593" i="3"/>
  <c r="J593" i="3" s="1"/>
  <c r="G594" i="3"/>
  <c r="H594" i="3" s="1"/>
  <c r="I594" i="3"/>
  <c r="J594" i="3" s="1"/>
  <c r="G595" i="3"/>
  <c r="H595" i="3" s="1"/>
  <c r="I595" i="3"/>
  <c r="J595" i="3" s="1"/>
  <c r="G596" i="3"/>
  <c r="H596" i="3" s="1"/>
  <c r="I596" i="3"/>
  <c r="J596" i="3" s="1"/>
  <c r="G597" i="3"/>
  <c r="H597" i="3" s="1"/>
  <c r="I597" i="3"/>
  <c r="J597" i="3" s="1"/>
  <c r="G598" i="3"/>
  <c r="H598" i="3" s="1"/>
  <c r="I598" i="3"/>
  <c r="J598" i="3" s="1"/>
  <c r="G599" i="3"/>
  <c r="H599" i="3" s="1"/>
  <c r="I599" i="3"/>
  <c r="J599" i="3" s="1"/>
  <c r="G600" i="3"/>
  <c r="H600" i="3" s="1"/>
  <c r="I600" i="3"/>
  <c r="J600" i="3" s="1"/>
  <c r="G601" i="3"/>
  <c r="H601" i="3" s="1"/>
  <c r="I601" i="3"/>
  <c r="J601" i="3" s="1"/>
  <c r="G602" i="3"/>
  <c r="H602" i="3" s="1"/>
  <c r="I602" i="3"/>
  <c r="J602" i="3" s="1"/>
  <c r="G603" i="3"/>
  <c r="H603" i="3" s="1"/>
  <c r="I603" i="3"/>
  <c r="J603" i="3" s="1"/>
  <c r="G604" i="3"/>
  <c r="H604" i="3" s="1"/>
  <c r="I604" i="3"/>
  <c r="J604" i="3" s="1"/>
  <c r="G605" i="3"/>
  <c r="H605" i="3" s="1"/>
  <c r="I605" i="3"/>
  <c r="J605" i="3" s="1"/>
  <c r="G606" i="3"/>
  <c r="H606" i="3" s="1"/>
  <c r="I606" i="3"/>
  <c r="J606" i="3" s="1"/>
  <c r="G607" i="3"/>
  <c r="H607" i="3" s="1"/>
  <c r="I607" i="3"/>
  <c r="J607" i="3" s="1"/>
  <c r="G608" i="3"/>
  <c r="H608" i="3" s="1"/>
  <c r="I608" i="3"/>
  <c r="J608" i="3" s="1"/>
  <c r="G609" i="3"/>
  <c r="H609" i="3" s="1"/>
  <c r="I609" i="3"/>
  <c r="J609" i="3" s="1"/>
  <c r="G610" i="3"/>
  <c r="H610" i="3" s="1"/>
  <c r="I610" i="3"/>
  <c r="J610" i="3" s="1"/>
  <c r="G611" i="3"/>
  <c r="H611" i="3" s="1"/>
  <c r="I611" i="3"/>
  <c r="J611" i="3" s="1"/>
  <c r="G612" i="3"/>
  <c r="H612" i="3" s="1"/>
  <c r="I612" i="3"/>
  <c r="J612" i="3" s="1"/>
  <c r="G613" i="3"/>
  <c r="H613" i="3" s="1"/>
  <c r="I613" i="3"/>
  <c r="J613" i="3" s="1"/>
  <c r="G614" i="3"/>
  <c r="H614" i="3" s="1"/>
  <c r="I614" i="3"/>
  <c r="J614" i="3" s="1"/>
  <c r="G615" i="3"/>
  <c r="H615" i="3" s="1"/>
  <c r="I615" i="3"/>
  <c r="J615" i="3" s="1"/>
  <c r="G616" i="3"/>
  <c r="H616" i="3" s="1"/>
  <c r="I616" i="3"/>
  <c r="J616" i="3" s="1"/>
  <c r="G617" i="3"/>
  <c r="H617" i="3" s="1"/>
  <c r="I617" i="3"/>
  <c r="J617" i="3" s="1"/>
  <c r="G618" i="3"/>
  <c r="H618" i="3" s="1"/>
  <c r="I618" i="3"/>
  <c r="J618" i="3" s="1"/>
  <c r="G619" i="3"/>
  <c r="H619" i="3" s="1"/>
  <c r="I619" i="3"/>
  <c r="J619" i="3" s="1"/>
  <c r="G620" i="3"/>
  <c r="H620" i="3" s="1"/>
  <c r="I620" i="3"/>
  <c r="J620" i="3" s="1"/>
  <c r="G621" i="3"/>
  <c r="H621" i="3" s="1"/>
  <c r="I621" i="3"/>
  <c r="J621" i="3" s="1"/>
  <c r="G622" i="3"/>
  <c r="H622" i="3" s="1"/>
  <c r="I622" i="3"/>
  <c r="J622" i="3" s="1"/>
  <c r="G623" i="3"/>
  <c r="H623" i="3" s="1"/>
  <c r="I623" i="3"/>
  <c r="J623" i="3" s="1"/>
  <c r="G624" i="3"/>
  <c r="H624" i="3" s="1"/>
  <c r="I624" i="3"/>
  <c r="J624" i="3" s="1"/>
  <c r="G625" i="3"/>
  <c r="H625" i="3" s="1"/>
  <c r="I625" i="3"/>
  <c r="J625" i="3" s="1"/>
  <c r="G626" i="3"/>
  <c r="H626" i="3" s="1"/>
  <c r="I626" i="3"/>
  <c r="J626" i="3" s="1"/>
  <c r="G627" i="3"/>
  <c r="H627" i="3" s="1"/>
  <c r="I627" i="3"/>
  <c r="J627" i="3" s="1"/>
  <c r="G628" i="3"/>
  <c r="H628" i="3" s="1"/>
  <c r="I628" i="3"/>
  <c r="J628" i="3" s="1"/>
  <c r="G629" i="3"/>
  <c r="H629" i="3" s="1"/>
  <c r="I629" i="3"/>
  <c r="J629" i="3" s="1"/>
  <c r="G630" i="3"/>
  <c r="H630" i="3" s="1"/>
  <c r="I630" i="3"/>
  <c r="J630" i="3" s="1"/>
  <c r="G631" i="3"/>
  <c r="H631" i="3" s="1"/>
  <c r="I631" i="3"/>
  <c r="J631" i="3" s="1"/>
  <c r="G632" i="3"/>
  <c r="H632" i="3" s="1"/>
  <c r="I632" i="3"/>
  <c r="J632" i="3" s="1"/>
  <c r="G633" i="3"/>
  <c r="H633" i="3" s="1"/>
  <c r="I633" i="3"/>
  <c r="J633" i="3" s="1"/>
  <c r="G634" i="3"/>
  <c r="H634" i="3" s="1"/>
  <c r="I634" i="3"/>
  <c r="J634" i="3" s="1"/>
  <c r="G635" i="3"/>
  <c r="H635" i="3" s="1"/>
  <c r="I635" i="3"/>
  <c r="J635" i="3" s="1"/>
  <c r="G636" i="3"/>
  <c r="H636" i="3" s="1"/>
  <c r="I636" i="3"/>
  <c r="J636" i="3" s="1"/>
  <c r="G637" i="3"/>
  <c r="H637" i="3" s="1"/>
  <c r="I637" i="3"/>
  <c r="J637" i="3" s="1"/>
  <c r="G638" i="3"/>
  <c r="H638" i="3" s="1"/>
  <c r="I638" i="3"/>
  <c r="J638" i="3" s="1"/>
  <c r="G639" i="3"/>
  <c r="H639" i="3" s="1"/>
  <c r="I639" i="3"/>
  <c r="J639" i="3" s="1"/>
  <c r="G640" i="3"/>
  <c r="H640" i="3" s="1"/>
  <c r="I640" i="3"/>
  <c r="J640" i="3" s="1"/>
  <c r="G641" i="3"/>
  <c r="H641" i="3" s="1"/>
  <c r="I641" i="3"/>
  <c r="J641" i="3" s="1"/>
  <c r="G642" i="3"/>
  <c r="H642" i="3" s="1"/>
  <c r="I642" i="3"/>
  <c r="J642" i="3" s="1"/>
  <c r="G643" i="3"/>
  <c r="H643" i="3" s="1"/>
  <c r="I643" i="3"/>
  <c r="J643" i="3" s="1"/>
  <c r="G644" i="3"/>
  <c r="H644" i="3" s="1"/>
  <c r="I644" i="3"/>
  <c r="J644" i="3" s="1"/>
  <c r="G645" i="3"/>
  <c r="H645" i="3" s="1"/>
  <c r="I645" i="3"/>
  <c r="J645" i="3" s="1"/>
  <c r="G646" i="3"/>
  <c r="H646" i="3" s="1"/>
  <c r="I646" i="3"/>
  <c r="J646" i="3" s="1"/>
  <c r="G647" i="3"/>
  <c r="H647" i="3" s="1"/>
  <c r="I647" i="3"/>
  <c r="J647" i="3" s="1"/>
  <c r="G648" i="3"/>
  <c r="H648" i="3" s="1"/>
  <c r="I648" i="3"/>
  <c r="J648" i="3" s="1"/>
  <c r="G649" i="3"/>
  <c r="H649" i="3" s="1"/>
  <c r="I649" i="3"/>
  <c r="J649" i="3" s="1"/>
  <c r="G650" i="3"/>
  <c r="H650" i="3" s="1"/>
  <c r="I650" i="3"/>
  <c r="J650" i="3" s="1"/>
  <c r="G651" i="3"/>
  <c r="H651" i="3" s="1"/>
  <c r="I651" i="3"/>
  <c r="J651" i="3" s="1"/>
  <c r="G652" i="3"/>
  <c r="H652" i="3" s="1"/>
  <c r="I652" i="3"/>
  <c r="J652" i="3" s="1"/>
  <c r="G653" i="3"/>
  <c r="H653" i="3" s="1"/>
  <c r="I653" i="3"/>
  <c r="J653" i="3" s="1"/>
  <c r="G654" i="3"/>
  <c r="H654" i="3" s="1"/>
  <c r="I654" i="3"/>
  <c r="J654" i="3" s="1"/>
  <c r="G655" i="3"/>
  <c r="H655" i="3" s="1"/>
  <c r="I655" i="3"/>
  <c r="J655" i="3" s="1"/>
  <c r="G656" i="3"/>
  <c r="H656" i="3" s="1"/>
  <c r="I656" i="3"/>
  <c r="J656" i="3" s="1"/>
  <c r="G657" i="3"/>
  <c r="H657" i="3" s="1"/>
  <c r="I657" i="3"/>
  <c r="J657" i="3" s="1"/>
  <c r="G658" i="3"/>
  <c r="H658" i="3" s="1"/>
  <c r="I658" i="3"/>
  <c r="J658" i="3" s="1"/>
  <c r="G659" i="3"/>
  <c r="H659" i="3" s="1"/>
  <c r="I659" i="3"/>
  <c r="J659" i="3" s="1"/>
  <c r="G660" i="3"/>
  <c r="H660" i="3" s="1"/>
  <c r="I660" i="3"/>
  <c r="J660" i="3" s="1"/>
  <c r="G661" i="3"/>
  <c r="H661" i="3" s="1"/>
  <c r="I661" i="3"/>
  <c r="J661" i="3" s="1"/>
  <c r="G662" i="3"/>
  <c r="H662" i="3" s="1"/>
  <c r="I662" i="3"/>
  <c r="J662" i="3" s="1"/>
  <c r="G663" i="3"/>
  <c r="H663" i="3" s="1"/>
  <c r="I663" i="3"/>
  <c r="J663" i="3" s="1"/>
  <c r="G664" i="3"/>
  <c r="H664" i="3" s="1"/>
  <c r="I664" i="3"/>
  <c r="J664" i="3" s="1"/>
  <c r="G665" i="3"/>
  <c r="H665" i="3" s="1"/>
  <c r="I665" i="3"/>
  <c r="J665" i="3" s="1"/>
  <c r="G666" i="3"/>
  <c r="H666" i="3" s="1"/>
  <c r="I666" i="3"/>
  <c r="J666" i="3" s="1"/>
  <c r="G667" i="3"/>
  <c r="H667" i="3" s="1"/>
  <c r="I667" i="3"/>
  <c r="J667" i="3" s="1"/>
  <c r="G668" i="3"/>
  <c r="H668" i="3" s="1"/>
  <c r="I668" i="3"/>
  <c r="J668" i="3" s="1"/>
  <c r="G669" i="3"/>
  <c r="H669" i="3" s="1"/>
  <c r="I669" i="3"/>
  <c r="J669" i="3" s="1"/>
  <c r="G670" i="3"/>
  <c r="H670" i="3" s="1"/>
  <c r="I670" i="3"/>
  <c r="J670" i="3" s="1"/>
  <c r="G671" i="3"/>
  <c r="H671" i="3" s="1"/>
  <c r="I671" i="3"/>
  <c r="J671" i="3" s="1"/>
  <c r="G672" i="3"/>
  <c r="H672" i="3" s="1"/>
  <c r="I672" i="3"/>
  <c r="J672" i="3" s="1"/>
  <c r="G673" i="3"/>
  <c r="H673" i="3" s="1"/>
  <c r="I673" i="3"/>
  <c r="J673" i="3" s="1"/>
  <c r="G674" i="3"/>
  <c r="H674" i="3" s="1"/>
  <c r="I674" i="3"/>
  <c r="J674" i="3" s="1"/>
  <c r="G675" i="3"/>
  <c r="H675" i="3" s="1"/>
  <c r="I675" i="3"/>
  <c r="J675" i="3" s="1"/>
  <c r="G676" i="3"/>
  <c r="H676" i="3" s="1"/>
  <c r="I676" i="3"/>
  <c r="J676" i="3" s="1"/>
  <c r="G677" i="3"/>
  <c r="H677" i="3" s="1"/>
  <c r="I677" i="3"/>
  <c r="J677" i="3" s="1"/>
  <c r="G678" i="3"/>
  <c r="H678" i="3" s="1"/>
  <c r="I678" i="3"/>
  <c r="J678" i="3" s="1"/>
  <c r="G679" i="3"/>
  <c r="H679" i="3" s="1"/>
  <c r="I679" i="3"/>
  <c r="J679" i="3" s="1"/>
  <c r="G680" i="3"/>
  <c r="H680" i="3" s="1"/>
  <c r="I680" i="3"/>
  <c r="J680" i="3" s="1"/>
  <c r="G681" i="3"/>
  <c r="H681" i="3" s="1"/>
  <c r="I681" i="3"/>
  <c r="J681" i="3" s="1"/>
  <c r="G682" i="3"/>
  <c r="H682" i="3" s="1"/>
  <c r="I682" i="3"/>
  <c r="J682" i="3" s="1"/>
  <c r="G683" i="3"/>
  <c r="H683" i="3" s="1"/>
  <c r="I683" i="3"/>
  <c r="J683" i="3" s="1"/>
  <c r="G684" i="3"/>
  <c r="H684" i="3" s="1"/>
  <c r="I684" i="3"/>
  <c r="J684" i="3" s="1"/>
  <c r="G685" i="3"/>
  <c r="H685" i="3" s="1"/>
  <c r="I685" i="3"/>
  <c r="J685" i="3" s="1"/>
  <c r="G686" i="3"/>
  <c r="H686" i="3" s="1"/>
  <c r="I686" i="3"/>
  <c r="J686" i="3" s="1"/>
  <c r="G687" i="3"/>
  <c r="H687" i="3" s="1"/>
  <c r="I687" i="3"/>
  <c r="J687" i="3" s="1"/>
  <c r="G688" i="3"/>
  <c r="H688" i="3" s="1"/>
  <c r="I688" i="3"/>
  <c r="J688" i="3" s="1"/>
  <c r="G689" i="3"/>
  <c r="H689" i="3" s="1"/>
  <c r="I689" i="3"/>
  <c r="J689" i="3" s="1"/>
  <c r="G690" i="3"/>
  <c r="H690" i="3" s="1"/>
  <c r="I690" i="3"/>
  <c r="J690" i="3" s="1"/>
  <c r="G691" i="3"/>
  <c r="H691" i="3" s="1"/>
  <c r="I691" i="3"/>
  <c r="J691" i="3" s="1"/>
  <c r="G692" i="3"/>
  <c r="H692" i="3" s="1"/>
  <c r="I692" i="3"/>
  <c r="J692" i="3" s="1"/>
  <c r="G693" i="3"/>
  <c r="H693" i="3" s="1"/>
  <c r="I693" i="3"/>
  <c r="J693" i="3" s="1"/>
  <c r="G694" i="3"/>
  <c r="H694" i="3" s="1"/>
  <c r="I694" i="3"/>
  <c r="J694" i="3" s="1"/>
  <c r="G695" i="3"/>
  <c r="H695" i="3" s="1"/>
  <c r="I695" i="3"/>
  <c r="J695" i="3" s="1"/>
  <c r="G696" i="3"/>
  <c r="H696" i="3" s="1"/>
  <c r="I696" i="3"/>
  <c r="J696" i="3" s="1"/>
  <c r="G697" i="3"/>
  <c r="H697" i="3" s="1"/>
  <c r="I697" i="3"/>
  <c r="J697" i="3" s="1"/>
  <c r="G698" i="3"/>
  <c r="H698" i="3" s="1"/>
  <c r="I698" i="3"/>
  <c r="J698" i="3" s="1"/>
  <c r="G699" i="3"/>
  <c r="H699" i="3" s="1"/>
  <c r="I699" i="3"/>
  <c r="J699" i="3" s="1"/>
  <c r="G700" i="3"/>
  <c r="H700" i="3" s="1"/>
  <c r="I700" i="3"/>
  <c r="J700" i="3" s="1"/>
  <c r="G701" i="3"/>
  <c r="H701" i="3" s="1"/>
  <c r="I701" i="3"/>
  <c r="J701" i="3" s="1"/>
  <c r="G702" i="3"/>
  <c r="H702" i="3" s="1"/>
  <c r="I702" i="3"/>
  <c r="J702" i="3" s="1"/>
  <c r="G703" i="3"/>
  <c r="H703" i="3" s="1"/>
  <c r="I703" i="3"/>
  <c r="J703" i="3" s="1"/>
  <c r="G704" i="3"/>
  <c r="H704" i="3" s="1"/>
  <c r="I704" i="3"/>
  <c r="J704" i="3" s="1"/>
  <c r="G705" i="3"/>
  <c r="H705" i="3" s="1"/>
  <c r="I705" i="3"/>
  <c r="J705" i="3" s="1"/>
  <c r="G706" i="3"/>
  <c r="H706" i="3" s="1"/>
  <c r="I706" i="3"/>
  <c r="J706" i="3" s="1"/>
  <c r="G707" i="3"/>
  <c r="H707" i="3" s="1"/>
  <c r="I707" i="3"/>
  <c r="J707" i="3" s="1"/>
  <c r="G708" i="3"/>
  <c r="H708" i="3" s="1"/>
  <c r="I708" i="3"/>
  <c r="J708" i="3" s="1"/>
  <c r="G709" i="3"/>
  <c r="H709" i="3" s="1"/>
  <c r="I709" i="3"/>
  <c r="J709" i="3" s="1"/>
  <c r="G710" i="3"/>
  <c r="H710" i="3" s="1"/>
  <c r="I710" i="3"/>
  <c r="J710" i="3" s="1"/>
  <c r="G711" i="3"/>
  <c r="H711" i="3" s="1"/>
  <c r="I711" i="3"/>
  <c r="J711" i="3" s="1"/>
  <c r="G712" i="3"/>
  <c r="H712" i="3" s="1"/>
  <c r="I712" i="3"/>
  <c r="J712" i="3" s="1"/>
  <c r="G713" i="3"/>
  <c r="H713" i="3" s="1"/>
  <c r="I713" i="3"/>
  <c r="J713" i="3" s="1"/>
  <c r="G714" i="3"/>
  <c r="H714" i="3" s="1"/>
  <c r="I714" i="3"/>
  <c r="J714" i="3" s="1"/>
  <c r="G715" i="3"/>
  <c r="H715" i="3" s="1"/>
  <c r="I715" i="3"/>
  <c r="J715" i="3" s="1"/>
  <c r="G716" i="3"/>
  <c r="H716" i="3" s="1"/>
  <c r="I716" i="3"/>
  <c r="J716" i="3" s="1"/>
  <c r="G717" i="3"/>
  <c r="H717" i="3" s="1"/>
  <c r="I717" i="3"/>
  <c r="J717" i="3" s="1"/>
  <c r="G718" i="3"/>
  <c r="H718" i="3" s="1"/>
  <c r="I718" i="3"/>
  <c r="J718" i="3" s="1"/>
  <c r="G719" i="3"/>
  <c r="H719" i="3" s="1"/>
  <c r="I719" i="3"/>
  <c r="J719" i="3" s="1"/>
  <c r="G720" i="3"/>
  <c r="H720" i="3" s="1"/>
  <c r="I720" i="3"/>
  <c r="J720" i="3" s="1"/>
  <c r="G721" i="3"/>
  <c r="H721" i="3" s="1"/>
  <c r="I721" i="3"/>
  <c r="J721" i="3" s="1"/>
  <c r="G722" i="3"/>
  <c r="H722" i="3" s="1"/>
  <c r="I722" i="3"/>
  <c r="J722" i="3" s="1"/>
  <c r="G723" i="3"/>
  <c r="H723" i="3" s="1"/>
  <c r="I723" i="3"/>
  <c r="J723" i="3" s="1"/>
  <c r="G724" i="3"/>
  <c r="H724" i="3" s="1"/>
  <c r="I724" i="3"/>
  <c r="J724" i="3" s="1"/>
  <c r="G725" i="3"/>
  <c r="H725" i="3" s="1"/>
  <c r="I725" i="3"/>
  <c r="J725" i="3" s="1"/>
  <c r="G726" i="3"/>
  <c r="H726" i="3" s="1"/>
  <c r="I726" i="3"/>
  <c r="J726" i="3" s="1"/>
  <c r="G727" i="3"/>
  <c r="H727" i="3" s="1"/>
  <c r="I727" i="3"/>
  <c r="J727" i="3" s="1"/>
  <c r="G728" i="3"/>
  <c r="H728" i="3" s="1"/>
  <c r="I728" i="3"/>
  <c r="J728" i="3" s="1"/>
  <c r="G729" i="3"/>
  <c r="H729" i="3" s="1"/>
  <c r="I729" i="3"/>
  <c r="J729" i="3" s="1"/>
  <c r="G730" i="3"/>
  <c r="H730" i="3" s="1"/>
  <c r="I730" i="3"/>
  <c r="J730" i="3" s="1"/>
  <c r="G731" i="3"/>
  <c r="H731" i="3" s="1"/>
  <c r="I731" i="3"/>
  <c r="J731" i="3" s="1"/>
  <c r="G732" i="3"/>
  <c r="H732" i="3" s="1"/>
  <c r="I732" i="3"/>
  <c r="J732" i="3" s="1"/>
  <c r="G733" i="3"/>
  <c r="H733" i="3" s="1"/>
  <c r="I733" i="3"/>
  <c r="J733" i="3" s="1"/>
  <c r="G734" i="3"/>
  <c r="H734" i="3" s="1"/>
  <c r="I734" i="3"/>
  <c r="J734" i="3" s="1"/>
  <c r="G735" i="3"/>
  <c r="H735" i="3" s="1"/>
  <c r="I735" i="3"/>
  <c r="J735" i="3" s="1"/>
  <c r="G736" i="3"/>
  <c r="H736" i="3" s="1"/>
  <c r="I736" i="3"/>
  <c r="J736" i="3" s="1"/>
  <c r="G737" i="3"/>
  <c r="H737" i="3" s="1"/>
  <c r="I737" i="3"/>
  <c r="J737" i="3" s="1"/>
  <c r="G738" i="3"/>
  <c r="H738" i="3" s="1"/>
  <c r="I738" i="3"/>
  <c r="J738" i="3" s="1"/>
  <c r="G739" i="3"/>
  <c r="H739" i="3" s="1"/>
  <c r="I739" i="3"/>
  <c r="J739" i="3" s="1"/>
  <c r="G740" i="3"/>
  <c r="H740" i="3" s="1"/>
  <c r="I740" i="3"/>
  <c r="J740" i="3" s="1"/>
  <c r="G741" i="3"/>
  <c r="H741" i="3" s="1"/>
  <c r="I741" i="3"/>
  <c r="J741" i="3" s="1"/>
  <c r="G742" i="3"/>
  <c r="H742" i="3" s="1"/>
  <c r="I742" i="3"/>
  <c r="J742" i="3" s="1"/>
  <c r="G743" i="3"/>
  <c r="H743" i="3" s="1"/>
  <c r="I743" i="3"/>
  <c r="J743" i="3" s="1"/>
  <c r="G744" i="3"/>
  <c r="H744" i="3" s="1"/>
  <c r="I744" i="3"/>
  <c r="J744" i="3" s="1"/>
  <c r="G745" i="3"/>
  <c r="H745" i="3" s="1"/>
  <c r="I745" i="3"/>
  <c r="J745" i="3" s="1"/>
  <c r="G746" i="3"/>
  <c r="H746" i="3" s="1"/>
  <c r="I746" i="3"/>
  <c r="J746" i="3" s="1"/>
  <c r="G747" i="3"/>
  <c r="H747" i="3" s="1"/>
  <c r="I747" i="3"/>
  <c r="J747" i="3" s="1"/>
  <c r="G748" i="3"/>
  <c r="H748" i="3" s="1"/>
  <c r="I748" i="3"/>
  <c r="J748" i="3" s="1"/>
  <c r="G749" i="3"/>
  <c r="H749" i="3" s="1"/>
  <c r="I749" i="3"/>
  <c r="J749" i="3" s="1"/>
  <c r="G750" i="3"/>
  <c r="H750" i="3" s="1"/>
  <c r="I750" i="3"/>
  <c r="J750" i="3" s="1"/>
  <c r="G751" i="3"/>
  <c r="H751" i="3" s="1"/>
  <c r="I751" i="3"/>
  <c r="J751" i="3" s="1"/>
  <c r="G752" i="3"/>
  <c r="H752" i="3" s="1"/>
  <c r="I752" i="3"/>
  <c r="J752" i="3" s="1"/>
  <c r="G753" i="3"/>
  <c r="H753" i="3" s="1"/>
  <c r="I753" i="3"/>
  <c r="J753" i="3" s="1"/>
  <c r="G754" i="3"/>
  <c r="H754" i="3" s="1"/>
  <c r="I754" i="3"/>
  <c r="J754" i="3" s="1"/>
  <c r="G755" i="3"/>
  <c r="H755" i="3" s="1"/>
  <c r="I755" i="3"/>
  <c r="J755" i="3" s="1"/>
  <c r="G756" i="3"/>
  <c r="H756" i="3" s="1"/>
  <c r="I756" i="3"/>
  <c r="J756" i="3" s="1"/>
  <c r="G757" i="3"/>
  <c r="H757" i="3" s="1"/>
  <c r="I757" i="3"/>
  <c r="J757" i="3" s="1"/>
  <c r="G758" i="3"/>
  <c r="H758" i="3" s="1"/>
  <c r="I758" i="3"/>
  <c r="J758" i="3" s="1"/>
  <c r="G759" i="3"/>
  <c r="H759" i="3" s="1"/>
  <c r="I759" i="3"/>
  <c r="J759" i="3" s="1"/>
  <c r="G760" i="3"/>
  <c r="H760" i="3" s="1"/>
  <c r="I760" i="3"/>
  <c r="J760" i="3" s="1"/>
  <c r="G761" i="3"/>
  <c r="H761" i="3" s="1"/>
  <c r="I761" i="3"/>
  <c r="J761" i="3" s="1"/>
  <c r="G762" i="3"/>
  <c r="H762" i="3" s="1"/>
  <c r="I762" i="3"/>
  <c r="J762" i="3" s="1"/>
  <c r="G763" i="3"/>
  <c r="H763" i="3" s="1"/>
  <c r="I763" i="3"/>
  <c r="J763" i="3" s="1"/>
  <c r="G764" i="3"/>
  <c r="H764" i="3" s="1"/>
  <c r="I764" i="3"/>
  <c r="J764" i="3" s="1"/>
  <c r="G765" i="3"/>
  <c r="H765" i="3" s="1"/>
  <c r="I765" i="3"/>
  <c r="J765" i="3" s="1"/>
  <c r="G766" i="3"/>
  <c r="H766" i="3" s="1"/>
  <c r="I766" i="3"/>
  <c r="J766" i="3" s="1"/>
  <c r="G767" i="3"/>
  <c r="H767" i="3" s="1"/>
  <c r="I767" i="3"/>
  <c r="J767" i="3" s="1"/>
  <c r="G768" i="3"/>
  <c r="H768" i="3" s="1"/>
  <c r="I768" i="3"/>
  <c r="J768" i="3" s="1"/>
  <c r="G769" i="3"/>
  <c r="H769" i="3" s="1"/>
  <c r="I769" i="3"/>
  <c r="J769" i="3" s="1"/>
  <c r="G770" i="3"/>
  <c r="H770" i="3" s="1"/>
  <c r="I770" i="3"/>
  <c r="J770" i="3" s="1"/>
  <c r="G771" i="3"/>
  <c r="H771" i="3" s="1"/>
  <c r="I771" i="3"/>
  <c r="J771" i="3" s="1"/>
  <c r="G772" i="3"/>
  <c r="H772" i="3" s="1"/>
  <c r="I772" i="3"/>
  <c r="J772" i="3" s="1"/>
  <c r="G773" i="3"/>
  <c r="H773" i="3" s="1"/>
  <c r="I773" i="3"/>
  <c r="J773" i="3" s="1"/>
  <c r="G774" i="3"/>
  <c r="H774" i="3" s="1"/>
  <c r="I774" i="3"/>
  <c r="J774" i="3" s="1"/>
  <c r="G775" i="3"/>
  <c r="H775" i="3" s="1"/>
  <c r="I775" i="3"/>
  <c r="J775" i="3"/>
  <c r="G776" i="3"/>
  <c r="H776" i="3"/>
  <c r="I776" i="3"/>
  <c r="J776" i="3"/>
  <c r="G777" i="3"/>
  <c r="H777" i="3"/>
  <c r="I777" i="3"/>
  <c r="J777" i="3"/>
  <c r="G778" i="3"/>
  <c r="H778" i="3"/>
  <c r="I778" i="3"/>
  <c r="J778" i="3"/>
  <c r="G779" i="3"/>
  <c r="H779" i="3" s="1"/>
  <c r="I779" i="3"/>
  <c r="J779" i="3"/>
  <c r="G780" i="3"/>
  <c r="H780" i="3"/>
  <c r="I780" i="3"/>
  <c r="J780" i="3"/>
  <c r="G781" i="3"/>
  <c r="H781" i="3" s="1"/>
  <c r="I781" i="3"/>
  <c r="J781" i="3" s="1"/>
  <c r="G782" i="3"/>
  <c r="H782" i="3"/>
  <c r="I782" i="3"/>
  <c r="J782" i="3"/>
  <c r="G783" i="3"/>
  <c r="H783" i="3" s="1"/>
  <c r="I783" i="3"/>
  <c r="J783" i="3" s="1"/>
  <c r="G784" i="3"/>
  <c r="H784" i="3"/>
  <c r="I784" i="3"/>
  <c r="J784" i="3" s="1"/>
  <c r="G785" i="3"/>
  <c r="H785" i="3" s="1"/>
  <c r="I785" i="3"/>
  <c r="J785" i="3"/>
  <c r="G786" i="3"/>
  <c r="H786" i="3" s="1"/>
  <c r="I786" i="3"/>
  <c r="J786" i="3"/>
  <c r="G787" i="3"/>
  <c r="H787" i="3" s="1"/>
  <c r="I787" i="3"/>
  <c r="J787" i="3"/>
  <c r="G788" i="3"/>
  <c r="H788" i="3" s="1"/>
  <c r="I788" i="3"/>
  <c r="J788" i="3"/>
  <c r="G789" i="3"/>
  <c r="H789" i="3" s="1"/>
  <c r="I789" i="3"/>
  <c r="J789" i="3"/>
  <c r="G790" i="3"/>
  <c r="H790" i="3"/>
  <c r="I790" i="3"/>
  <c r="J790" i="3" s="1"/>
  <c r="G791" i="3"/>
  <c r="H791" i="3" s="1"/>
  <c r="I791" i="3"/>
  <c r="J791" i="3"/>
  <c r="G792" i="3"/>
  <c r="H792" i="3"/>
  <c r="I792" i="3"/>
  <c r="J792" i="3" s="1"/>
  <c r="G793" i="3"/>
  <c r="H793" i="3" s="1"/>
  <c r="I793" i="3"/>
  <c r="J793" i="3"/>
  <c r="G794" i="3"/>
  <c r="H794" i="3"/>
  <c r="I794" i="3"/>
  <c r="J794" i="3"/>
  <c r="G795" i="3"/>
  <c r="H795" i="3" s="1"/>
  <c r="I795" i="3"/>
  <c r="J795" i="3"/>
  <c r="G796" i="3"/>
  <c r="H796" i="3" s="1"/>
  <c r="I796" i="3"/>
  <c r="J796" i="3" s="1"/>
  <c r="G797" i="3"/>
  <c r="H797" i="3" s="1"/>
  <c r="I797" i="3"/>
  <c r="J797" i="3" s="1"/>
  <c r="G798" i="3"/>
  <c r="H798" i="3"/>
  <c r="I798" i="3"/>
  <c r="J798" i="3" s="1"/>
  <c r="G799" i="3"/>
  <c r="H799" i="3" s="1"/>
  <c r="I799" i="3"/>
  <c r="J799" i="3" s="1"/>
  <c r="G800" i="3"/>
  <c r="H800" i="3"/>
  <c r="I800" i="3"/>
  <c r="J800" i="3"/>
  <c r="G801" i="3"/>
  <c r="H801" i="3" s="1"/>
  <c r="I801" i="3"/>
  <c r="J801" i="3" s="1"/>
  <c r="G802" i="3"/>
  <c r="H802" i="3" s="1"/>
  <c r="I802" i="3"/>
  <c r="J802" i="3"/>
  <c r="G803" i="3"/>
  <c r="H803" i="3" s="1"/>
  <c r="I803" i="3"/>
  <c r="J803" i="3"/>
  <c r="G804" i="3"/>
  <c r="H804" i="3" s="1"/>
  <c r="I804" i="3"/>
  <c r="J804" i="3"/>
  <c r="G805" i="3"/>
  <c r="H805" i="3" s="1"/>
  <c r="I805" i="3"/>
  <c r="J805" i="3"/>
  <c r="G806" i="3"/>
  <c r="H806" i="3"/>
  <c r="I806" i="3"/>
  <c r="J806" i="3" s="1"/>
  <c r="G807" i="3"/>
  <c r="H807" i="3" s="1"/>
  <c r="I807" i="3"/>
  <c r="J807" i="3"/>
  <c r="G808" i="3"/>
  <c r="H808" i="3"/>
  <c r="I808" i="3"/>
  <c r="J808" i="3" s="1"/>
  <c r="G809" i="3"/>
  <c r="H809" i="3" s="1"/>
  <c r="I809" i="3"/>
  <c r="J809" i="3"/>
  <c r="G810" i="3"/>
  <c r="H810" i="3"/>
  <c r="I810" i="3"/>
  <c r="J810" i="3"/>
  <c r="G811" i="3"/>
  <c r="H811" i="3" s="1"/>
  <c r="I811" i="3"/>
  <c r="J811" i="3"/>
  <c r="G812" i="3"/>
  <c r="H812" i="3" s="1"/>
  <c r="I812" i="3"/>
  <c r="J812" i="3" s="1"/>
  <c r="G813" i="3"/>
  <c r="H813" i="3" s="1"/>
  <c r="I813" i="3"/>
  <c r="J813" i="3" s="1"/>
  <c r="G814" i="3"/>
  <c r="H814" i="3"/>
  <c r="I814" i="3"/>
  <c r="J814" i="3" s="1"/>
  <c r="G815" i="3"/>
  <c r="H815" i="3" s="1"/>
  <c r="I815" i="3"/>
  <c r="J815" i="3" s="1"/>
  <c r="G816" i="3"/>
  <c r="H816" i="3"/>
  <c r="I816" i="3"/>
  <c r="J816" i="3"/>
  <c r="G817" i="3"/>
  <c r="H817" i="3" s="1"/>
  <c r="I817" i="3"/>
  <c r="J817" i="3"/>
  <c r="G818" i="3"/>
  <c r="H818" i="3" s="1"/>
  <c r="I818" i="3"/>
  <c r="J818" i="3"/>
  <c r="G819" i="3"/>
  <c r="H819" i="3" s="1"/>
  <c r="I819" i="3"/>
  <c r="J819" i="3"/>
  <c r="G820" i="3"/>
  <c r="H820" i="3" s="1"/>
  <c r="I820" i="3"/>
  <c r="J820" i="3"/>
  <c r="G821" i="3"/>
  <c r="H821" i="3" s="1"/>
  <c r="I821" i="3"/>
  <c r="J821" i="3"/>
  <c r="G822" i="3"/>
  <c r="H822" i="3"/>
  <c r="I822" i="3"/>
  <c r="J822" i="3" s="1"/>
  <c r="G823" i="3"/>
  <c r="H823" i="3" s="1"/>
  <c r="I823" i="3"/>
  <c r="J823" i="3"/>
  <c r="G824" i="3"/>
  <c r="H824" i="3"/>
  <c r="I824" i="3"/>
  <c r="J824" i="3" s="1"/>
  <c r="G825" i="3"/>
  <c r="H825" i="3" s="1"/>
  <c r="I825" i="3"/>
  <c r="J825" i="3"/>
  <c r="G826" i="3"/>
  <c r="H826" i="3"/>
  <c r="I826" i="3"/>
  <c r="J826" i="3"/>
  <c r="G827" i="3"/>
  <c r="H827" i="3" s="1"/>
  <c r="I827" i="3"/>
  <c r="J827" i="3"/>
  <c r="G828" i="3"/>
  <c r="H828" i="3" s="1"/>
  <c r="I828" i="3"/>
  <c r="J828" i="3"/>
  <c r="G829" i="3"/>
  <c r="H829" i="3" s="1"/>
  <c r="I829" i="3"/>
  <c r="J829" i="3" s="1"/>
  <c r="G830" i="3"/>
  <c r="H830" i="3"/>
  <c r="I830" i="3"/>
  <c r="J830" i="3" s="1"/>
  <c r="G831" i="3"/>
  <c r="H831" i="3" s="1"/>
  <c r="I831" i="3"/>
  <c r="J831" i="3" s="1"/>
  <c r="G832" i="3"/>
  <c r="H832" i="3"/>
  <c r="I832" i="3"/>
  <c r="J832" i="3" s="1"/>
  <c r="G833" i="3"/>
  <c r="H833" i="3" s="1"/>
  <c r="I833" i="3"/>
  <c r="J833" i="3"/>
  <c r="G834" i="3"/>
  <c r="H834" i="3" s="1"/>
  <c r="I834" i="3"/>
  <c r="J834" i="3"/>
  <c r="G835" i="3"/>
  <c r="H835" i="3" s="1"/>
  <c r="I835" i="3"/>
  <c r="J835" i="3"/>
  <c r="G836" i="3"/>
  <c r="H836" i="3" s="1"/>
  <c r="I836" i="3"/>
  <c r="J836" i="3"/>
  <c r="G837" i="3"/>
  <c r="H837" i="3" s="1"/>
  <c r="I837" i="3"/>
  <c r="J837" i="3"/>
  <c r="G838" i="3"/>
  <c r="H838" i="3"/>
  <c r="I838" i="3"/>
  <c r="J838" i="3" s="1"/>
  <c r="G839" i="3"/>
  <c r="H839" i="3" s="1"/>
  <c r="I839" i="3"/>
  <c r="J839" i="3"/>
  <c r="G840" i="3"/>
  <c r="H840" i="3"/>
  <c r="I840" i="3"/>
  <c r="J840" i="3" s="1"/>
  <c r="G841" i="3"/>
  <c r="H841" i="3" s="1"/>
  <c r="I841" i="3"/>
  <c r="J841" i="3"/>
  <c r="G842" i="3"/>
  <c r="H842" i="3"/>
  <c r="I842" i="3"/>
  <c r="J842" i="3"/>
  <c r="G843" i="3"/>
  <c r="H843" i="3" s="1"/>
  <c r="I843" i="3"/>
  <c r="J843" i="3"/>
  <c r="G844" i="3"/>
  <c r="H844" i="3"/>
  <c r="I844" i="3"/>
  <c r="J844" i="3"/>
  <c r="G845" i="3"/>
  <c r="H845" i="3" s="1"/>
  <c r="I845" i="3"/>
  <c r="J845" i="3" s="1"/>
  <c r="G846" i="3"/>
  <c r="H846" i="3"/>
  <c r="I846" i="3"/>
  <c r="J846" i="3"/>
  <c r="G847" i="3"/>
  <c r="H847" i="3" s="1"/>
  <c r="I847" i="3"/>
  <c r="J847" i="3" s="1"/>
  <c r="G848" i="3"/>
  <c r="H848" i="3"/>
  <c r="I848" i="3"/>
  <c r="J848" i="3" s="1"/>
  <c r="G849" i="3"/>
  <c r="H849" i="3" s="1"/>
  <c r="I849" i="3"/>
  <c r="J849" i="3"/>
  <c r="G850" i="3"/>
  <c r="H850" i="3" s="1"/>
  <c r="I850" i="3"/>
  <c r="J850" i="3"/>
  <c r="G851" i="3"/>
  <c r="H851" i="3" s="1"/>
  <c r="I851" i="3"/>
  <c r="J851" i="3"/>
  <c r="G852" i="3"/>
  <c r="H852" i="3" s="1"/>
  <c r="I852" i="3"/>
  <c r="J852" i="3"/>
  <c r="G853" i="3"/>
  <c r="H853" i="3" s="1"/>
  <c r="I853" i="3"/>
  <c r="J853" i="3"/>
  <c r="G854" i="3"/>
  <c r="H854" i="3"/>
  <c r="I854" i="3"/>
  <c r="J854" i="3" s="1"/>
  <c r="G855" i="3"/>
  <c r="H855" i="3" s="1"/>
  <c r="I855" i="3"/>
  <c r="J855" i="3"/>
  <c r="G856" i="3"/>
  <c r="H856" i="3"/>
  <c r="I856" i="3"/>
  <c r="J856" i="3" s="1"/>
  <c r="G857" i="3"/>
  <c r="H857" i="3" s="1"/>
  <c r="I857" i="3"/>
  <c r="J857" i="3"/>
  <c r="G858" i="3"/>
  <c r="H858" i="3"/>
  <c r="I858" i="3"/>
  <c r="J858" i="3"/>
  <c r="G859" i="3"/>
  <c r="H859" i="3" s="1"/>
  <c r="I859" i="3"/>
  <c r="J859" i="3"/>
  <c r="G860" i="3"/>
  <c r="H860" i="3" s="1"/>
  <c r="I860" i="3"/>
  <c r="J860" i="3" s="1"/>
  <c r="G861" i="3"/>
  <c r="H861" i="3" s="1"/>
  <c r="I861" i="3"/>
  <c r="J861" i="3" s="1"/>
  <c r="G862" i="3"/>
  <c r="H862" i="3"/>
  <c r="I862" i="3"/>
  <c r="J862" i="3" s="1"/>
  <c r="G863" i="3"/>
  <c r="H863" i="3" s="1"/>
  <c r="I863" i="3"/>
  <c r="J863" i="3" s="1"/>
  <c r="G864" i="3"/>
  <c r="H864" i="3"/>
  <c r="I864" i="3"/>
  <c r="J864" i="3"/>
  <c r="G865" i="3"/>
  <c r="H865" i="3" s="1"/>
  <c r="I865" i="3"/>
  <c r="J865" i="3" s="1"/>
  <c r="G866" i="3"/>
  <c r="H866" i="3" s="1"/>
  <c r="I866" i="3"/>
  <c r="J866" i="3"/>
  <c r="G867" i="3"/>
  <c r="H867" i="3" s="1"/>
  <c r="I867" i="3"/>
  <c r="J867" i="3"/>
  <c r="G868" i="3"/>
  <c r="H868" i="3" s="1"/>
  <c r="I868" i="3"/>
  <c r="J868" i="3"/>
  <c r="G869" i="3"/>
  <c r="H869" i="3" s="1"/>
  <c r="I869" i="3"/>
  <c r="J869" i="3"/>
  <c r="G870" i="3"/>
  <c r="H870" i="3"/>
  <c r="I870" i="3"/>
  <c r="J870" i="3" s="1"/>
  <c r="G871" i="3"/>
  <c r="H871" i="3" s="1"/>
  <c r="I871" i="3"/>
  <c r="J871" i="3"/>
  <c r="G872" i="3"/>
  <c r="H872" i="3"/>
  <c r="I872" i="3"/>
  <c r="J872" i="3" s="1"/>
  <c r="G873" i="3"/>
  <c r="H873" i="3" s="1"/>
  <c r="I873" i="3"/>
  <c r="J873" i="3"/>
  <c r="G874" i="3"/>
  <c r="H874" i="3"/>
  <c r="I874" i="3"/>
  <c r="J874" i="3"/>
  <c r="G875" i="3"/>
  <c r="H875" i="3" s="1"/>
  <c r="I875" i="3"/>
  <c r="J875" i="3"/>
  <c r="G876" i="3"/>
  <c r="H876" i="3" s="1"/>
  <c r="I876" i="3"/>
  <c r="J876" i="3" s="1"/>
  <c r="G877" i="3"/>
  <c r="H877" i="3" s="1"/>
  <c r="I877" i="3"/>
  <c r="J877" i="3" s="1"/>
  <c r="G878" i="3"/>
  <c r="H878" i="3"/>
  <c r="I878" i="3"/>
  <c r="J878" i="3" s="1"/>
  <c r="G879" i="3"/>
  <c r="H879" i="3" s="1"/>
  <c r="I879" i="3"/>
  <c r="J879" i="3" s="1"/>
  <c r="G880" i="3"/>
  <c r="H880" i="3"/>
  <c r="I880" i="3"/>
  <c r="J880" i="3"/>
  <c r="G881" i="3"/>
  <c r="H881" i="3"/>
  <c r="I881" i="3"/>
  <c r="J881" i="3" s="1"/>
  <c r="G882" i="3"/>
  <c r="H882" i="3"/>
  <c r="I882" i="3"/>
  <c r="J882" i="3" s="1"/>
  <c r="G883" i="3"/>
  <c r="H883" i="3" s="1"/>
  <c r="I883" i="3"/>
  <c r="J883" i="3" s="1"/>
  <c r="G884" i="3"/>
  <c r="H884" i="3"/>
  <c r="I884" i="3"/>
  <c r="J884" i="3"/>
  <c r="G885" i="3"/>
  <c r="H885" i="3" s="1"/>
  <c r="I885" i="3"/>
  <c r="J885" i="3" s="1"/>
  <c r="G886" i="3"/>
  <c r="H886" i="3"/>
  <c r="I886" i="3"/>
  <c r="J886" i="3"/>
  <c r="G887" i="3"/>
  <c r="H887" i="3" s="1"/>
  <c r="I887" i="3"/>
  <c r="J887" i="3" s="1"/>
  <c r="G888" i="3"/>
  <c r="H888" i="3"/>
  <c r="I888" i="3"/>
  <c r="J888" i="3"/>
  <c r="G889" i="3"/>
  <c r="H889" i="3"/>
  <c r="I889" i="3"/>
  <c r="J889" i="3" s="1"/>
  <c r="G890" i="3"/>
  <c r="H890" i="3"/>
  <c r="I890" i="3"/>
  <c r="J890" i="3" s="1"/>
  <c r="G891" i="3"/>
  <c r="H891" i="3"/>
  <c r="I891" i="3"/>
  <c r="J891" i="3" s="1"/>
  <c r="G892" i="3"/>
  <c r="H892" i="3"/>
  <c r="I892" i="3"/>
  <c r="J892" i="3"/>
  <c r="G893" i="3"/>
  <c r="H893" i="3"/>
  <c r="I893" i="3"/>
  <c r="J893" i="3" s="1"/>
  <c r="G894" i="3"/>
  <c r="H894" i="3"/>
  <c r="I894" i="3"/>
  <c r="J894" i="3" s="1"/>
  <c r="G895" i="3"/>
  <c r="H895" i="3" s="1"/>
  <c r="I895" i="3"/>
  <c r="J895" i="3" s="1"/>
  <c r="G896" i="3"/>
  <c r="H896" i="3"/>
  <c r="I896" i="3"/>
  <c r="J896" i="3" s="1"/>
  <c r="G897" i="3"/>
  <c r="H897" i="3"/>
  <c r="I897" i="3"/>
  <c r="J897" i="3" s="1"/>
  <c r="G898" i="3"/>
  <c r="H898" i="3"/>
  <c r="I898" i="3"/>
  <c r="J898" i="3" s="1"/>
  <c r="G899" i="3"/>
  <c r="H899" i="3" s="1"/>
  <c r="I899" i="3"/>
  <c r="J899" i="3" s="1"/>
  <c r="G900" i="3"/>
  <c r="H900" i="3"/>
  <c r="I900" i="3"/>
  <c r="J900" i="3"/>
  <c r="G901" i="3"/>
  <c r="H901" i="3" s="1"/>
  <c r="I901" i="3"/>
  <c r="J901" i="3" s="1"/>
  <c r="G902" i="3"/>
  <c r="H902" i="3"/>
  <c r="I902" i="3"/>
  <c r="J902" i="3"/>
  <c r="G903" i="3"/>
  <c r="H903" i="3"/>
  <c r="I903" i="3"/>
  <c r="J903" i="3" s="1"/>
  <c r="G904" i="3"/>
  <c r="H904" i="3"/>
  <c r="I904" i="3"/>
  <c r="J904" i="3"/>
  <c r="G905" i="3"/>
  <c r="H905" i="3" s="1"/>
  <c r="I905" i="3"/>
  <c r="J905" i="3" s="1"/>
  <c r="G906" i="3"/>
  <c r="H906" i="3" s="1"/>
  <c r="I906" i="3"/>
  <c r="J906" i="3" s="1"/>
  <c r="G907" i="3"/>
  <c r="H907" i="3" s="1"/>
  <c r="I907" i="3"/>
  <c r="J907" i="3" s="1"/>
  <c r="G908" i="3"/>
  <c r="H908" i="3" s="1"/>
  <c r="I908" i="3"/>
  <c r="J908" i="3" s="1"/>
  <c r="G909" i="3"/>
  <c r="H909" i="3" s="1"/>
  <c r="I909" i="3"/>
  <c r="J909" i="3" s="1"/>
  <c r="G910" i="3"/>
  <c r="H910" i="3" s="1"/>
  <c r="I910" i="3"/>
  <c r="J910" i="3" s="1"/>
  <c r="G911" i="3"/>
  <c r="H911" i="3" s="1"/>
  <c r="I911" i="3"/>
  <c r="J911" i="3" s="1"/>
  <c r="G912" i="3"/>
  <c r="H912" i="3" s="1"/>
  <c r="I912" i="3"/>
  <c r="J912" i="3" s="1"/>
  <c r="G913" i="3"/>
  <c r="H913" i="3" s="1"/>
  <c r="I913" i="3"/>
  <c r="J913" i="3" s="1"/>
  <c r="G914" i="3"/>
  <c r="H914" i="3" s="1"/>
  <c r="I914" i="3"/>
  <c r="J914" i="3" s="1"/>
  <c r="G915" i="3"/>
  <c r="H915" i="3" s="1"/>
  <c r="I915" i="3"/>
  <c r="J915" i="3" s="1"/>
  <c r="G916" i="3"/>
  <c r="H916" i="3" s="1"/>
  <c r="I916" i="3"/>
  <c r="J916" i="3" s="1"/>
  <c r="G917" i="3"/>
  <c r="H917" i="3" s="1"/>
  <c r="I917" i="3"/>
  <c r="J917" i="3" s="1"/>
  <c r="G918" i="3"/>
  <c r="H918" i="3" s="1"/>
  <c r="I918" i="3"/>
  <c r="J918" i="3" s="1"/>
  <c r="G919" i="3"/>
  <c r="H919" i="3" s="1"/>
  <c r="I919" i="3"/>
  <c r="J919" i="3" s="1"/>
  <c r="G920" i="3"/>
  <c r="H920" i="3" s="1"/>
  <c r="I920" i="3"/>
  <c r="J920" i="3" s="1"/>
  <c r="G921" i="3"/>
  <c r="H921" i="3" s="1"/>
  <c r="I921" i="3"/>
  <c r="J921" i="3" s="1"/>
  <c r="G922" i="3"/>
  <c r="H922" i="3" s="1"/>
  <c r="I922" i="3"/>
  <c r="J922" i="3" s="1"/>
  <c r="G923" i="3"/>
  <c r="H923" i="3" s="1"/>
  <c r="I923" i="3"/>
  <c r="J923" i="3" s="1"/>
  <c r="G924" i="3"/>
  <c r="H924" i="3" s="1"/>
  <c r="I924" i="3"/>
  <c r="J924" i="3" s="1"/>
  <c r="G925" i="3"/>
  <c r="H925" i="3" s="1"/>
  <c r="I925" i="3"/>
  <c r="J925" i="3" s="1"/>
  <c r="G926" i="3"/>
  <c r="H926" i="3" s="1"/>
  <c r="I926" i="3"/>
  <c r="J926" i="3" s="1"/>
  <c r="G927" i="3"/>
  <c r="H927" i="3" s="1"/>
  <c r="I927" i="3"/>
  <c r="J927" i="3" s="1"/>
  <c r="G928" i="3"/>
  <c r="H928" i="3" s="1"/>
  <c r="I928" i="3"/>
  <c r="J928" i="3" s="1"/>
  <c r="G929" i="3"/>
  <c r="H929" i="3" s="1"/>
  <c r="I929" i="3"/>
  <c r="J929" i="3" s="1"/>
  <c r="G930" i="3"/>
  <c r="H930" i="3" s="1"/>
  <c r="I930" i="3"/>
  <c r="J930" i="3" s="1"/>
  <c r="G931" i="3"/>
  <c r="H931" i="3" s="1"/>
  <c r="I931" i="3"/>
  <c r="J931" i="3" s="1"/>
  <c r="G932" i="3"/>
  <c r="H932" i="3" s="1"/>
  <c r="I932" i="3"/>
  <c r="J932" i="3" s="1"/>
  <c r="G933" i="3"/>
  <c r="H933" i="3" s="1"/>
  <c r="I933" i="3"/>
  <c r="J933" i="3" s="1"/>
  <c r="G934" i="3"/>
  <c r="H934" i="3" s="1"/>
  <c r="I934" i="3"/>
  <c r="J934" i="3" s="1"/>
  <c r="G935" i="3"/>
  <c r="H935" i="3" s="1"/>
  <c r="I935" i="3"/>
  <c r="J935" i="3" s="1"/>
  <c r="G936" i="3"/>
  <c r="H936" i="3" s="1"/>
  <c r="I936" i="3"/>
  <c r="J936" i="3" s="1"/>
  <c r="G937" i="3"/>
  <c r="H937" i="3" s="1"/>
  <c r="I937" i="3"/>
  <c r="J937" i="3" s="1"/>
  <c r="G938" i="3"/>
  <c r="H938" i="3" s="1"/>
  <c r="I938" i="3"/>
  <c r="J938" i="3" s="1"/>
  <c r="G939" i="3"/>
  <c r="H939" i="3" s="1"/>
  <c r="I939" i="3"/>
  <c r="J939" i="3" s="1"/>
  <c r="G940" i="3"/>
  <c r="H940" i="3" s="1"/>
  <c r="I940" i="3"/>
  <c r="J940" i="3" s="1"/>
  <c r="G941" i="3"/>
  <c r="H941" i="3" s="1"/>
  <c r="I941" i="3"/>
  <c r="J941" i="3" s="1"/>
  <c r="G942" i="3"/>
  <c r="H942" i="3" s="1"/>
  <c r="I942" i="3"/>
  <c r="J942" i="3" s="1"/>
  <c r="G943" i="3"/>
  <c r="H943" i="3" s="1"/>
  <c r="I943" i="3"/>
  <c r="J943" i="3" s="1"/>
  <c r="G944" i="3"/>
  <c r="H944" i="3" s="1"/>
  <c r="I944" i="3"/>
  <c r="J944" i="3" s="1"/>
  <c r="G945" i="3"/>
  <c r="H945" i="3" s="1"/>
  <c r="I945" i="3"/>
  <c r="J945" i="3" s="1"/>
  <c r="G946" i="3"/>
  <c r="H946" i="3" s="1"/>
  <c r="I946" i="3"/>
  <c r="J946" i="3" s="1"/>
  <c r="G947" i="3"/>
  <c r="H947" i="3" s="1"/>
  <c r="I947" i="3"/>
  <c r="J947" i="3" s="1"/>
  <c r="G948" i="3"/>
  <c r="H948" i="3" s="1"/>
  <c r="I948" i="3"/>
  <c r="J948" i="3" s="1"/>
  <c r="G949" i="3"/>
  <c r="H949" i="3" s="1"/>
  <c r="I949" i="3"/>
  <c r="J949" i="3" s="1"/>
  <c r="G950" i="3"/>
  <c r="H950" i="3" s="1"/>
  <c r="I950" i="3"/>
  <c r="J950" i="3" s="1"/>
  <c r="G951" i="3"/>
  <c r="H951" i="3" s="1"/>
  <c r="I951" i="3"/>
  <c r="J951" i="3" s="1"/>
  <c r="G952" i="3"/>
  <c r="H952" i="3" s="1"/>
  <c r="I952" i="3"/>
  <c r="J952" i="3" s="1"/>
  <c r="G953" i="3"/>
  <c r="H953" i="3" s="1"/>
  <c r="I953" i="3"/>
  <c r="J953" i="3" s="1"/>
  <c r="G954" i="3"/>
  <c r="H954" i="3" s="1"/>
  <c r="I954" i="3"/>
  <c r="J954" i="3" s="1"/>
  <c r="G955" i="3"/>
  <c r="H955" i="3" s="1"/>
  <c r="I955" i="3"/>
  <c r="J955" i="3" s="1"/>
  <c r="G956" i="3"/>
  <c r="H956" i="3" s="1"/>
  <c r="I956" i="3"/>
  <c r="J956" i="3" s="1"/>
  <c r="G957" i="3"/>
  <c r="H957" i="3" s="1"/>
  <c r="I957" i="3"/>
  <c r="J957" i="3" s="1"/>
  <c r="G958" i="3"/>
  <c r="H958" i="3" s="1"/>
  <c r="I958" i="3"/>
  <c r="J958" i="3" s="1"/>
  <c r="G959" i="3"/>
  <c r="H959" i="3" s="1"/>
  <c r="I959" i="3"/>
  <c r="J959" i="3" s="1"/>
  <c r="G960" i="3"/>
  <c r="H960" i="3" s="1"/>
  <c r="I960" i="3"/>
  <c r="J960" i="3" s="1"/>
  <c r="G961" i="3"/>
  <c r="H961" i="3" s="1"/>
  <c r="I961" i="3"/>
  <c r="J961" i="3" s="1"/>
  <c r="G962" i="3"/>
  <c r="H962" i="3" s="1"/>
  <c r="I962" i="3"/>
  <c r="J962" i="3" s="1"/>
  <c r="G963" i="3"/>
  <c r="H963" i="3" s="1"/>
  <c r="I963" i="3"/>
  <c r="J963" i="3" s="1"/>
  <c r="G964" i="3"/>
  <c r="H964" i="3" s="1"/>
  <c r="I964" i="3"/>
  <c r="J964" i="3" s="1"/>
  <c r="G965" i="3"/>
  <c r="H965" i="3" s="1"/>
  <c r="I965" i="3"/>
  <c r="J965" i="3" s="1"/>
  <c r="G966" i="3"/>
  <c r="H966" i="3" s="1"/>
  <c r="I966" i="3"/>
  <c r="J966" i="3" s="1"/>
  <c r="G967" i="3"/>
  <c r="H967" i="3" s="1"/>
  <c r="I967" i="3"/>
  <c r="J967" i="3" s="1"/>
  <c r="G968" i="3"/>
  <c r="H968" i="3" s="1"/>
  <c r="I968" i="3"/>
  <c r="J968" i="3" s="1"/>
  <c r="G969" i="3"/>
  <c r="H969" i="3" s="1"/>
  <c r="I969" i="3"/>
  <c r="J969" i="3" s="1"/>
  <c r="G970" i="3"/>
  <c r="H970" i="3" s="1"/>
  <c r="I970" i="3"/>
  <c r="J970" i="3" s="1"/>
  <c r="G971" i="3"/>
  <c r="H971" i="3" s="1"/>
  <c r="I971" i="3"/>
  <c r="J971" i="3" s="1"/>
  <c r="G972" i="3"/>
  <c r="H972" i="3" s="1"/>
  <c r="I972" i="3"/>
  <c r="J972" i="3" s="1"/>
  <c r="G973" i="3"/>
  <c r="H973" i="3" s="1"/>
  <c r="I973" i="3"/>
  <c r="J973" i="3" s="1"/>
  <c r="G974" i="3"/>
  <c r="H974" i="3" s="1"/>
  <c r="I974" i="3"/>
  <c r="J974" i="3" s="1"/>
  <c r="G975" i="3"/>
  <c r="H975" i="3" s="1"/>
  <c r="I975" i="3"/>
  <c r="J975" i="3" s="1"/>
  <c r="G976" i="3"/>
  <c r="H976" i="3" s="1"/>
  <c r="I976" i="3"/>
  <c r="J976" i="3" s="1"/>
  <c r="G977" i="3"/>
  <c r="H977" i="3" s="1"/>
  <c r="I977" i="3"/>
  <c r="J977" i="3" s="1"/>
  <c r="G978" i="3"/>
  <c r="H978" i="3" s="1"/>
  <c r="I978" i="3"/>
  <c r="J978" i="3" s="1"/>
  <c r="G979" i="3"/>
  <c r="H979" i="3" s="1"/>
  <c r="I979" i="3"/>
  <c r="J979" i="3" s="1"/>
  <c r="G980" i="3"/>
  <c r="H980" i="3" s="1"/>
  <c r="I980" i="3"/>
  <c r="J980" i="3" s="1"/>
  <c r="G981" i="3"/>
  <c r="H981" i="3" s="1"/>
  <c r="I981" i="3"/>
  <c r="J981" i="3" s="1"/>
  <c r="G982" i="3"/>
  <c r="H982" i="3" s="1"/>
  <c r="I982" i="3"/>
  <c r="J982" i="3" s="1"/>
  <c r="G983" i="3"/>
  <c r="H983" i="3" s="1"/>
  <c r="I983" i="3"/>
  <c r="J983" i="3" s="1"/>
  <c r="G984" i="3"/>
  <c r="H984" i="3" s="1"/>
  <c r="I984" i="3"/>
  <c r="J984" i="3" s="1"/>
  <c r="G985" i="3"/>
  <c r="H985" i="3" s="1"/>
  <c r="I985" i="3"/>
  <c r="J985" i="3" s="1"/>
  <c r="G986" i="3"/>
  <c r="H986" i="3" s="1"/>
  <c r="I986" i="3"/>
  <c r="J986" i="3" s="1"/>
  <c r="G987" i="3"/>
  <c r="H987" i="3" s="1"/>
  <c r="I987" i="3"/>
  <c r="J987" i="3" s="1"/>
  <c r="G988" i="3"/>
  <c r="H988" i="3" s="1"/>
  <c r="I988" i="3"/>
  <c r="J988" i="3" s="1"/>
  <c r="G989" i="3"/>
  <c r="H989" i="3" s="1"/>
  <c r="I989" i="3"/>
  <c r="J989" i="3" s="1"/>
  <c r="G990" i="3"/>
  <c r="H990" i="3" s="1"/>
  <c r="I990" i="3"/>
  <c r="J990" i="3" s="1"/>
  <c r="G991" i="3"/>
  <c r="H991" i="3" s="1"/>
  <c r="I991" i="3"/>
  <c r="J991" i="3" s="1"/>
  <c r="G992" i="3"/>
  <c r="H992" i="3" s="1"/>
  <c r="I992" i="3"/>
  <c r="J992" i="3" s="1"/>
  <c r="G993" i="3"/>
  <c r="H993" i="3" s="1"/>
  <c r="I993" i="3"/>
  <c r="J993" i="3" s="1"/>
  <c r="G994" i="3"/>
  <c r="H994" i="3" s="1"/>
  <c r="I994" i="3"/>
  <c r="J994" i="3" s="1"/>
  <c r="G995" i="3"/>
  <c r="H995" i="3" s="1"/>
  <c r="I995" i="3"/>
  <c r="J995" i="3" s="1"/>
  <c r="G996" i="3"/>
  <c r="H996" i="3" s="1"/>
  <c r="I996" i="3"/>
  <c r="J996" i="3" s="1"/>
  <c r="G997" i="3"/>
  <c r="H997" i="3" s="1"/>
  <c r="I997" i="3"/>
  <c r="J997" i="3" s="1"/>
  <c r="G998" i="3"/>
  <c r="H998" i="3" s="1"/>
  <c r="I998" i="3"/>
  <c r="J998" i="3" s="1"/>
  <c r="G999" i="3"/>
  <c r="H999" i="3" s="1"/>
  <c r="I999" i="3"/>
  <c r="J999" i="3" s="1"/>
  <c r="G1000" i="3"/>
  <c r="H1000" i="3" s="1"/>
  <c r="I1000" i="3"/>
  <c r="J1000" i="3" s="1"/>
  <c r="G1001" i="3"/>
  <c r="H1001" i="3" s="1"/>
  <c r="I1001" i="3"/>
  <c r="J1001" i="3" s="1"/>
  <c r="G1002" i="3"/>
  <c r="H1002" i="3" s="1"/>
  <c r="I1002" i="3"/>
  <c r="J1002" i="3" s="1"/>
  <c r="G1003" i="3"/>
  <c r="H1003" i="3" s="1"/>
  <c r="I1003" i="3"/>
  <c r="J1003" i="3" s="1"/>
  <c r="G1004" i="3"/>
  <c r="H1004" i="3" s="1"/>
  <c r="I1004" i="3"/>
  <c r="J1004" i="3" s="1"/>
  <c r="G1005" i="3"/>
  <c r="H1005" i="3" s="1"/>
  <c r="I1005" i="3"/>
  <c r="J1005" i="3" s="1"/>
  <c r="G1006" i="3"/>
  <c r="H1006" i="3" s="1"/>
  <c r="I1006" i="3"/>
  <c r="J1006" i="3" s="1"/>
  <c r="G1007" i="3"/>
  <c r="H1007" i="3" s="1"/>
  <c r="I1007" i="3"/>
  <c r="J1007" i="3" s="1"/>
  <c r="G1008" i="3"/>
  <c r="H1008" i="3" s="1"/>
  <c r="I1008" i="3"/>
  <c r="J1008" i="3" s="1"/>
  <c r="G1009" i="3"/>
  <c r="H1009" i="3" s="1"/>
  <c r="I1009" i="3"/>
  <c r="J1009" i="3" s="1"/>
  <c r="G1010" i="3"/>
  <c r="H1010" i="3" s="1"/>
  <c r="I1010" i="3"/>
  <c r="J1010" i="3" s="1"/>
  <c r="G1011" i="3"/>
  <c r="H1011" i="3" s="1"/>
  <c r="I1011" i="3"/>
  <c r="J1011" i="3" s="1"/>
  <c r="G1012" i="3"/>
  <c r="H1012" i="3" s="1"/>
  <c r="I1012" i="3"/>
  <c r="J1012" i="3" s="1"/>
  <c r="G1013" i="3"/>
  <c r="H1013" i="3" s="1"/>
  <c r="I1013" i="3"/>
  <c r="J1013" i="3" s="1"/>
  <c r="G1014" i="3"/>
  <c r="H1014" i="3" s="1"/>
  <c r="I1014" i="3"/>
  <c r="J1014" i="3" s="1"/>
  <c r="G1015" i="3"/>
  <c r="H1015" i="3" s="1"/>
  <c r="I1015" i="3"/>
  <c r="J1015" i="3" s="1"/>
  <c r="G1016" i="3"/>
  <c r="H1016" i="3" s="1"/>
  <c r="I1016" i="3"/>
  <c r="J1016" i="3" s="1"/>
  <c r="G1017" i="3"/>
  <c r="H1017" i="3" s="1"/>
  <c r="I1017" i="3"/>
  <c r="J1017" i="3" s="1"/>
  <c r="G1018" i="3"/>
  <c r="H1018" i="3" s="1"/>
  <c r="I1018" i="3"/>
  <c r="J1018" i="3" s="1"/>
  <c r="G1019" i="3"/>
  <c r="H1019" i="3" s="1"/>
  <c r="I1019" i="3"/>
  <c r="J1019" i="3" s="1"/>
  <c r="G1020" i="3"/>
  <c r="H1020" i="3" s="1"/>
  <c r="I1020" i="3"/>
  <c r="J1020" i="3" s="1"/>
  <c r="G1021" i="3"/>
  <c r="H1021" i="3" s="1"/>
  <c r="I1021" i="3"/>
  <c r="J1021" i="3" s="1"/>
  <c r="G1022" i="3"/>
  <c r="H1022" i="3" s="1"/>
  <c r="I1022" i="3"/>
  <c r="J1022" i="3" s="1"/>
  <c r="G1023" i="3"/>
  <c r="H1023" i="3" s="1"/>
  <c r="I1023" i="3"/>
  <c r="J1023" i="3" s="1"/>
  <c r="G1024" i="3"/>
  <c r="H1024" i="3" s="1"/>
  <c r="I1024" i="3"/>
  <c r="J1024" i="3" s="1"/>
  <c r="G1025" i="3"/>
  <c r="H1025" i="3" s="1"/>
  <c r="I1025" i="3"/>
  <c r="J1025" i="3" s="1"/>
  <c r="G1026" i="3"/>
  <c r="H1026" i="3" s="1"/>
  <c r="I1026" i="3"/>
  <c r="J1026" i="3" s="1"/>
  <c r="G1027" i="3"/>
  <c r="H1027" i="3" s="1"/>
  <c r="I1027" i="3"/>
  <c r="J1027" i="3" s="1"/>
  <c r="G1028" i="3"/>
  <c r="H1028" i="3" s="1"/>
  <c r="I1028" i="3"/>
  <c r="J1028" i="3" s="1"/>
  <c r="G1029" i="3"/>
  <c r="H1029" i="3" s="1"/>
  <c r="I1029" i="3"/>
  <c r="J1029" i="3" s="1"/>
  <c r="G1030" i="3"/>
  <c r="H1030" i="3" s="1"/>
  <c r="I1030" i="3"/>
  <c r="J1030" i="3" s="1"/>
  <c r="G1031" i="3"/>
  <c r="H1031" i="3" s="1"/>
  <c r="I1031" i="3"/>
  <c r="J1031" i="3" s="1"/>
  <c r="G1032" i="3"/>
  <c r="H1032" i="3" s="1"/>
  <c r="I1032" i="3"/>
  <c r="J1032" i="3" s="1"/>
  <c r="G1033" i="3"/>
  <c r="H1033" i="3" s="1"/>
  <c r="I1033" i="3"/>
  <c r="J1033" i="3" s="1"/>
  <c r="G1034" i="3"/>
  <c r="H1034" i="3" s="1"/>
  <c r="I1034" i="3"/>
  <c r="J1034" i="3" s="1"/>
  <c r="G1035" i="3"/>
  <c r="H1035" i="3" s="1"/>
  <c r="I1035" i="3"/>
  <c r="J1035" i="3" s="1"/>
  <c r="G1036" i="3"/>
  <c r="H1036" i="3" s="1"/>
  <c r="I1036" i="3"/>
  <c r="J1036" i="3" s="1"/>
  <c r="G1037" i="3"/>
  <c r="H1037" i="3" s="1"/>
  <c r="I1037" i="3"/>
  <c r="J1037" i="3" s="1"/>
  <c r="G1038" i="3"/>
  <c r="H1038" i="3" s="1"/>
  <c r="I1038" i="3"/>
  <c r="J1038" i="3" s="1"/>
  <c r="G1039" i="3"/>
  <c r="H1039" i="3" s="1"/>
  <c r="I1039" i="3"/>
  <c r="J1039" i="3" s="1"/>
  <c r="G1040" i="3"/>
  <c r="H1040" i="3" s="1"/>
  <c r="I1040" i="3"/>
  <c r="J1040" i="3"/>
  <c r="G1041" i="3"/>
  <c r="H1041" i="3" s="1"/>
  <c r="I1041" i="3"/>
  <c r="J1041" i="3" s="1"/>
  <c r="G1042" i="3"/>
  <c r="H1042" i="3" s="1"/>
  <c r="I1042" i="3"/>
  <c r="J1042" i="3"/>
  <c r="G1043" i="3"/>
  <c r="H1043" i="3" s="1"/>
  <c r="I1043" i="3"/>
  <c r="J1043" i="3"/>
  <c r="G1044" i="3"/>
  <c r="H1044" i="3"/>
  <c r="I1044" i="3"/>
  <c r="J1044" i="3" s="1"/>
  <c r="G1045" i="3"/>
  <c r="H1045" i="3" s="1"/>
  <c r="I1045" i="3"/>
  <c r="J1045" i="3" s="1"/>
  <c r="G1046" i="3"/>
  <c r="H1046" i="3" s="1"/>
  <c r="I1046" i="3"/>
  <c r="J1046" i="3" s="1"/>
  <c r="G1047" i="3"/>
  <c r="H1047" i="3" s="1"/>
  <c r="I1047" i="3"/>
  <c r="J1047" i="3" s="1"/>
  <c r="G1048" i="3"/>
  <c r="H1048" i="3"/>
  <c r="I1048" i="3"/>
  <c r="J1048" i="3"/>
  <c r="G1049" i="3"/>
  <c r="H1049" i="3" s="1"/>
  <c r="I1049" i="3"/>
  <c r="J1049" i="3"/>
  <c r="G1050" i="3"/>
  <c r="H1050" i="3" s="1"/>
  <c r="I1050" i="3"/>
  <c r="J1050" i="3" s="1"/>
  <c r="G1051" i="3"/>
  <c r="H1051" i="3" s="1"/>
  <c r="I1051" i="3"/>
  <c r="J1051" i="3" s="1"/>
  <c r="G1052" i="3"/>
  <c r="H1052" i="3"/>
  <c r="I1052" i="3"/>
  <c r="J1052" i="3" s="1"/>
  <c r="G1053" i="3"/>
  <c r="H1053" i="3" s="1"/>
  <c r="I1053" i="3"/>
  <c r="J1053" i="3" s="1"/>
  <c r="G1054" i="3"/>
  <c r="H1054" i="3"/>
  <c r="I1054" i="3"/>
  <c r="J1054" i="3"/>
  <c r="G1055" i="3"/>
  <c r="H1055" i="3" s="1"/>
  <c r="I1055" i="3"/>
  <c r="J1055" i="3"/>
  <c r="G1056" i="3"/>
  <c r="H1056" i="3" s="1"/>
  <c r="I1056" i="3"/>
  <c r="J1056" i="3" s="1"/>
  <c r="G1057" i="3"/>
  <c r="H1057" i="3" s="1"/>
  <c r="I1057" i="3"/>
  <c r="J1057" i="3" s="1"/>
  <c r="G1058" i="3"/>
  <c r="H1058" i="3" s="1"/>
  <c r="I1058" i="3"/>
  <c r="J1058" i="3"/>
  <c r="G1059" i="3"/>
  <c r="H1059" i="3" s="1"/>
  <c r="I1059" i="3"/>
  <c r="J1059" i="3" s="1"/>
  <c r="G1060" i="3"/>
  <c r="H1060" i="3"/>
  <c r="I1060" i="3"/>
  <c r="J1060" i="3" s="1"/>
  <c r="G1061" i="3"/>
  <c r="H1061" i="3" s="1"/>
  <c r="I1061" i="3"/>
  <c r="J1061" i="3"/>
  <c r="G1062" i="3"/>
  <c r="H1062" i="3" s="1"/>
  <c r="I1062" i="3"/>
  <c r="J1062" i="3" s="1"/>
  <c r="G1063" i="3"/>
  <c r="H1063" i="3" s="1"/>
  <c r="I1063" i="3"/>
  <c r="J1063" i="3"/>
  <c r="G1064" i="3"/>
  <c r="H1064" i="3" s="1"/>
  <c r="I1064" i="3"/>
  <c r="J1064" i="3"/>
  <c r="G1065" i="3"/>
  <c r="H1065" i="3" s="1"/>
  <c r="I1065" i="3"/>
  <c r="J1065" i="3"/>
  <c r="G1066" i="3"/>
  <c r="H1066" i="3" s="1"/>
  <c r="I1066" i="3"/>
  <c r="J1066" i="3" s="1"/>
  <c r="G1067" i="3"/>
  <c r="H1067" i="3" s="1"/>
  <c r="I1067" i="3"/>
  <c r="J1067" i="3" s="1"/>
  <c r="G1068" i="3"/>
  <c r="H1068" i="3"/>
  <c r="I1068" i="3"/>
  <c r="J1068" i="3"/>
  <c r="G1069" i="3"/>
  <c r="H1069" i="3" s="1"/>
  <c r="I1069" i="3"/>
  <c r="J1069" i="3" s="1"/>
  <c r="G1070" i="3"/>
  <c r="H1070" i="3"/>
  <c r="I1070" i="3"/>
  <c r="J1070" i="3"/>
  <c r="G1071" i="3"/>
  <c r="H1071" i="3" s="1"/>
  <c r="I1071" i="3"/>
  <c r="J1071" i="3"/>
  <c r="G1072" i="3"/>
  <c r="H1072" i="3" s="1"/>
  <c r="I1072" i="3"/>
  <c r="J1072" i="3" s="1"/>
  <c r="G1073" i="3"/>
  <c r="H1073" i="3" s="1"/>
  <c r="I1073" i="3"/>
  <c r="J1073" i="3" s="1"/>
  <c r="G1074" i="3"/>
  <c r="H1074" i="3" s="1"/>
  <c r="I1074" i="3"/>
  <c r="J1074" i="3"/>
  <c r="G1075" i="3"/>
  <c r="H1075" i="3" s="1"/>
  <c r="I1075" i="3"/>
  <c r="J1075" i="3" s="1"/>
  <c r="G1076" i="3"/>
  <c r="H1076" i="3"/>
  <c r="I1076" i="3"/>
  <c r="J1076" i="3" s="1"/>
  <c r="G1077" i="3"/>
  <c r="H1077" i="3" s="1"/>
  <c r="I1077" i="3"/>
  <c r="J1077" i="3" s="1"/>
  <c r="G1078" i="3"/>
  <c r="H1078" i="3" s="1"/>
  <c r="I1078" i="3"/>
  <c r="J1078" i="3" s="1"/>
  <c r="G1079" i="3"/>
  <c r="H1079" i="3" s="1"/>
  <c r="I1079" i="3"/>
  <c r="J1079" i="3"/>
  <c r="G1080" i="3"/>
  <c r="H1080" i="3" s="1"/>
  <c r="I1080" i="3"/>
  <c r="J1080" i="3"/>
  <c r="G1081" i="3"/>
  <c r="H1081" i="3" s="1"/>
  <c r="I1081" i="3"/>
  <c r="J1081" i="3"/>
  <c r="G1082" i="3"/>
  <c r="H1082" i="3"/>
  <c r="I1082" i="3"/>
  <c r="J1082" i="3" s="1"/>
  <c r="G1083" i="3"/>
  <c r="H1083" i="3" s="1"/>
  <c r="I1083" i="3"/>
  <c r="J1083" i="3" s="1"/>
  <c r="G1084" i="3"/>
  <c r="H1084" i="3" s="1"/>
  <c r="I1084" i="3"/>
  <c r="J1084" i="3"/>
  <c r="G1085" i="3"/>
  <c r="H1085" i="3" s="1"/>
  <c r="I1085" i="3"/>
  <c r="J1085" i="3" s="1"/>
  <c r="G1086" i="3"/>
  <c r="H1086" i="3"/>
  <c r="I1086" i="3"/>
  <c r="J1086" i="3" s="1"/>
  <c r="G1087" i="3"/>
  <c r="H1087" i="3" s="1"/>
  <c r="I1087" i="3"/>
  <c r="J1087" i="3"/>
  <c r="G1088" i="3"/>
  <c r="H1088" i="3" s="1"/>
  <c r="I1088" i="3"/>
  <c r="J1088" i="3"/>
  <c r="G1089" i="3"/>
  <c r="H1089" i="3" s="1"/>
  <c r="I1089" i="3"/>
  <c r="J1089" i="3" s="1"/>
  <c r="G1090" i="3"/>
  <c r="H1090" i="3" s="1"/>
  <c r="I1090" i="3"/>
  <c r="J1090" i="3"/>
  <c r="G1091" i="3"/>
  <c r="H1091" i="3" s="1"/>
  <c r="I1091" i="3"/>
  <c r="J1091" i="3"/>
  <c r="G1092" i="3"/>
  <c r="H1092" i="3"/>
  <c r="I1092" i="3"/>
  <c r="J1092" i="3" s="1"/>
  <c r="G1093" i="3"/>
  <c r="H1093" i="3" s="1"/>
  <c r="I1093" i="3"/>
  <c r="J1093" i="3" s="1"/>
  <c r="G1094" i="3"/>
  <c r="H1094" i="3" s="1"/>
  <c r="I1094" i="3"/>
  <c r="J1094" i="3" s="1"/>
  <c r="G1095" i="3"/>
  <c r="H1095" i="3" s="1"/>
  <c r="I1095" i="3"/>
  <c r="J1095" i="3"/>
  <c r="G1096" i="3"/>
  <c r="H1096" i="3"/>
  <c r="I1096" i="3"/>
  <c r="J1096" i="3"/>
  <c r="G1097" i="3"/>
  <c r="H1097" i="3" s="1"/>
  <c r="I1097" i="3"/>
  <c r="J1097" i="3"/>
  <c r="G1098" i="3"/>
  <c r="H1098" i="3"/>
  <c r="I1098" i="3"/>
  <c r="J1098" i="3" s="1"/>
  <c r="G1099" i="3"/>
  <c r="H1099" i="3" s="1"/>
  <c r="I1099" i="3"/>
  <c r="J1099" i="3" s="1"/>
  <c r="G1100" i="3"/>
  <c r="H1100" i="3" s="1"/>
  <c r="I1100" i="3"/>
  <c r="J1100" i="3"/>
  <c r="G1101" i="3"/>
  <c r="H1101" i="3" s="1"/>
  <c r="I1101" i="3"/>
  <c r="J1101" i="3" s="1"/>
  <c r="G1102" i="3"/>
  <c r="H1102" i="3"/>
  <c r="I1102" i="3"/>
  <c r="J1102" i="3" s="1"/>
  <c r="G1103" i="3"/>
  <c r="H1103" i="3" s="1"/>
  <c r="I1103" i="3"/>
  <c r="J1103" i="3"/>
  <c r="G1104" i="3"/>
  <c r="H1104" i="3" s="1"/>
  <c r="I1104" i="3"/>
  <c r="J1104" i="3" s="1"/>
  <c r="G1105" i="3"/>
  <c r="H1105" i="3" s="1"/>
  <c r="I1105" i="3"/>
  <c r="J1105" i="3" s="1"/>
  <c r="G1106" i="3"/>
  <c r="H1106" i="3" s="1"/>
  <c r="I1106" i="3"/>
  <c r="J1106" i="3"/>
  <c r="G1107" i="3"/>
  <c r="H1107" i="3" s="1"/>
  <c r="I1107" i="3"/>
  <c r="J1107" i="3" s="1"/>
  <c r="G1108" i="3"/>
  <c r="H1108" i="3"/>
  <c r="I1108" i="3"/>
  <c r="J1108" i="3" s="1"/>
  <c r="G1109" i="3"/>
  <c r="H1109" i="3" s="1"/>
  <c r="I1109" i="3"/>
  <c r="J1109" i="3"/>
  <c r="G1110" i="3"/>
  <c r="H1110" i="3" s="1"/>
  <c r="I1110" i="3"/>
  <c r="J1110" i="3" s="1"/>
  <c r="G1111" i="3"/>
  <c r="H1111" i="3" s="1"/>
  <c r="I1111" i="3"/>
  <c r="J1111" i="3" s="1"/>
  <c r="G1112" i="3"/>
  <c r="H1112" i="3"/>
  <c r="I1112" i="3"/>
  <c r="J1112" i="3"/>
  <c r="G1113" i="3"/>
  <c r="H1113" i="3" s="1"/>
  <c r="I1113" i="3"/>
  <c r="J1113" i="3"/>
  <c r="G1114" i="3"/>
  <c r="H1114" i="3"/>
  <c r="I1114" i="3"/>
  <c r="J1114" i="3" s="1"/>
  <c r="G1115" i="3"/>
  <c r="H1115" i="3" s="1"/>
  <c r="I1115" i="3"/>
  <c r="J1115" i="3" s="1"/>
  <c r="G1116" i="3"/>
  <c r="H1116" i="3"/>
  <c r="I1116" i="3"/>
  <c r="J1116" i="3" s="1"/>
  <c r="G1117" i="3"/>
  <c r="H1117" i="3" s="1"/>
  <c r="I1117" i="3"/>
  <c r="J1117" i="3" s="1"/>
  <c r="G1118" i="3"/>
  <c r="H1118" i="3"/>
  <c r="I1118" i="3"/>
  <c r="J1118" i="3"/>
  <c r="G1119" i="3"/>
  <c r="H1119" i="3" s="1"/>
  <c r="I1119" i="3"/>
  <c r="J1119" i="3"/>
  <c r="G1120" i="3"/>
  <c r="H1120" i="3" s="1"/>
  <c r="I1120" i="3"/>
  <c r="J1120" i="3" s="1"/>
  <c r="G1121" i="3"/>
  <c r="H1121" i="3" s="1"/>
  <c r="I1121" i="3"/>
  <c r="J1121" i="3" s="1"/>
  <c r="G1122" i="3"/>
  <c r="H1122" i="3" s="1"/>
  <c r="I1122" i="3"/>
  <c r="J1122" i="3"/>
  <c r="G1123" i="3"/>
  <c r="H1123" i="3" s="1"/>
  <c r="I1123" i="3"/>
  <c r="J1123" i="3" s="1"/>
  <c r="G1124" i="3"/>
  <c r="H1124" i="3"/>
  <c r="I1124" i="3"/>
  <c r="J1124" i="3" s="1"/>
  <c r="G1125" i="3"/>
  <c r="H1125" i="3" s="1"/>
  <c r="I1125" i="3"/>
  <c r="J1125" i="3"/>
  <c r="G1126" i="3"/>
  <c r="H1126" i="3" s="1"/>
  <c r="I1126" i="3"/>
  <c r="J1126" i="3" s="1"/>
  <c r="G1127" i="3"/>
  <c r="H1127" i="3" s="1"/>
  <c r="I1127" i="3"/>
  <c r="J1127" i="3" s="1"/>
  <c r="G1128" i="3"/>
  <c r="H1128" i="3"/>
  <c r="I1128" i="3"/>
  <c r="J1128" i="3"/>
  <c r="G1129" i="3"/>
  <c r="H1129" i="3" s="1"/>
  <c r="I1129" i="3"/>
  <c r="J1129" i="3"/>
  <c r="G1130" i="3"/>
  <c r="H1130" i="3" s="1"/>
  <c r="I1130" i="3"/>
  <c r="J1130" i="3" s="1"/>
  <c r="G1131" i="3"/>
  <c r="H1131" i="3" s="1"/>
  <c r="I1131" i="3"/>
  <c r="J1131" i="3"/>
  <c r="G1132" i="3"/>
  <c r="H1132" i="3"/>
  <c r="I1132" i="3"/>
  <c r="J1132" i="3" s="1"/>
  <c r="G1133" i="3"/>
  <c r="H1133" i="3" s="1"/>
  <c r="I1133" i="3"/>
  <c r="J1133" i="3"/>
  <c r="G1134" i="3"/>
  <c r="H1134" i="3" s="1"/>
  <c r="I1134" i="3"/>
  <c r="J1134" i="3" s="1"/>
  <c r="G1135" i="3"/>
  <c r="H1135" i="3" s="1"/>
  <c r="I1135" i="3"/>
  <c r="J1135" i="3"/>
  <c r="G1136" i="3"/>
  <c r="H1136" i="3"/>
  <c r="I1136" i="3"/>
  <c r="J1136" i="3" s="1"/>
  <c r="G1137" i="3"/>
  <c r="H1137" i="3" s="1"/>
  <c r="I1137" i="3"/>
  <c r="J1137" i="3"/>
  <c r="G1138" i="3"/>
  <c r="H1138" i="3" s="1"/>
  <c r="I1138" i="3"/>
  <c r="J1138" i="3" s="1"/>
  <c r="G1139" i="3"/>
  <c r="H1139" i="3" s="1"/>
  <c r="I1139" i="3"/>
  <c r="J1139" i="3"/>
  <c r="G1140" i="3"/>
  <c r="H1140" i="3"/>
  <c r="I1140" i="3"/>
  <c r="J1140" i="3" s="1"/>
  <c r="G1141" i="3"/>
  <c r="H1141" i="3" s="1"/>
  <c r="I1141" i="3"/>
  <c r="J1141" i="3"/>
  <c r="G1142" i="3"/>
  <c r="H1142" i="3" s="1"/>
  <c r="I1142" i="3"/>
  <c r="J1142" i="3" s="1"/>
  <c r="G1143" i="3"/>
  <c r="H1143" i="3" s="1"/>
  <c r="I1143" i="3"/>
  <c r="J1143" i="3"/>
  <c r="G1144" i="3"/>
  <c r="H1144" i="3"/>
  <c r="I1144" i="3"/>
  <c r="J1144" i="3" s="1"/>
  <c r="G1145" i="3"/>
  <c r="H1145" i="3" s="1"/>
  <c r="I1145" i="3"/>
  <c r="J1145" i="3"/>
  <c r="G1146" i="3"/>
  <c r="H1146" i="3" s="1"/>
  <c r="I1146" i="3"/>
  <c r="J1146" i="3" s="1"/>
  <c r="G1147" i="3"/>
  <c r="H1147" i="3" s="1"/>
  <c r="I1147" i="3"/>
  <c r="J1147" i="3"/>
  <c r="G1148" i="3"/>
  <c r="H1148" i="3"/>
  <c r="I1148" i="3"/>
  <c r="J1148" i="3" s="1"/>
  <c r="G1149" i="3"/>
  <c r="H1149" i="3" s="1"/>
  <c r="I1149" i="3"/>
  <c r="J1149" i="3"/>
  <c r="G1150" i="3"/>
  <c r="H1150" i="3" s="1"/>
  <c r="I1150" i="3"/>
  <c r="J1150" i="3" s="1"/>
  <c r="G1151" i="3"/>
  <c r="H1151" i="3" s="1"/>
  <c r="I1151" i="3"/>
  <c r="J1151" i="3"/>
  <c r="G1152" i="3"/>
  <c r="H1152" i="3"/>
  <c r="I1152" i="3"/>
  <c r="J1152" i="3" s="1"/>
  <c r="G1153" i="3"/>
  <c r="H1153" i="3" s="1"/>
  <c r="I1153" i="3"/>
  <c r="J1153" i="3"/>
  <c r="G1154" i="3"/>
  <c r="H1154" i="3" s="1"/>
  <c r="I1154" i="3"/>
  <c r="J1154" i="3" s="1"/>
  <c r="G1155" i="3"/>
  <c r="H1155" i="3" s="1"/>
  <c r="I1155" i="3"/>
  <c r="J1155" i="3"/>
  <c r="G1156" i="3"/>
  <c r="H1156" i="3"/>
  <c r="I1156" i="3"/>
  <c r="J1156" i="3" s="1"/>
  <c r="G1157" i="3"/>
  <c r="H1157" i="3" s="1"/>
  <c r="I1157" i="3"/>
  <c r="J1157" i="3"/>
  <c r="G1158" i="3"/>
  <c r="H1158" i="3" s="1"/>
  <c r="I1158" i="3"/>
  <c r="J1158" i="3" s="1"/>
  <c r="G1159" i="3"/>
  <c r="H1159" i="3" s="1"/>
  <c r="I1159" i="3"/>
  <c r="J1159" i="3"/>
  <c r="G1160" i="3"/>
  <c r="H1160" i="3"/>
  <c r="I1160" i="3"/>
  <c r="J1160" i="3" s="1"/>
  <c r="G1161" i="3"/>
  <c r="H1161" i="3" s="1"/>
  <c r="I1161" i="3"/>
  <c r="J1161" i="3"/>
  <c r="G1162" i="3"/>
  <c r="H1162" i="3" s="1"/>
  <c r="I1162" i="3"/>
  <c r="J1162" i="3" s="1"/>
  <c r="G1163" i="3"/>
  <c r="H1163" i="3" s="1"/>
  <c r="I1163" i="3"/>
  <c r="J1163" i="3"/>
  <c r="G1164" i="3"/>
  <c r="H1164" i="3"/>
  <c r="I1164" i="3"/>
  <c r="J1164" i="3" s="1"/>
  <c r="G1165" i="3"/>
  <c r="H1165" i="3" s="1"/>
  <c r="I1165" i="3"/>
  <c r="J1165" i="3"/>
  <c r="G1166" i="3"/>
  <c r="H1166" i="3" s="1"/>
  <c r="I1166" i="3"/>
  <c r="J1166" i="3" s="1"/>
  <c r="G1167" i="3"/>
  <c r="H1167" i="3" s="1"/>
  <c r="I1167" i="3"/>
  <c r="J1167" i="3"/>
  <c r="G1168" i="3"/>
  <c r="H1168" i="3"/>
  <c r="I1168" i="3"/>
  <c r="J1168" i="3" s="1"/>
  <c r="G1169" i="3"/>
  <c r="H1169" i="3" s="1"/>
  <c r="I1169" i="3"/>
  <c r="J1169" i="3"/>
  <c r="G1170" i="3"/>
  <c r="H1170" i="3" s="1"/>
  <c r="I1170" i="3"/>
  <c r="J1170" i="3" s="1"/>
  <c r="G1171" i="3"/>
  <c r="H1171" i="3" s="1"/>
  <c r="I1171" i="3"/>
  <c r="J1171" i="3"/>
  <c r="G1172" i="3"/>
  <c r="H1172" i="3"/>
  <c r="I1172" i="3"/>
  <c r="J1172" i="3" s="1"/>
  <c r="G1173" i="3"/>
  <c r="H1173" i="3" s="1"/>
  <c r="I1173" i="3"/>
  <c r="J1173" i="3"/>
  <c r="G1174" i="3"/>
  <c r="H1174" i="3" s="1"/>
  <c r="I1174" i="3"/>
  <c r="J1174" i="3" s="1"/>
  <c r="G1175" i="3"/>
  <c r="H1175" i="3" s="1"/>
  <c r="I1175" i="3"/>
  <c r="J1175" i="3"/>
  <c r="G1176" i="3"/>
  <c r="H1176" i="3"/>
  <c r="I1176" i="3"/>
  <c r="J1176" i="3" s="1"/>
  <c r="G1177" i="3"/>
  <c r="H1177" i="3" s="1"/>
  <c r="I1177" i="3"/>
  <c r="J1177" i="3"/>
  <c r="G1178" i="3"/>
  <c r="H1178" i="3" s="1"/>
  <c r="I1178" i="3"/>
  <c r="J1178" i="3" s="1"/>
  <c r="G1179" i="3"/>
  <c r="H1179" i="3" s="1"/>
  <c r="I1179" i="3"/>
  <c r="J1179" i="3"/>
  <c r="G1180" i="3"/>
  <c r="H1180" i="3"/>
  <c r="I1180" i="3"/>
  <c r="J1180" i="3" s="1"/>
  <c r="G1181" i="3"/>
  <c r="H1181" i="3" s="1"/>
  <c r="I1181" i="3"/>
  <c r="J1181" i="3"/>
  <c r="G1182" i="3"/>
  <c r="H1182" i="3" s="1"/>
  <c r="I1182" i="3"/>
  <c r="J1182" i="3" s="1"/>
  <c r="G1183" i="3"/>
  <c r="H1183" i="3" s="1"/>
  <c r="I1183" i="3"/>
  <c r="J1183" i="3"/>
  <c r="G1184" i="3"/>
  <c r="H1184" i="3"/>
  <c r="I1184" i="3"/>
  <c r="J1184" i="3" s="1"/>
  <c r="G1185" i="3"/>
  <c r="H1185" i="3" s="1"/>
  <c r="I1185" i="3"/>
  <c r="J1185" i="3"/>
  <c r="G1186" i="3"/>
  <c r="H1186" i="3" s="1"/>
  <c r="I1186" i="3"/>
  <c r="J1186" i="3" s="1"/>
  <c r="G1187" i="3"/>
  <c r="H1187" i="3" s="1"/>
  <c r="I1187" i="3"/>
  <c r="J1187" i="3"/>
  <c r="G1188" i="3"/>
  <c r="H1188" i="3"/>
  <c r="I1188" i="3"/>
  <c r="J1188" i="3" s="1"/>
  <c r="G1189" i="3"/>
  <c r="H1189" i="3" s="1"/>
  <c r="I1189" i="3"/>
  <c r="J1189" i="3"/>
  <c r="G1190" i="3"/>
  <c r="H1190" i="3" s="1"/>
  <c r="I1190" i="3"/>
  <c r="J1190" i="3" s="1"/>
  <c r="G1191" i="3"/>
  <c r="H1191" i="3" s="1"/>
  <c r="I1191" i="3"/>
  <c r="J1191" i="3"/>
  <c r="G1192" i="3"/>
  <c r="H1192" i="3"/>
  <c r="I1192" i="3"/>
  <c r="J1192" i="3" s="1"/>
  <c r="G1193" i="3"/>
  <c r="H1193" i="3" s="1"/>
  <c r="I1193" i="3"/>
  <c r="J1193" i="3"/>
  <c r="G1194" i="3"/>
  <c r="H1194" i="3" s="1"/>
  <c r="I1194" i="3"/>
  <c r="J1194" i="3" s="1"/>
  <c r="G1195" i="3"/>
  <c r="H1195" i="3" s="1"/>
  <c r="I1195" i="3"/>
  <c r="J1195" i="3"/>
  <c r="G1196" i="3"/>
  <c r="H1196" i="3"/>
  <c r="I1196" i="3"/>
  <c r="J1196" i="3" s="1"/>
  <c r="G1197" i="3"/>
  <c r="H1197" i="3" s="1"/>
  <c r="I1197" i="3"/>
  <c r="J1197" i="3"/>
  <c r="G1198" i="3"/>
  <c r="H1198" i="3" s="1"/>
  <c r="I1198" i="3"/>
  <c r="J1198" i="3" s="1"/>
  <c r="G1199" i="3"/>
  <c r="H1199" i="3" s="1"/>
  <c r="I1199" i="3"/>
  <c r="J1199" i="3"/>
  <c r="G1200" i="3"/>
  <c r="H1200" i="3"/>
  <c r="I1200" i="3"/>
  <c r="J1200" i="3" s="1"/>
  <c r="G1201" i="3"/>
  <c r="H1201" i="3" s="1"/>
  <c r="I1201" i="3"/>
  <c r="J1201" i="3"/>
  <c r="G1202" i="3"/>
  <c r="H1202" i="3" s="1"/>
  <c r="I1202" i="3"/>
  <c r="J1202" i="3" s="1"/>
  <c r="G1203" i="3"/>
  <c r="H1203" i="3" s="1"/>
  <c r="I1203" i="3"/>
  <c r="J1203" i="3"/>
  <c r="G1204" i="3"/>
  <c r="H1204" i="3"/>
  <c r="I1204" i="3"/>
  <c r="J1204" i="3" s="1"/>
  <c r="G1205" i="3"/>
  <c r="H1205" i="3" s="1"/>
  <c r="I1205" i="3"/>
  <c r="J1205" i="3"/>
  <c r="G1206" i="3"/>
  <c r="H1206" i="3" s="1"/>
  <c r="I1206" i="3"/>
  <c r="J1206" i="3" s="1"/>
  <c r="G1207" i="3"/>
  <c r="H1207" i="3" s="1"/>
  <c r="I1207" i="3"/>
  <c r="J1207" i="3"/>
  <c r="G1208" i="3"/>
  <c r="H1208" i="3"/>
  <c r="I1208" i="3"/>
  <c r="J1208" i="3" s="1"/>
  <c r="G1209" i="3"/>
  <c r="H1209" i="3" s="1"/>
  <c r="I1209" i="3"/>
  <c r="J1209" i="3"/>
  <c r="G1210" i="3"/>
  <c r="H1210" i="3" s="1"/>
  <c r="I1210" i="3"/>
  <c r="J1210" i="3" s="1"/>
  <c r="G1211" i="3"/>
  <c r="H1211" i="3" s="1"/>
  <c r="I1211" i="3"/>
  <c r="J1211" i="3" s="1"/>
  <c r="G1212" i="3"/>
  <c r="H1212" i="3"/>
  <c r="I1212" i="3"/>
  <c r="J1212" i="3" s="1"/>
  <c r="G1213" i="3"/>
  <c r="H1213" i="3" s="1"/>
  <c r="I1213" i="3"/>
  <c r="J1213" i="3"/>
  <c r="G1214" i="3"/>
  <c r="H1214" i="3" s="1"/>
  <c r="I1214" i="3"/>
  <c r="J1214" i="3" s="1"/>
  <c r="G1215" i="3"/>
  <c r="H1215" i="3" s="1"/>
  <c r="I1215" i="3"/>
  <c r="J1215" i="3" s="1"/>
  <c r="G1216" i="3"/>
  <c r="H1216" i="3"/>
  <c r="I1216" i="3"/>
  <c r="J1216" i="3" s="1"/>
  <c r="G1217" i="3"/>
  <c r="H1217" i="3" s="1"/>
  <c r="I1217" i="3"/>
  <c r="J1217" i="3"/>
  <c r="G1218" i="3"/>
  <c r="H1218" i="3" s="1"/>
  <c r="I1218" i="3"/>
  <c r="J1218" i="3" s="1"/>
  <c r="G1219" i="3"/>
  <c r="H1219" i="3" s="1"/>
  <c r="I1219" i="3"/>
  <c r="J1219" i="3" s="1"/>
  <c r="G1220" i="3"/>
  <c r="H1220" i="3"/>
  <c r="I1220" i="3"/>
  <c r="J1220" i="3" s="1"/>
  <c r="G1221" i="3"/>
  <c r="H1221" i="3" s="1"/>
  <c r="I1221" i="3"/>
  <c r="J1221" i="3"/>
  <c r="G1222" i="3"/>
  <c r="H1222" i="3" s="1"/>
  <c r="I1222" i="3"/>
  <c r="J1222" i="3" s="1"/>
  <c r="G1223" i="3"/>
  <c r="H1223" i="3" s="1"/>
  <c r="I1223" i="3"/>
  <c r="J1223" i="3" s="1"/>
  <c r="G1224" i="3"/>
  <c r="H1224" i="3"/>
  <c r="I1224" i="3"/>
  <c r="J1224" i="3" s="1"/>
  <c r="G1225" i="3"/>
  <c r="H1225" i="3" s="1"/>
  <c r="I1225" i="3"/>
  <c r="J1225" i="3"/>
  <c r="G1226" i="3"/>
  <c r="H1226" i="3" s="1"/>
  <c r="I1226" i="3"/>
  <c r="J1226" i="3" s="1"/>
  <c r="G1227" i="3"/>
  <c r="H1227" i="3" s="1"/>
  <c r="I1227" i="3"/>
  <c r="J1227" i="3" s="1"/>
  <c r="G1228" i="3"/>
  <c r="H1228" i="3"/>
  <c r="I1228" i="3"/>
  <c r="J1228" i="3" s="1"/>
  <c r="G1229" i="3"/>
  <c r="H1229" i="3" s="1"/>
  <c r="I1229" i="3"/>
  <c r="J1229" i="3"/>
  <c r="G1230" i="3"/>
  <c r="H1230" i="3" s="1"/>
  <c r="I1230" i="3"/>
  <c r="J1230" i="3" s="1"/>
  <c r="G1231" i="3"/>
  <c r="H1231" i="3" s="1"/>
  <c r="I1231" i="3"/>
  <c r="J1231" i="3" s="1"/>
  <c r="G1232" i="3"/>
  <c r="H1232" i="3"/>
  <c r="I1232" i="3"/>
  <c r="J1232" i="3" s="1"/>
  <c r="G1233" i="3"/>
  <c r="H1233" i="3" s="1"/>
  <c r="I1233" i="3"/>
  <c r="J1233" i="3"/>
  <c r="G1234" i="3"/>
  <c r="H1234" i="3" s="1"/>
  <c r="I1234" i="3"/>
  <c r="J1234" i="3" s="1"/>
  <c r="G1235" i="3"/>
  <c r="H1235" i="3" s="1"/>
  <c r="I1235" i="3"/>
  <c r="J1235" i="3" s="1"/>
  <c r="G1236" i="3"/>
  <c r="H1236" i="3"/>
  <c r="I1236" i="3"/>
  <c r="J1236" i="3" s="1"/>
  <c r="G1237" i="3"/>
  <c r="H1237" i="3" s="1"/>
  <c r="I1237" i="3"/>
  <c r="J1237" i="3"/>
  <c r="G1238" i="3"/>
  <c r="H1238" i="3" s="1"/>
  <c r="I1238" i="3"/>
  <c r="J1238" i="3" s="1"/>
  <c r="G1239" i="3"/>
  <c r="H1239" i="3" s="1"/>
  <c r="I1239" i="3"/>
  <c r="J1239" i="3" s="1"/>
  <c r="G1240" i="3"/>
  <c r="H1240" i="3"/>
  <c r="I1240" i="3"/>
  <c r="J1240" i="3" s="1"/>
  <c r="G1241" i="3"/>
  <c r="H1241" i="3" s="1"/>
  <c r="I1241" i="3"/>
  <c r="J1241" i="3"/>
  <c r="G1242" i="3"/>
  <c r="H1242" i="3" s="1"/>
  <c r="I1242" i="3"/>
  <c r="J1242" i="3" s="1"/>
  <c r="G1243" i="3"/>
  <c r="H1243" i="3" s="1"/>
  <c r="I1243" i="3"/>
  <c r="J1243" i="3" s="1"/>
  <c r="G1244" i="3"/>
  <c r="H1244" i="3"/>
  <c r="I1244" i="3"/>
  <c r="J1244" i="3" s="1"/>
  <c r="G1245" i="3"/>
  <c r="H1245" i="3"/>
  <c r="I1245" i="3"/>
  <c r="J1245" i="3"/>
  <c r="G1246" i="3"/>
  <c r="H1246" i="3" s="1"/>
  <c r="I1246" i="3"/>
  <c r="J1246" i="3" s="1"/>
  <c r="G1247" i="3"/>
  <c r="H1247" i="3" s="1"/>
  <c r="I1247" i="3"/>
  <c r="J1247" i="3"/>
  <c r="G1248" i="3"/>
  <c r="H1248" i="3" s="1"/>
  <c r="I1248" i="3"/>
  <c r="J1248" i="3" s="1"/>
  <c r="G1249" i="3"/>
  <c r="H1249" i="3" s="1"/>
  <c r="I1249" i="3"/>
  <c r="J1249" i="3"/>
  <c r="G1250" i="3"/>
  <c r="H1250" i="3"/>
  <c r="I1250" i="3"/>
  <c r="J1250" i="3" s="1"/>
  <c r="G1251" i="3"/>
  <c r="H1251" i="3"/>
  <c r="I1251" i="3"/>
  <c r="J1251" i="3" s="1"/>
  <c r="G1252" i="3"/>
  <c r="H1252" i="3"/>
  <c r="I1252" i="3"/>
  <c r="J1252" i="3" s="1"/>
  <c r="G1253" i="3"/>
  <c r="H1253" i="3" s="1"/>
  <c r="I1253" i="3"/>
  <c r="J1253" i="3" s="1"/>
  <c r="G1254" i="3"/>
  <c r="H1254" i="3"/>
  <c r="I1254" i="3"/>
  <c r="J1254" i="3" s="1"/>
  <c r="G1255" i="3"/>
  <c r="H1255" i="3" s="1"/>
  <c r="I1255" i="3"/>
  <c r="J1255" i="3"/>
  <c r="G1256" i="3"/>
  <c r="H1256" i="3" s="1"/>
  <c r="I1256" i="3"/>
  <c r="J1256" i="3" s="1"/>
  <c r="G1257" i="3"/>
  <c r="H1257" i="3" s="1"/>
  <c r="I1257" i="3"/>
  <c r="J1257" i="3" s="1"/>
  <c r="G1258" i="3"/>
  <c r="H1258" i="3" s="1"/>
  <c r="I1258" i="3"/>
  <c r="J1258" i="3" s="1"/>
  <c r="G1259" i="3"/>
  <c r="H1259" i="3"/>
  <c r="I1259" i="3"/>
  <c r="J1259" i="3" s="1"/>
  <c r="G1260" i="3"/>
  <c r="H1260" i="3"/>
  <c r="I1260" i="3"/>
  <c r="J1260" i="3" s="1"/>
  <c r="G1261" i="3"/>
  <c r="H1261" i="3"/>
  <c r="I1261" i="3"/>
  <c r="J1261" i="3"/>
  <c r="G1262" i="3"/>
  <c r="H1262" i="3" s="1"/>
  <c r="I1262" i="3"/>
  <c r="J1262" i="3" s="1"/>
  <c r="G1263" i="3"/>
  <c r="H1263" i="3" s="1"/>
  <c r="I1263" i="3"/>
  <c r="J1263" i="3"/>
  <c r="G1264" i="3"/>
  <c r="H1264" i="3" s="1"/>
  <c r="I1264" i="3"/>
  <c r="J1264" i="3" s="1"/>
  <c r="G1265" i="3"/>
  <c r="H1265" i="3" s="1"/>
  <c r="I1265" i="3"/>
  <c r="J1265" i="3"/>
  <c r="G1266" i="3"/>
  <c r="H1266" i="3"/>
  <c r="I1266" i="3"/>
  <c r="J1266" i="3" s="1"/>
  <c r="G1267" i="3"/>
  <c r="H1267" i="3"/>
  <c r="I1267" i="3"/>
  <c r="J1267" i="3" s="1"/>
  <c r="G1268" i="3"/>
  <c r="H1268" i="3"/>
  <c r="I1268" i="3"/>
  <c r="J1268" i="3" s="1"/>
  <c r="G1269" i="3"/>
  <c r="H1269" i="3" s="1"/>
  <c r="I1269" i="3"/>
  <c r="J1269" i="3" s="1"/>
  <c r="G1270" i="3"/>
  <c r="H1270" i="3"/>
  <c r="I1270" i="3"/>
  <c r="J1270" i="3" s="1"/>
  <c r="G1271" i="3"/>
  <c r="H1271" i="3" s="1"/>
  <c r="I1271" i="3"/>
  <c r="J1271" i="3"/>
  <c r="G1272" i="3"/>
  <c r="H1272" i="3" s="1"/>
  <c r="I1272" i="3"/>
  <c r="J1272" i="3" s="1"/>
  <c r="G1273" i="3"/>
  <c r="H1273" i="3" s="1"/>
  <c r="I1273" i="3"/>
  <c r="J1273" i="3" s="1"/>
  <c r="G1274" i="3"/>
  <c r="H1274" i="3" s="1"/>
  <c r="I1274" i="3"/>
  <c r="J1274" i="3" s="1"/>
  <c r="G1275" i="3"/>
  <c r="H1275" i="3"/>
  <c r="I1275" i="3"/>
  <c r="J1275" i="3" s="1"/>
  <c r="G1276" i="3"/>
  <c r="H1276" i="3"/>
  <c r="I1276" i="3"/>
  <c r="J1276" i="3" s="1"/>
  <c r="G1277" i="3"/>
  <c r="H1277" i="3"/>
  <c r="I1277" i="3"/>
  <c r="J1277" i="3"/>
  <c r="G1278" i="3"/>
  <c r="H1278" i="3" s="1"/>
  <c r="I1278" i="3"/>
  <c r="J1278" i="3" s="1"/>
  <c r="G1279" i="3"/>
  <c r="H1279" i="3" s="1"/>
  <c r="I1279" i="3"/>
  <c r="J1279" i="3"/>
  <c r="G1280" i="3"/>
  <c r="H1280" i="3" s="1"/>
  <c r="I1280" i="3"/>
  <c r="J1280" i="3" s="1"/>
  <c r="G1281" i="3"/>
  <c r="H1281" i="3" s="1"/>
  <c r="I1281" i="3"/>
  <c r="J1281" i="3"/>
  <c r="G1282" i="3"/>
  <c r="H1282" i="3"/>
  <c r="I1282" i="3"/>
  <c r="J1282" i="3" s="1"/>
  <c r="G1283" i="3"/>
  <c r="H1283" i="3"/>
  <c r="I1283" i="3"/>
  <c r="J1283" i="3" s="1"/>
  <c r="G1284" i="3"/>
  <c r="H1284" i="3"/>
  <c r="I1284" i="3"/>
  <c r="J1284" i="3" s="1"/>
  <c r="G1285" i="3"/>
  <c r="H1285" i="3" s="1"/>
  <c r="I1285" i="3"/>
  <c r="J1285" i="3" s="1"/>
  <c r="G1286" i="3"/>
  <c r="H1286" i="3"/>
  <c r="I1286" i="3"/>
  <c r="J1286" i="3" s="1"/>
  <c r="G1287" i="3"/>
  <c r="H1287" i="3" s="1"/>
  <c r="I1287" i="3"/>
  <c r="J1287" i="3"/>
  <c r="G1288" i="3"/>
  <c r="H1288" i="3" s="1"/>
  <c r="I1288" i="3"/>
  <c r="J1288" i="3" s="1"/>
  <c r="G1289" i="3"/>
  <c r="H1289" i="3" s="1"/>
  <c r="I1289" i="3"/>
  <c r="J1289" i="3" s="1"/>
  <c r="G1290" i="3"/>
  <c r="H1290" i="3" s="1"/>
  <c r="I1290" i="3"/>
  <c r="J1290" i="3" s="1"/>
  <c r="G1291" i="3"/>
  <c r="H1291" i="3"/>
  <c r="I1291" i="3"/>
  <c r="J1291" i="3" s="1"/>
  <c r="G1292" i="3"/>
  <c r="H1292" i="3"/>
  <c r="I1292" i="3"/>
  <c r="J1292" i="3" s="1"/>
  <c r="G1293" i="3"/>
  <c r="H1293" i="3"/>
  <c r="I1293" i="3"/>
  <c r="J1293" i="3"/>
  <c r="G1294" i="3"/>
  <c r="H1294" i="3" s="1"/>
  <c r="I1294" i="3"/>
  <c r="J1294" i="3" s="1"/>
  <c r="G1295" i="3"/>
  <c r="H1295" i="3" s="1"/>
  <c r="I1295" i="3"/>
  <c r="J1295" i="3"/>
  <c r="G1296" i="3"/>
  <c r="H1296" i="3" s="1"/>
  <c r="I1296" i="3"/>
  <c r="J1296" i="3" s="1"/>
  <c r="G1297" i="3"/>
  <c r="H1297" i="3" s="1"/>
  <c r="I1297" i="3"/>
  <c r="J1297" i="3"/>
  <c r="G1298" i="3"/>
  <c r="H1298" i="3"/>
  <c r="I1298" i="3"/>
  <c r="J1298" i="3" s="1"/>
  <c r="G1299" i="3"/>
  <c r="H1299" i="3"/>
  <c r="I1299" i="3"/>
  <c r="J1299" i="3" s="1"/>
  <c r="G1300" i="3"/>
  <c r="H1300" i="3"/>
  <c r="I1300" i="3"/>
  <c r="J1300" i="3" s="1"/>
  <c r="G1301" i="3"/>
  <c r="H1301" i="3" s="1"/>
  <c r="I1301" i="3"/>
  <c r="J1301" i="3" s="1"/>
  <c r="G1302" i="3"/>
  <c r="H1302" i="3"/>
  <c r="I1302" i="3"/>
  <c r="J1302" i="3" s="1"/>
  <c r="G1303" i="3"/>
  <c r="H1303" i="3" s="1"/>
  <c r="I1303" i="3"/>
  <c r="J1303" i="3"/>
  <c r="G1304" i="3"/>
  <c r="H1304" i="3" s="1"/>
  <c r="I1304" i="3"/>
  <c r="J1304" i="3" s="1"/>
  <c r="G1305" i="3"/>
  <c r="H1305" i="3" s="1"/>
  <c r="I1305" i="3"/>
  <c r="J1305" i="3" s="1"/>
  <c r="G1306" i="3"/>
  <c r="H1306" i="3" s="1"/>
  <c r="I1306" i="3"/>
  <c r="J1306" i="3" s="1"/>
  <c r="G1307" i="3"/>
  <c r="H1307" i="3"/>
  <c r="I1307" i="3"/>
  <c r="J1307" i="3" s="1"/>
  <c r="G1308" i="3"/>
  <c r="H1308" i="3"/>
  <c r="I1308" i="3"/>
  <c r="J1308" i="3" s="1"/>
  <c r="G1309" i="3"/>
  <c r="H1309" i="3"/>
  <c r="I1309" i="3"/>
  <c r="J1309" i="3"/>
  <c r="G1310" i="3"/>
  <c r="H1310" i="3" s="1"/>
  <c r="I1310" i="3"/>
  <c r="J1310" i="3" s="1"/>
  <c r="G1311" i="3"/>
  <c r="H1311" i="3" s="1"/>
  <c r="I1311" i="3"/>
  <c r="J1311" i="3"/>
  <c r="G1312" i="3"/>
  <c r="H1312" i="3" s="1"/>
  <c r="I1312" i="3"/>
  <c r="J1312" i="3" s="1"/>
  <c r="G1313" i="3"/>
  <c r="H1313" i="3" s="1"/>
  <c r="I1313" i="3"/>
  <c r="J1313" i="3"/>
  <c r="G1314" i="3"/>
  <c r="H1314" i="3"/>
  <c r="I1314" i="3"/>
  <c r="J1314" i="3" s="1"/>
  <c r="G1315" i="3"/>
  <c r="H1315" i="3"/>
  <c r="I1315" i="3"/>
  <c r="J1315" i="3" s="1"/>
  <c r="G1316" i="3"/>
  <c r="H1316" i="3"/>
  <c r="I1316" i="3"/>
  <c r="J1316" i="3" s="1"/>
  <c r="G1317" i="3"/>
  <c r="H1317" i="3" s="1"/>
  <c r="I1317" i="3"/>
  <c r="J1317" i="3" s="1"/>
  <c r="G1318" i="3"/>
  <c r="H1318" i="3"/>
  <c r="I1318" i="3"/>
  <c r="J1318" i="3" s="1"/>
  <c r="G1319" i="3"/>
  <c r="H1319" i="3" s="1"/>
  <c r="I1319" i="3"/>
  <c r="J1319" i="3"/>
  <c r="G1320" i="3"/>
  <c r="H1320" i="3" s="1"/>
  <c r="I1320" i="3"/>
  <c r="J1320" i="3" s="1"/>
  <c r="G1321" i="3"/>
  <c r="H1321" i="3" s="1"/>
  <c r="I1321" i="3"/>
  <c r="J1321" i="3" s="1"/>
  <c r="G1322" i="3"/>
  <c r="H1322" i="3" s="1"/>
  <c r="I1322" i="3"/>
  <c r="J1322" i="3" s="1"/>
  <c r="G1323" i="3"/>
  <c r="H1323" i="3"/>
  <c r="I1323" i="3"/>
  <c r="J1323" i="3" s="1"/>
  <c r="G1324" i="3"/>
  <c r="H1324" i="3"/>
  <c r="I1324" i="3"/>
  <c r="J1324" i="3" s="1"/>
  <c r="G1325" i="3"/>
  <c r="H1325" i="3"/>
  <c r="I1325" i="3"/>
  <c r="J1325" i="3"/>
  <c r="G1326" i="3"/>
  <c r="H1326" i="3" s="1"/>
  <c r="I1326" i="3"/>
  <c r="J1326" i="3" s="1"/>
  <c r="G1327" i="3"/>
  <c r="H1327" i="3" s="1"/>
  <c r="I1327" i="3"/>
  <c r="J1327" i="3"/>
  <c r="G1328" i="3"/>
  <c r="H1328" i="3" s="1"/>
  <c r="I1328" i="3"/>
  <c r="J1328" i="3" s="1"/>
  <c r="G1329" i="3"/>
  <c r="H1329" i="3" s="1"/>
  <c r="I1329" i="3"/>
  <c r="J1329" i="3"/>
  <c r="G1330" i="3"/>
  <c r="H1330" i="3"/>
  <c r="I1330" i="3"/>
  <c r="J1330" i="3" s="1"/>
  <c r="G1331" i="3"/>
  <c r="H1331" i="3"/>
  <c r="I1331" i="3"/>
  <c r="J1331" i="3" s="1"/>
  <c r="G1332" i="3"/>
  <c r="H1332" i="3"/>
  <c r="I1332" i="3"/>
  <c r="J1332" i="3" s="1"/>
  <c r="G1333" i="3"/>
  <c r="H1333" i="3" s="1"/>
  <c r="I1333" i="3"/>
  <c r="J1333" i="3" s="1"/>
  <c r="G1334" i="3"/>
  <c r="H1334" i="3"/>
  <c r="I1334" i="3"/>
  <c r="J1334" i="3" s="1"/>
  <c r="G1335" i="3"/>
  <c r="H1335" i="3" s="1"/>
  <c r="I1335" i="3"/>
  <c r="J1335" i="3"/>
  <c r="G1336" i="3"/>
  <c r="H1336" i="3" s="1"/>
  <c r="I1336" i="3"/>
  <c r="J1336" i="3" s="1"/>
  <c r="G1337" i="3"/>
  <c r="H1337" i="3" s="1"/>
  <c r="I1337" i="3"/>
  <c r="J1337" i="3" s="1"/>
  <c r="G1338" i="3"/>
  <c r="H1338" i="3" s="1"/>
  <c r="I1338" i="3"/>
  <c r="J1338" i="3" s="1"/>
  <c r="G1339" i="3"/>
  <c r="H1339" i="3"/>
  <c r="I1339" i="3"/>
  <c r="J1339" i="3" s="1"/>
  <c r="G1340" i="3"/>
  <c r="H1340" i="3"/>
  <c r="I1340" i="3"/>
  <c r="J1340" i="3" s="1"/>
  <c r="G1341" i="3"/>
  <c r="H1341" i="3"/>
  <c r="I1341" i="3"/>
  <c r="J1341" i="3"/>
  <c r="G1342" i="3"/>
  <c r="H1342" i="3" s="1"/>
  <c r="I1342" i="3"/>
  <c r="J1342" i="3" s="1"/>
  <c r="G1343" i="3"/>
  <c r="H1343" i="3" s="1"/>
  <c r="I1343" i="3"/>
  <c r="J1343" i="3"/>
  <c r="G1344" i="3"/>
  <c r="H1344" i="3" s="1"/>
  <c r="I1344" i="3"/>
  <c r="J1344" i="3" s="1"/>
  <c r="G1345" i="3"/>
  <c r="H1345" i="3" s="1"/>
  <c r="I1345" i="3"/>
  <c r="J1345" i="3"/>
  <c r="G1346" i="3"/>
  <c r="H1346" i="3"/>
  <c r="I1346" i="3"/>
  <c r="J1346" i="3" s="1"/>
  <c r="G1347" i="3"/>
  <c r="H1347" i="3"/>
  <c r="I1347" i="3"/>
  <c r="J1347" i="3" s="1"/>
  <c r="G1348" i="3"/>
  <c r="H1348" i="3"/>
  <c r="I1348" i="3"/>
  <c r="J1348" i="3" s="1"/>
  <c r="G1349" i="3"/>
  <c r="H1349" i="3" s="1"/>
  <c r="I1349" i="3"/>
  <c r="J1349" i="3" s="1"/>
  <c r="G1350" i="3"/>
  <c r="H1350" i="3"/>
  <c r="I1350" i="3"/>
  <c r="J1350" i="3" s="1"/>
  <c r="G1351" i="3"/>
  <c r="H1351" i="3" s="1"/>
  <c r="I1351" i="3"/>
  <c r="J1351" i="3"/>
  <c r="G1352" i="3"/>
  <c r="H1352" i="3" s="1"/>
  <c r="I1352" i="3"/>
  <c r="J1352" i="3" s="1"/>
  <c r="G1353" i="3"/>
  <c r="H1353" i="3" s="1"/>
  <c r="I1353" i="3"/>
  <c r="J1353" i="3" s="1"/>
  <c r="G1354" i="3"/>
  <c r="H1354" i="3" s="1"/>
  <c r="I1354" i="3"/>
  <c r="J1354" i="3" s="1"/>
  <c r="G1355" i="3"/>
  <c r="H1355" i="3"/>
  <c r="I1355" i="3"/>
  <c r="J1355" i="3" s="1"/>
  <c r="G1356" i="3"/>
  <c r="H1356" i="3"/>
  <c r="I1356" i="3"/>
  <c r="J1356" i="3" s="1"/>
  <c r="G1357" i="3"/>
  <c r="H1357" i="3"/>
  <c r="I1357" i="3"/>
  <c r="J1357" i="3"/>
  <c r="G1358" i="3"/>
  <c r="H1358" i="3" s="1"/>
  <c r="I1358" i="3"/>
  <c r="J1358" i="3" s="1"/>
  <c r="G1359" i="3"/>
  <c r="H1359" i="3" s="1"/>
  <c r="I1359" i="3"/>
  <c r="J1359" i="3"/>
  <c r="G1360" i="3"/>
  <c r="H1360" i="3" s="1"/>
  <c r="I1360" i="3"/>
  <c r="J1360" i="3" s="1"/>
  <c r="G1361" i="3"/>
  <c r="H1361" i="3" s="1"/>
  <c r="I1361" i="3"/>
  <c r="J1361" i="3"/>
  <c r="G1362" i="3"/>
  <c r="H1362" i="3"/>
  <c r="I1362" i="3"/>
  <c r="J1362" i="3" s="1"/>
  <c r="G1363" i="3"/>
  <c r="H1363" i="3"/>
  <c r="I1363" i="3"/>
  <c r="J1363" i="3" s="1"/>
  <c r="G1364" i="3"/>
  <c r="H1364" i="3"/>
  <c r="I1364" i="3"/>
  <c r="J1364" i="3" s="1"/>
  <c r="G1365" i="3"/>
  <c r="H1365" i="3" s="1"/>
  <c r="I1365" i="3"/>
  <c r="J1365" i="3" s="1"/>
  <c r="G1366" i="3"/>
  <c r="H1366" i="3"/>
  <c r="I1366" i="3"/>
  <c r="J1366" i="3" s="1"/>
  <c r="G1367" i="3"/>
  <c r="H1367" i="3" s="1"/>
  <c r="I1367" i="3"/>
  <c r="J1367" i="3"/>
  <c r="G1368" i="3"/>
  <c r="H1368" i="3" s="1"/>
  <c r="I1368" i="3"/>
  <c r="J1368" i="3" s="1"/>
  <c r="G1369" i="3"/>
  <c r="H1369" i="3" s="1"/>
  <c r="I1369" i="3"/>
  <c r="J1369" i="3" s="1"/>
  <c r="G1370" i="3"/>
  <c r="H1370" i="3" s="1"/>
  <c r="I1370" i="3"/>
  <c r="J1370" i="3" s="1"/>
  <c r="G1371" i="3"/>
  <c r="H1371" i="3"/>
  <c r="I1371" i="3"/>
  <c r="J1371" i="3" s="1"/>
  <c r="G1372" i="3"/>
  <c r="H1372" i="3"/>
  <c r="I1372" i="3"/>
  <c r="J1372" i="3" s="1"/>
  <c r="G1373" i="3"/>
  <c r="H1373" i="3"/>
  <c r="I1373" i="3"/>
  <c r="J1373" i="3"/>
  <c r="G1374" i="3"/>
  <c r="H1374" i="3" s="1"/>
  <c r="I1374" i="3"/>
  <c r="J1374" i="3" s="1"/>
  <c r="G1375" i="3"/>
  <c r="H1375" i="3" s="1"/>
  <c r="I1375" i="3"/>
  <c r="J1375" i="3"/>
  <c r="G1376" i="3"/>
  <c r="H1376" i="3" s="1"/>
  <c r="I1376" i="3"/>
  <c r="J1376" i="3" s="1"/>
  <c r="G1377" i="3"/>
  <c r="H1377" i="3" s="1"/>
  <c r="I1377" i="3"/>
  <c r="J1377" i="3"/>
  <c r="G1378" i="3"/>
  <c r="H1378" i="3"/>
  <c r="I1378" i="3"/>
  <c r="J1378" i="3" s="1"/>
  <c r="G1379" i="3"/>
  <c r="H1379" i="3"/>
  <c r="I1379" i="3"/>
  <c r="J1379" i="3" s="1"/>
  <c r="G1380" i="3"/>
  <c r="H1380" i="3"/>
  <c r="I1380" i="3"/>
  <c r="J1380" i="3" s="1"/>
  <c r="G1381" i="3"/>
  <c r="H1381" i="3" s="1"/>
  <c r="I1381" i="3"/>
  <c r="J1381" i="3" s="1"/>
  <c r="G1382" i="3"/>
  <c r="H1382" i="3"/>
  <c r="I1382" i="3"/>
  <c r="J1382" i="3" s="1"/>
  <c r="G1383" i="3"/>
  <c r="H1383" i="3" s="1"/>
  <c r="I1383" i="3"/>
  <c r="J1383" i="3"/>
  <c r="G1384" i="3"/>
  <c r="H1384" i="3" s="1"/>
  <c r="I1384" i="3"/>
  <c r="J1384" i="3" s="1"/>
  <c r="G1385" i="3"/>
  <c r="H1385" i="3" s="1"/>
  <c r="I1385" i="3"/>
  <c r="J1385" i="3" s="1"/>
  <c r="G1386" i="3"/>
  <c r="H1386" i="3" s="1"/>
  <c r="I1386" i="3"/>
  <c r="J1386" i="3" s="1"/>
  <c r="G1387" i="3"/>
  <c r="H1387" i="3"/>
  <c r="I1387" i="3"/>
  <c r="J1387" i="3" s="1"/>
  <c r="G1388" i="3"/>
  <c r="H1388" i="3"/>
  <c r="I1388" i="3"/>
  <c r="J1388" i="3" s="1"/>
  <c r="G1389" i="3"/>
  <c r="H1389" i="3"/>
  <c r="I1389" i="3"/>
  <c r="J1389" i="3"/>
  <c r="G1390" i="3"/>
  <c r="H1390" i="3" s="1"/>
  <c r="I1390" i="3"/>
  <c r="J1390" i="3" s="1"/>
  <c r="G1391" i="3"/>
  <c r="H1391" i="3" s="1"/>
  <c r="I1391" i="3"/>
  <c r="J1391" i="3"/>
  <c r="G1392" i="3"/>
  <c r="H1392" i="3" s="1"/>
  <c r="I1392" i="3"/>
  <c r="J1392" i="3" s="1"/>
  <c r="G1393" i="3"/>
  <c r="H1393" i="3" s="1"/>
  <c r="I1393" i="3"/>
  <c r="J1393" i="3"/>
  <c r="G1394" i="3"/>
  <c r="H1394" i="3"/>
  <c r="I1394" i="3"/>
  <c r="J1394" i="3" s="1"/>
  <c r="G1395" i="3"/>
  <c r="H1395" i="3"/>
  <c r="I1395" i="3"/>
  <c r="J1395" i="3" s="1"/>
  <c r="G1396" i="3"/>
  <c r="H1396" i="3"/>
  <c r="I1396" i="3"/>
  <c r="J1396" i="3" s="1"/>
  <c r="G1397" i="3"/>
  <c r="H1397" i="3" s="1"/>
  <c r="I1397" i="3"/>
  <c r="J1397" i="3" s="1"/>
  <c r="G1398" i="3"/>
  <c r="H1398" i="3"/>
  <c r="I1398" i="3"/>
  <c r="J1398" i="3" s="1"/>
  <c r="G1399" i="3"/>
  <c r="H1399" i="3" s="1"/>
  <c r="I1399" i="3"/>
  <c r="J1399" i="3"/>
  <c r="G1400" i="3"/>
  <c r="H1400" i="3" s="1"/>
  <c r="I1400" i="3"/>
  <c r="J1400" i="3" s="1"/>
  <c r="G1401" i="3"/>
  <c r="H1401" i="3" s="1"/>
  <c r="I1401" i="3"/>
  <c r="J1401" i="3" s="1"/>
  <c r="G1402" i="3"/>
  <c r="H1402" i="3" s="1"/>
  <c r="I1402" i="3"/>
  <c r="J1402" i="3" s="1"/>
  <c r="G1403" i="3"/>
  <c r="H1403" i="3"/>
  <c r="I1403" i="3"/>
  <c r="J1403" i="3" s="1"/>
  <c r="G1404" i="3"/>
  <c r="H1404" i="3"/>
  <c r="I1404" i="3"/>
  <c r="J1404" i="3" s="1"/>
  <c r="G1405" i="3"/>
  <c r="H1405" i="3"/>
  <c r="I1405" i="3"/>
  <c r="J1405" i="3"/>
  <c r="G1406" i="3"/>
  <c r="H1406" i="3" s="1"/>
  <c r="I1406" i="3"/>
  <c r="J1406" i="3" s="1"/>
  <c r="G1407" i="3"/>
  <c r="H1407" i="3" s="1"/>
  <c r="I1407" i="3"/>
  <c r="J1407" i="3"/>
  <c r="G1408" i="3"/>
  <c r="H1408" i="3" s="1"/>
  <c r="I1408" i="3"/>
  <c r="J1408" i="3" s="1"/>
  <c r="G1409" i="3"/>
  <c r="H1409" i="3" s="1"/>
  <c r="I1409" i="3"/>
  <c r="J1409" i="3"/>
  <c r="G1410" i="3"/>
  <c r="H1410" i="3"/>
  <c r="I1410" i="3"/>
  <c r="J1410" i="3" s="1"/>
  <c r="G1411" i="3"/>
  <c r="H1411" i="3"/>
  <c r="I1411" i="3"/>
  <c r="J1411" i="3" s="1"/>
  <c r="G1412" i="3"/>
  <c r="H1412" i="3" s="1"/>
  <c r="I1412" i="3"/>
  <c r="J1412" i="3" s="1"/>
  <c r="G1413" i="3"/>
  <c r="H1413" i="3" s="1"/>
  <c r="I1413" i="3"/>
  <c r="J1413" i="3" s="1"/>
  <c r="G1414" i="3"/>
  <c r="H1414" i="3" s="1"/>
  <c r="I1414" i="3"/>
  <c r="J1414" i="3" s="1"/>
  <c r="G1415" i="3"/>
  <c r="H1415" i="3" s="1"/>
  <c r="I1415" i="3"/>
  <c r="J1415" i="3" s="1"/>
  <c r="G1416" i="3"/>
  <c r="H1416" i="3" s="1"/>
  <c r="I1416" i="3"/>
  <c r="J1416" i="3" s="1"/>
  <c r="G1417" i="3"/>
  <c r="H1417" i="3" s="1"/>
  <c r="I1417" i="3"/>
  <c r="J1417" i="3" s="1"/>
  <c r="G1418" i="3"/>
  <c r="H1418" i="3" s="1"/>
  <c r="I1418" i="3"/>
  <c r="J1418" i="3" s="1"/>
  <c r="G1419" i="3"/>
  <c r="H1419" i="3" s="1"/>
  <c r="I1419" i="3"/>
  <c r="J1419" i="3" s="1"/>
  <c r="G1420" i="3"/>
  <c r="H1420" i="3" s="1"/>
  <c r="I1420" i="3"/>
  <c r="J1420" i="3" s="1"/>
  <c r="G1421" i="3"/>
  <c r="H1421" i="3" s="1"/>
  <c r="I1421" i="3"/>
  <c r="J1421" i="3" s="1"/>
  <c r="G1422" i="3"/>
  <c r="H1422" i="3" s="1"/>
  <c r="I1422" i="3"/>
  <c r="J1422" i="3" s="1"/>
  <c r="G1423" i="3"/>
  <c r="H1423" i="3" s="1"/>
  <c r="I1423" i="3"/>
  <c r="J1423" i="3" s="1"/>
  <c r="G1424" i="3"/>
  <c r="H1424" i="3" s="1"/>
  <c r="I1424" i="3"/>
  <c r="J1424" i="3" s="1"/>
  <c r="G1425" i="3"/>
  <c r="H1425" i="3" s="1"/>
  <c r="I1425" i="3"/>
  <c r="J1425" i="3" s="1"/>
  <c r="G1426" i="3"/>
  <c r="H1426" i="3" s="1"/>
  <c r="I1426" i="3"/>
  <c r="J1426" i="3" s="1"/>
  <c r="G1427" i="3"/>
  <c r="H1427" i="3" s="1"/>
  <c r="I1427" i="3"/>
  <c r="J1427" i="3" s="1"/>
  <c r="G1428" i="3"/>
  <c r="H1428" i="3" s="1"/>
  <c r="I1428" i="3"/>
  <c r="J1428" i="3" s="1"/>
  <c r="G1429" i="3"/>
  <c r="H1429" i="3" s="1"/>
  <c r="I1429" i="3"/>
  <c r="J1429" i="3" s="1"/>
  <c r="G1430" i="3"/>
  <c r="H1430" i="3" s="1"/>
  <c r="I1430" i="3"/>
  <c r="J1430" i="3" s="1"/>
  <c r="G1431" i="3"/>
  <c r="H1431" i="3" s="1"/>
  <c r="I1431" i="3"/>
  <c r="J1431" i="3" s="1"/>
  <c r="G1432" i="3"/>
  <c r="H1432" i="3" s="1"/>
  <c r="I1432" i="3"/>
  <c r="J1432" i="3" s="1"/>
  <c r="G1433" i="3"/>
  <c r="H1433" i="3" s="1"/>
  <c r="I1433" i="3"/>
  <c r="J1433" i="3" s="1"/>
  <c r="G1434" i="3"/>
  <c r="H1434" i="3" s="1"/>
  <c r="I1434" i="3"/>
  <c r="J1434" i="3" s="1"/>
  <c r="G1435" i="3"/>
  <c r="H1435" i="3" s="1"/>
  <c r="I1435" i="3"/>
  <c r="J1435" i="3" s="1"/>
  <c r="G1436" i="3"/>
  <c r="H1436" i="3" s="1"/>
  <c r="I1436" i="3"/>
  <c r="J1436" i="3" s="1"/>
  <c r="G1437" i="3"/>
  <c r="H1437" i="3" s="1"/>
  <c r="I1437" i="3"/>
  <c r="J1437" i="3" s="1"/>
  <c r="G1438" i="3"/>
  <c r="H1438" i="3" s="1"/>
  <c r="I1438" i="3"/>
  <c r="J1438" i="3" s="1"/>
  <c r="G1439" i="3"/>
  <c r="H1439" i="3" s="1"/>
  <c r="I1439" i="3"/>
  <c r="J1439" i="3" s="1"/>
  <c r="G1440" i="3"/>
  <c r="H1440" i="3" s="1"/>
  <c r="I1440" i="3"/>
  <c r="J1440" i="3" s="1"/>
  <c r="G1441" i="3"/>
  <c r="H1441" i="3" s="1"/>
  <c r="I1441" i="3"/>
  <c r="J1441" i="3" s="1"/>
  <c r="G1442" i="3"/>
  <c r="H1442" i="3" s="1"/>
  <c r="I1442" i="3"/>
  <c r="J1442" i="3" s="1"/>
  <c r="G1443" i="3"/>
  <c r="H1443" i="3" s="1"/>
  <c r="I1443" i="3"/>
  <c r="J1443" i="3" s="1"/>
  <c r="G1444" i="3"/>
  <c r="H1444" i="3" s="1"/>
  <c r="I1444" i="3"/>
  <c r="J1444" i="3" s="1"/>
  <c r="G1445" i="3"/>
  <c r="H1445" i="3" s="1"/>
  <c r="I1445" i="3"/>
  <c r="J1445" i="3" s="1"/>
  <c r="G1446" i="3"/>
  <c r="H1446" i="3" s="1"/>
  <c r="I1446" i="3"/>
  <c r="J1446" i="3" s="1"/>
  <c r="G1447" i="3"/>
  <c r="H1447" i="3" s="1"/>
  <c r="I1447" i="3"/>
  <c r="J1447" i="3" s="1"/>
  <c r="G1448" i="3"/>
  <c r="H1448" i="3" s="1"/>
  <c r="I1448" i="3"/>
  <c r="J1448" i="3" s="1"/>
  <c r="G1449" i="3"/>
  <c r="H1449" i="3" s="1"/>
  <c r="I1449" i="3"/>
  <c r="J1449" i="3" s="1"/>
  <c r="G1450" i="3"/>
  <c r="H1450" i="3" s="1"/>
  <c r="I1450" i="3"/>
  <c r="J1450" i="3" s="1"/>
  <c r="G1451" i="3"/>
  <c r="H1451" i="3" s="1"/>
  <c r="I1451" i="3"/>
  <c r="J1451" i="3" s="1"/>
  <c r="G1452" i="3"/>
  <c r="H1452" i="3" s="1"/>
  <c r="I1452" i="3"/>
  <c r="J1452" i="3" s="1"/>
  <c r="G1453" i="3"/>
  <c r="H1453" i="3" s="1"/>
  <c r="I1453" i="3"/>
  <c r="J1453" i="3" s="1"/>
  <c r="G1454" i="3"/>
  <c r="H1454" i="3" s="1"/>
  <c r="I1454" i="3"/>
  <c r="J1454" i="3" s="1"/>
  <c r="G1455" i="3"/>
  <c r="H1455" i="3" s="1"/>
  <c r="I1455" i="3"/>
  <c r="J1455" i="3" s="1"/>
  <c r="G1456" i="3"/>
  <c r="H1456" i="3" s="1"/>
  <c r="I1456" i="3"/>
  <c r="J1456" i="3" s="1"/>
  <c r="G1457" i="3"/>
  <c r="H1457" i="3" s="1"/>
  <c r="I1457" i="3"/>
  <c r="J1457" i="3" s="1"/>
  <c r="G1458" i="3"/>
  <c r="H1458" i="3" s="1"/>
  <c r="I1458" i="3"/>
  <c r="J1458" i="3" s="1"/>
  <c r="G1459" i="3"/>
  <c r="H1459" i="3" s="1"/>
  <c r="I1459" i="3"/>
  <c r="J1459" i="3" s="1"/>
  <c r="G1460" i="3"/>
  <c r="H1460" i="3" s="1"/>
  <c r="I1460" i="3"/>
  <c r="J1460" i="3" s="1"/>
  <c r="G1461" i="3"/>
  <c r="H1461" i="3" s="1"/>
  <c r="I1461" i="3"/>
  <c r="J1461" i="3" s="1"/>
  <c r="G1462" i="3"/>
  <c r="H1462" i="3" s="1"/>
  <c r="I1462" i="3"/>
  <c r="J1462" i="3" s="1"/>
  <c r="G1463" i="3"/>
  <c r="H1463" i="3" s="1"/>
  <c r="I1463" i="3"/>
  <c r="J1463" i="3" s="1"/>
  <c r="G1464" i="3"/>
  <c r="H1464" i="3" s="1"/>
  <c r="I1464" i="3"/>
  <c r="J1464" i="3" s="1"/>
  <c r="G1465" i="3"/>
  <c r="H1465" i="3" s="1"/>
  <c r="I1465" i="3"/>
  <c r="J1465" i="3" s="1"/>
  <c r="G1466" i="3"/>
  <c r="H1466" i="3" s="1"/>
  <c r="I1466" i="3"/>
  <c r="J1466" i="3" s="1"/>
  <c r="G1467" i="3"/>
  <c r="H1467" i="3" s="1"/>
  <c r="I1467" i="3"/>
  <c r="J1467" i="3" s="1"/>
  <c r="G1468" i="3"/>
  <c r="H1468" i="3" s="1"/>
  <c r="I1468" i="3"/>
  <c r="J1468" i="3" s="1"/>
  <c r="G1469" i="3"/>
  <c r="H1469" i="3" s="1"/>
  <c r="I1469" i="3"/>
  <c r="J1469" i="3" s="1"/>
  <c r="G1470" i="3"/>
  <c r="H1470" i="3" s="1"/>
  <c r="I1470" i="3"/>
  <c r="J1470" i="3" s="1"/>
  <c r="G1471" i="3"/>
  <c r="H1471" i="3" s="1"/>
  <c r="I1471" i="3"/>
  <c r="J1471" i="3" s="1"/>
  <c r="G1472" i="3"/>
  <c r="H1472" i="3" s="1"/>
  <c r="I1472" i="3"/>
  <c r="J1472" i="3" s="1"/>
  <c r="G1473" i="3"/>
  <c r="H1473" i="3" s="1"/>
  <c r="I1473" i="3"/>
  <c r="J1473" i="3" s="1"/>
  <c r="G1474" i="3"/>
  <c r="H1474" i="3" s="1"/>
  <c r="I1474" i="3"/>
  <c r="J1474" i="3" s="1"/>
  <c r="G1475" i="3"/>
  <c r="H1475" i="3" s="1"/>
  <c r="I1475" i="3"/>
  <c r="J1475" i="3" s="1"/>
  <c r="G1476" i="3"/>
  <c r="H1476" i="3" s="1"/>
  <c r="I1476" i="3"/>
  <c r="J1476" i="3" s="1"/>
  <c r="G1477" i="3"/>
  <c r="H1477" i="3" s="1"/>
  <c r="I1477" i="3"/>
  <c r="J1477" i="3" s="1"/>
  <c r="G1478" i="3"/>
  <c r="H1478" i="3" s="1"/>
  <c r="I1478" i="3"/>
  <c r="J1478" i="3" s="1"/>
  <c r="G1479" i="3"/>
  <c r="H1479" i="3" s="1"/>
  <c r="I1479" i="3"/>
  <c r="J1479" i="3" s="1"/>
  <c r="G1480" i="3"/>
  <c r="H1480" i="3" s="1"/>
  <c r="I1480" i="3"/>
  <c r="J1480" i="3" s="1"/>
  <c r="G1481" i="3"/>
  <c r="H1481" i="3" s="1"/>
  <c r="I1481" i="3"/>
  <c r="J1481" i="3" s="1"/>
  <c r="G1482" i="3"/>
  <c r="H1482" i="3" s="1"/>
  <c r="I1482" i="3"/>
  <c r="J1482" i="3" s="1"/>
  <c r="G1483" i="3"/>
  <c r="H1483" i="3" s="1"/>
  <c r="I1483" i="3"/>
  <c r="J1483" i="3" s="1"/>
  <c r="G1484" i="3"/>
  <c r="H1484" i="3" s="1"/>
  <c r="I1484" i="3"/>
  <c r="J1484" i="3" s="1"/>
  <c r="G1485" i="3"/>
  <c r="H1485" i="3" s="1"/>
  <c r="I1485" i="3"/>
  <c r="J1485" i="3" s="1"/>
  <c r="G1486" i="3"/>
  <c r="H1486" i="3" s="1"/>
  <c r="I1486" i="3"/>
  <c r="J1486" i="3" s="1"/>
  <c r="G1487" i="3"/>
  <c r="H1487" i="3" s="1"/>
  <c r="I1487" i="3"/>
  <c r="J1487" i="3" s="1"/>
  <c r="G1488" i="3"/>
  <c r="H1488" i="3" s="1"/>
  <c r="I1488" i="3"/>
  <c r="J1488" i="3" s="1"/>
  <c r="G1489" i="3"/>
  <c r="H1489" i="3" s="1"/>
  <c r="I1489" i="3"/>
  <c r="J1489" i="3" s="1"/>
  <c r="G1490" i="3"/>
  <c r="H1490" i="3" s="1"/>
  <c r="I1490" i="3"/>
  <c r="J1490" i="3" s="1"/>
  <c r="G1491" i="3"/>
  <c r="H1491" i="3" s="1"/>
  <c r="I1491" i="3"/>
  <c r="J1491" i="3" s="1"/>
  <c r="G1492" i="3"/>
  <c r="H1492" i="3" s="1"/>
  <c r="I1492" i="3"/>
  <c r="J1492" i="3" s="1"/>
  <c r="G1493" i="3"/>
  <c r="H1493" i="3" s="1"/>
  <c r="I1493" i="3"/>
  <c r="J1493" i="3" s="1"/>
  <c r="G1494" i="3"/>
  <c r="H1494" i="3" s="1"/>
  <c r="I1494" i="3"/>
  <c r="J1494" i="3" s="1"/>
  <c r="G1495" i="3"/>
  <c r="H1495" i="3" s="1"/>
  <c r="I1495" i="3"/>
  <c r="J1495" i="3" s="1"/>
  <c r="G1496" i="3"/>
  <c r="H1496" i="3" s="1"/>
  <c r="I1496" i="3"/>
  <c r="J1496" i="3" s="1"/>
  <c r="G1497" i="3"/>
  <c r="H1497" i="3" s="1"/>
  <c r="I1497" i="3"/>
  <c r="J1497" i="3" s="1"/>
  <c r="G1498" i="3"/>
  <c r="H1498" i="3" s="1"/>
  <c r="I1498" i="3"/>
  <c r="J1498" i="3" s="1"/>
  <c r="G1499" i="3"/>
  <c r="H1499" i="3" s="1"/>
  <c r="I1499" i="3"/>
  <c r="J1499" i="3" s="1"/>
  <c r="G1500" i="3"/>
  <c r="H1500" i="3" s="1"/>
  <c r="I1500" i="3"/>
  <c r="J1500" i="3" s="1"/>
  <c r="G1501" i="3"/>
  <c r="H1501" i="3" s="1"/>
  <c r="I1501" i="3"/>
  <c r="J1501" i="3" s="1"/>
  <c r="G1502" i="3"/>
  <c r="H1502" i="3" s="1"/>
  <c r="I1502" i="3"/>
  <c r="J1502" i="3" s="1"/>
  <c r="G1503" i="3"/>
  <c r="H1503" i="3" s="1"/>
  <c r="I1503" i="3"/>
  <c r="J1503" i="3" s="1"/>
  <c r="G1504" i="3"/>
  <c r="H1504" i="3" s="1"/>
  <c r="I1504" i="3"/>
  <c r="J1504" i="3" s="1"/>
  <c r="G1505" i="3"/>
  <c r="H1505" i="3" s="1"/>
  <c r="I1505" i="3"/>
  <c r="J1505" i="3"/>
  <c r="G1506" i="3"/>
  <c r="H1506" i="3" s="1"/>
  <c r="I1506" i="3"/>
  <c r="J1506" i="3"/>
  <c r="G1507" i="3"/>
  <c r="H1507" i="3" s="1"/>
  <c r="I1507" i="3"/>
  <c r="J1507" i="3"/>
  <c r="G1508" i="3"/>
  <c r="H1508" i="3" s="1"/>
  <c r="I1508" i="3"/>
  <c r="J1508" i="3"/>
  <c r="G1509" i="3"/>
  <c r="H1509" i="3" s="1"/>
  <c r="I1509" i="3"/>
  <c r="J1509" i="3"/>
  <c r="G1510" i="3"/>
  <c r="H1510" i="3" s="1"/>
  <c r="I1510" i="3"/>
  <c r="J1510" i="3" s="1"/>
  <c r="G1511" i="3"/>
  <c r="H1511" i="3" s="1"/>
  <c r="I1511" i="3"/>
  <c r="J1511" i="3"/>
  <c r="G1512" i="3"/>
  <c r="H1512" i="3" s="1"/>
  <c r="I1512" i="3"/>
  <c r="J1512" i="3"/>
  <c r="G1513" i="3"/>
  <c r="H1513" i="3" s="1"/>
  <c r="I1513" i="3"/>
  <c r="J1513" i="3"/>
  <c r="G1514" i="3"/>
  <c r="H1514" i="3" s="1"/>
  <c r="I1514" i="3"/>
  <c r="J1514" i="3"/>
  <c r="G1515" i="3"/>
  <c r="H1515" i="3" s="1"/>
  <c r="I1515" i="3"/>
  <c r="J1515" i="3"/>
  <c r="G1516" i="3"/>
  <c r="H1516" i="3" s="1"/>
  <c r="I1516" i="3"/>
  <c r="J1516" i="3"/>
  <c r="G1517" i="3"/>
  <c r="H1517" i="3" s="1"/>
  <c r="I1517" i="3"/>
  <c r="J1517" i="3"/>
  <c r="G1518" i="3"/>
  <c r="H1518" i="3" s="1"/>
  <c r="I1518" i="3"/>
  <c r="J1518" i="3" s="1"/>
  <c r="G1519" i="3"/>
  <c r="H1519" i="3" s="1"/>
  <c r="I1519" i="3"/>
  <c r="J1519" i="3"/>
  <c r="G1520" i="3"/>
  <c r="H1520" i="3" s="1"/>
  <c r="I1520" i="3"/>
  <c r="J1520" i="3"/>
  <c r="G1521" i="3"/>
  <c r="H1521" i="3" s="1"/>
  <c r="I1521" i="3"/>
  <c r="J1521" i="3"/>
  <c r="G1522" i="3"/>
  <c r="H1522" i="3" s="1"/>
  <c r="I1522" i="3"/>
  <c r="J1522" i="3"/>
  <c r="G1523" i="3"/>
  <c r="H1523" i="3" s="1"/>
  <c r="I1523" i="3"/>
  <c r="J1523" i="3"/>
  <c r="G1524" i="3"/>
  <c r="H1524" i="3" s="1"/>
  <c r="I1524" i="3"/>
  <c r="J1524" i="3"/>
  <c r="G1525" i="3"/>
  <c r="H1525" i="3" s="1"/>
  <c r="I1525" i="3"/>
  <c r="J1525" i="3"/>
  <c r="G1526" i="3"/>
  <c r="H1526" i="3" s="1"/>
  <c r="I1526" i="3"/>
  <c r="J1526" i="3" s="1"/>
  <c r="G1527" i="3"/>
  <c r="H1527" i="3" s="1"/>
  <c r="I1527" i="3"/>
  <c r="J1527" i="3" s="1"/>
  <c r="G1528" i="3"/>
  <c r="H1528" i="3" s="1"/>
  <c r="I1528" i="3"/>
  <c r="J1528" i="3" s="1"/>
  <c r="G1529" i="3"/>
  <c r="H1529" i="3" s="1"/>
  <c r="I1529" i="3"/>
  <c r="J1529" i="3" s="1"/>
  <c r="G1530" i="3"/>
  <c r="H1530" i="3" s="1"/>
  <c r="I1530" i="3"/>
  <c r="J1530" i="3" s="1"/>
  <c r="G1531" i="3"/>
  <c r="H1531" i="3" s="1"/>
  <c r="I1531" i="3"/>
  <c r="J1531" i="3" s="1"/>
  <c r="G1532" i="3"/>
  <c r="H1532" i="3" s="1"/>
  <c r="I1532" i="3"/>
  <c r="J1532" i="3" s="1"/>
  <c r="G1533" i="3"/>
  <c r="H1533" i="3" s="1"/>
  <c r="I1533" i="3"/>
  <c r="J1533" i="3" s="1"/>
  <c r="G1534" i="3"/>
  <c r="H1534" i="3" s="1"/>
  <c r="I1534" i="3"/>
  <c r="J1534" i="3" s="1"/>
  <c r="G1535" i="3"/>
  <c r="H1535" i="3" s="1"/>
  <c r="I1535" i="3"/>
  <c r="J1535" i="3" s="1"/>
  <c r="G1536" i="3"/>
  <c r="H1536" i="3" s="1"/>
  <c r="I1536" i="3"/>
  <c r="J1536" i="3" s="1"/>
  <c r="G1537" i="3"/>
  <c r="H1537" i="3" s="1"/>
  <c r="I1537" i="3"/>
  <c r="J1537" i="3" s="1"/>
  <c r="G1538" i="3"/>
  <c r="H1538" i="3" s="1"/>
  <c r="I1538" i="3"/>
  <c r="J1538" i="3" s="1"/>
  <c r="G1539" i="3"/>
  <c r="H1539" i="3" s="1"/>
  <c r="I1539" i="3"/>
  <c r="J1539" i="3" s="1"/>
  <c r="G1540" i="3"/>
  <c r="H1540" i="3" s="1"/>
  <c r="I1540" i="3"/>
  <c r="J1540" i="3" s="1"/>
  <c r="G1541" i="3"/>
  <c r="H1541" i="3" s="1"/>
  <c r="I1541" i="3"/>
  <c r="J1541" i="3" s="1"/>
  <c r="G1542" i="3"/>
  <c r="H1542" i="3" s="1"/>
  <c r="I1542" i="3"/>
  <c r="J1542" i="3" s="1"/>
  <c r="G1543" i="3"/>
  <c r="H1543" i="3" s="1"/>
  <c r="I1543" i="3"/>
  <c r="J1543" i="3" s="1"/>
  <c r="G1544" i="3"/>
  <c r="H1544" i="3" s="1"/>
  <c r="I1544" i="3"/>
  <c r="J1544" i="3" s="1"/>
  <c r="G1545" i="3"/>
  <c r="H1545" i="3" s="1"/>
  <c r="I1545" i="3"/>
  <c r="J1545" i="3" s="1"/>
  <c r="G1546" i="3"/>
  <c r="H1546" i="3" s="1"/>
  <c r="I1546" i="3"/>
  <c r="J1546" i="3" s="1"/>
  <c r="G1547" i="3"/>
  <c r="H1547" i="3" s="1"/>
  <c r="I1547" i="3"/>
  <c r="J1547" i="3" s="1"/>
  <c r="G1548" i="3"/>
  <c r="H1548" i="3" s="1"/>
  <c r="I1548" i="3"/>
  <c r="J1548" i="3" s="1"/>
  <c r="G1549" i="3"/>
  <c r="H1549" i="3" s="1"/>
  <c r="I1549" i="3"/>
  <c r="J1549" i="3" s="1"/>
  <c r="G1550" i="3"/>
  <c r="H1550" i="3" s="1"/>
  <c r="I1550" i="3"/>
  <c r="J1550" i="3" s="1"/>
  <c r="G1551" i="3"/>
  <c r="H1551" i="3" s="1"/>
  <c r="I1551" i="3"/>
  <c r="J1551" i="3" s="1"/>
  <c r="G1552" i="3"/>
  <c r="H1552" i="3" s="1"/>
  <c r="I1552" i="3"/>
  <c r="J1552" i="3" s="1"/>
  <c r="G1553" i="3"/>
  <c r="H1553" i="3" s="1"/>
  <c r="I1553" i="3"/>
  <c r="J1553" i="3" s="1"/>
  <c r="G1554" i="3"/>
  <c r="H1554" i="3" s="1"/>
  <c r="I1554" i="3"/>
  <c r="J1554" i="3" s="1"/>
  <c r="G1555" i="3"/>
  <c r="H1555" i="3" s="1"/>
  <c r="I1555" i="3"/>
  <c r="J1555" i="3" s="1"/>
  <c r="G1556" i="3"/>
  <c r="H1556" i="3" s="1"/>
  <c r="I1556" i="3"/>
  <c r="J1556" i="3" s="1"/>
  <c r="G1557" i="3"/>
  <c r="H1557" i="3" s="1"/>
  <c r="I1557" i="3"/>
  <c r="J1557" i="3" s="1"/>
  <c r="G1558" i="3"/>
  <c r="H1558" i="3" s="1"/>
  <c r="I1558" i="3"/>
  <c r="J1558" i="3" s="1"/>
  <c r="G1559" i="3"/>
  <c r="H1559" i="3" s="1"/>
  <c r="I1559" i="3"/>
  <c r="J1559" i="3" s="1"/>
  <c r="G1560" i="3"/>
  <c r="H1560" i="3" s="1"/>
  <c r="I1560" i="3"/>
  <c r="J1560" i="3" s="1"/>
  <c r="G1561" i="3"/>
  <c r="H1561" i="3" s="1"/>
  <c r="I1561" i="3"/>
  <c r="J1561" i="3" s="1"/>
  <c r="G1562" i="3"/>
  <c r="H1562" i="3" s="1"/>
  <c r="I1562" i="3"/>
  <c r="J1562" i="3" s="1"/>
  <c r="G1563" i="3"/>
  <c r="H1563" i="3" s="1"/>
  <c r="I1563" i="3"/>
  <c r="J1563" i="3" s="1"/>
  <c r="G1564" i="3"/>
  <c r="H1564" i="3" s="1"/>
  <c r="I1564" i="3"/>
  <c r="J1564" i="3" s="1"/>
  <c r="G1565" i="3"/>
  <c r="H1565" i="3" s="1"/>
  <c r="I1565" i="3"/>
  <c r="J1565" i="3" s="1"/>
  <c r="G1566" i="3"/>
  <c r="H1566" i="3" s="1"/>
  <c r="I1566" i="3"/>
  <c r="J1566" i="3" s="1"/>
  <c r="G1567" i="3"/>
  <c r="H1567" i="3" s="1"/>
  <c r="I1567" i="3"/>
  <c r="J1567" i="3" s="1"/>
  <c r="G1568" i="3"/>
  <c r="H1568" i="3" s="1"/>
  <c r="I1568" i="3"/>
  <c r="J1568" i="3" s="1"/>
  <c r="G1569" i="3"/>
  <c r="H1569" i="3" s="1"/>
  <c r="I1569" i="3"/>
  <c r="J1569" i="3" s="1"/>
  <c r="G1570" i="3"/>
  <c r="H1570" i="3" s="1"/>
  <c r="I1570" i="3"/>
  <c r="J1570" i="3" s="1"/>
  <c r="G1571" i="3"/>
  <c r="H1571" i="3" s="1"/>
  <c r="I1571" i="3"/>
  <c r="J1571" i="3" s="1"/>
  <c r="G1572" i="3"/>
  <c r="H1572" i="3" s="1"/>
  <c r="I1572" i="3"/>
  <c r="J1572" i="3" s="1"/>
  <c r="G1573" i="3"/>
  <c r="H1573" i="3" s="1"/>
  <c r="I1573" i="3"/>
  <c r="J1573" i="3" s="1"/>
  <c r="G1574" i="3"/>
  <c r="H1574" i="3" s="1"/>
  <c r="I1574" i="3"/>
  <c r="J1574" i="3" s="1"/>
  <c r="G1575" i="3"/>
  <c r="H1575" i="3" s="1"/>
  <c r="I1575" i="3"/>
  <c r="J1575" i="3" s="1"/>
  <c r="G1576" i="3"/>
  <c r="H1576" i="3" s="1"/>
  <c r="I1576" i="3"/>
  <c r="J1576" i="3" s="1"/>
  <c r="G1577" i="3"/>
  <c r="H1577" i="3" s="1"/>
  <c r="I1577" i="3"/>
  <c r="J1577" i="3" s="1"/>
  <c r="G1578" i="3"/>
  <c r="H1578" i="3" s="1"/>
  <c r="I1578" i="3"/>
  <c r="J1578" i="3" s="1"/>
  <c r="G1579" i="3"/>
  <c r="H1579" i="3" s="1"/>
  <c r="I1579" i="3"/>
  <c r="J1579" i="3" s="1"/>
  <c r="G1580" i="3"/>
  <c r="H1580" i="3" s="1"/>
  <c r="I1580" i="3"/>
  <c r="J1580" i="3" s="1"/>
  <c r="G1581" i="3"/>
  <c r="H1581" i="3" s="1"/>
  <c r="I1581" i="3"/>
  <c r="J1581" i="3" s="1"/>
  <c r="G1582" i="3"/>
  <c r="H1582" i="3" s="1"/>
  <c r="I1582" i="3"/>
  <c r="J1582" i="3" s="1"/>
  <c r="G1583" i="3"/>
  <c r="H1583" i="3" s="1"/>
  <c r="I1583" i="3"/>
  <c r="J1583" i="3" s="1"/>
  <c r="G1584" i="3"/>
  <c r="H1584" i="3" s="1"/>
  <c r="I1584" i="3"/>
  <c r="J1584" i="3" s="1"/>
  <c r="G1585" i="3"/>
  <c r="H1585" i="3" s="1"/>
  <c r="I1585" i="3"/>
  <c r="J1585" i="3" s="1"/>
  <c r="G1586" i="3"/>
  <c r="H1586" i="3" s="1"/>
  <c r="I1586" i="3"/>
  <c r="J1586" i="3" s="1"/>
  <c r="G1587" i="3"/>
  <c r="H1587" i="3" s="1"/>
  <c r="I1587" i="3"/>
  <c r="J1587" i="3" s="1"/>
  <c r="G1588" i="3"/>
  <c r="H1588" i="3" s="1"/>
  <c r="I1588" i="3"/>
  <c r="J1588" i="3" s="1"/>
  <c r="G1589" i="3"/>
  <c r="H1589" i="3" s="1"/>
  <c r="I1589" i="3"/>
  <c r="J1589" i="3" s="1"/>
  <c r="G1590" i="3"/>
  <c r="H1590" i="3" s="1"/>
  <c r="I1590" i="3"/>
  <c r="J1590" i="3" s="1"/>
  <c r="G1591" i="3"/>
  <c r="H1591" i="3" s="1"/>
  <c r="I1591" i="3"/>
  <c r="J1591" i="3" s="1"/>
  <c r="G1592" i="3"/>
  <c r="H1592" i="3" s="1"/>
  <c r="I1592" i="3"/>
  <c r="J1592" i="3" s="1"/>
  <c r="G1593" i="3"/>
  <c r="H1593" i="3" s="1"/>
  <c r="I1593" i="3"/>
  <c r="J1593" i="3" s="1"/>
  <c r="G1594" i="3"/>
  <c r="H1594" i="3" s="1"/>
  <c r="I1594" i="3"/>
  <c r="J1594" i="3" s="1"/>
  <c r="G1595" i="3"/>
  <c r="H1595" i="3" s="1"/>
  <c r="I1595" i="3"/>
  <c r="J1595" i="3" s="1"/>
  <c r="G1596" i="3"/>
  <c r="H1596" i="3" s="1"/>
  <c r="I1596" i="3"/>
  <c r="J1596" i="3" s="1"/>
  <c r="G1597" i="3"/>
  <c r="H1597" i="3" s="1"/>
  <c r="I1597" i="3"/>
  <c r="J1597" i="3" s="1"/>
  <c r="G1598" i="3"/>
  <c r="H1598" i="3" s="1"/>
  <c r="I1598" i="3"/>
  <c r="J1598" i="3" s="1"/>
  <c r="G1599" i="3"/>
  <c r="H1599" i="3" s="1"/>
  <c r="I1599" i="3"/>
  <c r="J1599" i="3" s="1"/>
  <c r="G1600" i="3"/>
  <c r="H1600" i="3" s="1"/>
  <c r="I1600" i="3"/>
  <c r="J1600" i="3" s="1"/>
  <c r="G1601" i="3"/>
  <c r="H1601" i="3" s="1"/>
  <c r="I1601" i="3"/>
  <c r="J1601" i="3" s="1"/>
  <c r="G1602" i="3"/>
  <c r="H1602" i="3" s="1"/>
  <c r="I1602" i="3"/>
  <c r="J1602" i="3" s="1"/>
  <c r="G1603" i="3"/>
  <c r="H1603" i="3" s="1"/>
  <c r="I1603" i="3"/>
  <c r="J1603" i="3" s="1"/>
  <c r="G1604" i="3"/>
  <c r="H1604" i="3" s="1"/>
  <c r="I1604" i="3"/>
  <c r="J1604" i="3" s="1"/>
  <c r="G1605" i="3"/>
  <c r="H1605" i="3" s="1"/>
  <c r="I1605" i="3"/>
  <c r="J1605" i="3" s="1"/>
  <c r="G1606" i="3"/>
  <c r="H1606" i="3" s="1"/>
  <c r="I1606" i="3"/>
  <c r="J1606" i="3" s="1"/>
  <c r="G1607" i="3"/>
  <c r="H1607" i="3" s="1"/>
  <c r="I1607" i="3"/>
  <c r="J1607" i="3" s="1"/>
  <c r="G1608" i="3"/>
  <c r="H1608" i="3" s="1"/>
  <c r="I1608" i="3"/>
  <c r="J1608" i="3" s="1"/>
  <c r="G1609" i="3"/>
  <c r="H1609" i="3" s="1"/>
  <c r="I1609" i="3"/>
  <c r="J1609" i="3" s="1"/>
  <c r="G1610" i="3"/>
  <c r="H1610" i="3" s="1"/>
  <c r="I1610" i="3"/>
  <c r="J1610" i="3" s="1"/>
  <c r="G1611" i="3"/>
  <c r="H1611" i="3" s="1"/>
  <c r="I1611" i="3"/>
  <c r="J1611" i="3" s="1"/>
  <c r="G1612" i="3"/>
  <c r="H1612" i="3"/>
  <c r="I1612" i="3"/>
  <c r="J1612" i="3" s="1"/>
  <c r="G1613" i="3"/>
  <c r="H1613" i="3" s="1"/>
  <c r="I1613" i="3"/>
  <c r="J1613" i="3" s="1"/>
  <c r="G1614" i="3"/>
  <c r="H1614" i="3"/>
  <c r="I1614" i="3"/>
  <c r="J1614" i="3" s="1"/>
  <c r="G1615" i="3"/>
  <c r="H1615" i="3"/>
  <c r="I1615" i="3"/>
  <c r="J1615" i="3" s="1"/>
  <c r="G1616" i="3"/>
  <c r="H1616" i="3"/>
  <c r="I1616" i="3"/>
  <c r="J1616" i="3" s="1"/>
  <c r="G1617" i="3"/>
  <c r="H1617" i="3" s="1"/>
  <c r="I1617" i="3"/>
  <c r="J1617" i="3" s="1"/>
  <c r="G1618" i="3"/>
  <c r="H1618" i="3"/>
  <c r="I1618" i="3"/>
  <c r="J1618" i="3" s="1"/>
  <c r="G1619" i="3"/>
  <c r="H1619" i="3" s="1"/>
  <c r="I1619" i="3"/>
  <c r="J1619" i="3" s="1"/>
  <c r="G1620" i="3"/>
  <c r="H1620" i="3"/>
  <c r="I1620" i="3"/>
  <c r="J1620" i="3" s="1"/>
  <c r="G1621" i="3"/>
  <c r="H1621" i="3" s="1"/>
  <c r="I1621" i="3"/>
  <c r="J1621" i="3" s="1"/>
  <c r="G1622" i="3"/>
  <c r="H1622" i="3"/>
  <c r="I1622" i="3"/>
  <c r="J1622" i="3" s="1"/>
  <c r="G1623" i="3"/>
  <c r="H1623" i="3" s="1"/>
  <c r="I1623" i="3"/>
  <c r="J1623" i="3" s="1"/>
  <c r="G1624" i="3"/>
  <c r="H1624" i="3" s="1"/>
  <c r="I1624" i="3"/>
  <c r="J1624" i="3" s="1"/>
  <c r="G1625" i="3"/>
  <c r="H1625" i="3" s="1"/>
  <c r="I1625" i="3"/>
  <c r="J1625" i="3" s="1"/>
  <c r="G1626" i="3"/>
  <c r="H1626" i="3" s="1"/>
  <c r="I1626" i="3"/>
  <c r="J1626" i="3" s="1"/>
  <c r="G1627" i="3"/>
  <c r="H1627" i="3" s="1"/>
  <c r="I1627" i="3"/>
  <c r="J1627" i="3" s="1"/>
  <c r="G1628" i="3"/>
  <c r="H1628" i="3" s="1"/>
  <c r="I1628" i="3"/>
  <c r="J1628" i="3" s="1"/>
  <c r="G1629" i="3"/>
  <c r="H1629" i="3" s="1"/>
  <c r="I1629" i="3"/>
  <c r="J1629" i="3" s="1"/>
  <c r="G1630" i="3"/>
  <c r="H1630" i="3" s="1"/>
  <c r="I1630" i="3"/>
  <c r="J1630" i="3" s="1"/>
  <c r="G1631" i="3"/>
  <c r="H1631" i="3" s="1"/>
  <c r="I1631" i="3"/>
  <c r="J1631" i="3" s="1"/>
  <c r="G1632" i="3"/>
  <c r="H1632" i="3" s="1"/>
  <c r="I1632" i="3"/>
  <c r="J1632" i="3" s="1"/>
  <c r="G1633" i="3"/>
  <c r="H1633" i="3" s="1"/>
  <c r="I1633" i="3"/>
  <c r="J1633" i="3" s="1"/>
  <c r="G1634" i="3"/>
  <c r="H1634" i="3" s="1"/>
  <c r="I1634" i="3"/>
  <c r="J1634" i="3" s="1"/>
  <c r="G1635" i="3"/>
  <c r="H1635" i="3" s="1"/>
  <c r="I1635" i="3"/>
  <c r="J1635" i="3" s="1"/>
  <c r="G1636" i="3"/>
  <c r="H1636" i="3" s="1"/>
  <c r="I1636" i="3"/>
  <c r="J1636" i="3" s="1"/>
  <c r="G1637" i="3"/>
  <c r="H1637" i="3" s="1"/>
  <c r="I1637" i="3"/>
  <c r="J1637" i="3" s="1"/>
  <c r="G1638" i="3"/>
  <c r="H1638" i="3" s="1"/>
  <c r="I1638" i="3"/>
  <c r="J1638" i="3" s="1"/>
  <c r="G1639" i="3"/>
  <c r="H1639" i="3" s="1"/>
  <c r="I1639" i="3"/>
  <c r="J1639" i="3" s="1"/>
  <c r="G1640" i="3"/>
  <c r="H1640" i="3" s="1"/>
  <c r="I1640" i="3"/>
  <c r="J1640" i="3" s="1"/>
  <c r="G1641" i="3"/>
  <c r="H1641" i="3" s="1"/>
  <c r="I1641" i="3"/>
  <c r="J1641" i="3" s="1"/>
  <c r="G1642" i="3"/>
  <c r="H1642" i="3" s="1"/>
  <c r="I1642" i="3"/>
  <c r="J1642" i="3" s="1"/>
  <c r="G1643" i="3"/>
  <c r="H1643" i="3" s="1"/>
  <c r="I1643" i="3"/>
  <c r="J1643" i="3" s="1"/>
  <c r="G1644" i="3"/>
  <c r="H1644" i="3" s="1"/>
  <c r="I1644" i="3"/>
  <c r="J1644" i="3" s="1"/>
  <c r="G1645" i="3"/>
  <c r="H1645" i="3" s="1"/>
  <c r="I1645" i="3"/>
  <c r="J1645" i="3" s="1"/>
  <c r="G1646" i="3"/>
  <c r="H1646" i="3" s="1"/>
  <c r="I1646" i="3"/>
  <c r="J1646" i="3" s="1"/>
  <c r="G1647" i="3"/>
  <c r="H1647" i="3" s="1"/>
  <c r="I1647" i="3"/>
  <c r="J1647" i="3" s="1"/>
  <c r="G1648" i="3"/>
  <c r="H1648" i="3" s="1"/>
  <c r="I1648" i="3"/>
  <c r="J1648" i="3" s="1"/>
  <c r="G1649" i="3"/>
  <c r="H1649" i="3" s="1"/>
  <c r="I1649" i="3"/>
  <c r="J1649" i="3" s="1"/>
  <c r="G1650" i="3"/>
  <c r="H1650" i="3" s="1"/>
  <c r="I1650" i="3"/>
  <c r="J1650" i="3" s="1"/>
  <c r="G1651" i="3"/>
  <c r="H1651" i="3" s="1"/>
  <c r="I1651" i="3"/>
  <c r="J1651" i="3" s="1"/>
  <c r="G1652" i="3"/>
  <c r="H1652" i="3" s="1"/>
  <c r="I1652" i="3"/>
  <c r="J1652" i="3" s="1"/>
  <c r="G1653" i="3"/>
  <c r="H1653" i="3" s="1"/>
  <c r="I1653" i="3"/>
  <c r="J1653" i="3" s="1"/>
  <c r="G1654" i="3"/>
  <c r="H1654" i="3" s="1"/>
  <c r="I1654" i="3"/>
  <c r="J1654" i="3" s="1"/>
  <c r="G1655" i="3"/>
  <c r="H1655" i="3" s="1"/>
  <c r="I1655" i="3"/>
  <c r="J1655" i="3" s="1"/>
  <c r="G1656" i="3"/>
  <c r="H1656" i="3" s="1"/>
  <c r="I1656" i="3"/>
  <c r="J1656" i="3" s="1"/>
  <c r="G1657" i="3"/>
  <c r="H1657" i="3" s="1"/>
  <c r="I1657" i="3"/>
  <c r="J1657" i="3" s="1"/>
  <c r="G1658" i="3"/>
  <c r="H1658" i="3" s="1"/>
  <c r="I1658" i="3"/>
  <c r="J1658" i="3" s="1"/>
  <c r="G1659" i="3"/>
  <c r="H1659" i="3" s="1"/>
  <c r="I1659" i="3"/>
  <c r="J1659" i="3" s="1"/>
  <c r="G1660" i="3"/>
  <c r="H1660" i="3" s="1"/>
  <c r="I1660" i="3"/>
  <c r="J1660" i="3" s="1"/>
  <c r="G1661" i="3"/>
  <c r="H1661" i="3" s="1"/>
  <c r="I1661" i="3"/>
  <c r="J1661" i="3" s="1"/>
  <c r="G1662" i="3"/>
  <c r="H1662" i="3" s="1"/>
  <c r="I1662" i="3"/>
  <c r="J1662" i="3" s="1"/>
  <c r="G1663" i="3"/>
  <c r="H1663" i="3" s="1"/>
  <c r="I1663" i="3"/>
  <c r="J1663" i="3" s="1"/>
  <c r="G1664" i="3"/>
  <c r="H1664" i="3" s="1"/>
  <c r="I1664" i="3"/>
  <c r="J1664" i="3" s="1"/>
  <c r="G1665" i="3"/>
  <c r="H1665" i="3" s="1"/>
  <c r="I1665" i="3"/>
  <c r="J1665" i="3" s="1"/>
  <c r="G1666" i="3"/>
  <c r="H1666" i="3" s="1"/>
  <c r="I1666" i="3"/>
  <c r="J1666" i="3" s="1"/>
  <c r="G1667" i="3"/>
  <c r="H1667" i="3" s="1"/>
  <c r="I1667" i="3"/>
  <c r="J1667" i="3" s="1"/>
  <c r="G1668" i="3"/>
  <c r="H1668" i="3" s="1"/>
  <c r="I1668" i="3"/>
  <c r="J1668" i="3" s="1"/>
  <c r="G1669" i="3"/>
  <c r="H1669" i="3" s="1"/>
  <c r="I1669" i="3"/>
  <c r="J1669" i="3" s="1"/>
  <c r="G1670" i="3"/>
  <c r="H1670" i="3" s="1"/>
  <c r="I1670" i="3"/>
  <c r="J1670" i="3" s="1"/>
  <c r="G1671" i="3"/>
  <c r="H1671" i="3" s="1"/>
  <c r="I1671" i="3"/>
  <c r="J1671" i="3" s="1"/>
  <c r="G1672" i="3"/>
  <c r="H1672" i="3" s="1"/>
  <c r="I1672" i="3"/>
  <c r="J1672" i="3" s="1"/>
  <c r="G1673" i="3"/>
  <c r="H1673" i="3" s="1"/>
  <c r="I1673" i="3"/>
  <c r="J1673" i="3" s="1"/>
  <c r="G1674" i="3"/>
  <c r="H1674" i="3" s="1"/>
  <c r="I1674" i="3"/>
  <c r="J1674" i="3" s="1"/>
  <c r="G1675" i="3"/>
  <c r="H1675" i="3" s="1"/>
  <c r="I1675" i="3"/>
  <c r="J1675" i="3" s="1"/>
  <c r="G1676" i="3"/>
  <c r="H1676" i="3" s="1"/>
  <c r="I1676" i="3"/>
  <c r="J1676" i="3" s="1"/>
  <c r="G1677" i="3"/>
  <c r="H1677" i="3" s="1"/>
  <c r="I1677" i="3"/>
  <c r="J1677" i="3" s="1"/>
  <c r="G1678" i="3"/>
  <c r="H1678" i="3" s="1"/>
  <c r="I1678" i="3"/>
  <c r="J1678" i="3" s="1"/>
  <c r="G1679" i="3"/>
  <c r="H1679" i="3" s="1"/>
  <c r="I1679" i="3"/>
  <c r="J1679" i="3" s="1"/>
  <c r="G1680" i="3"/>
  <c r="H1680" i="3" s="1"/>
  <c r="I1680" i="3"/>
  <c r="J1680" i="3" s="1"/>
  <c r="G1681" i="3"/>
  <c r="H1681" i="3" s="1"/>
  <c r="I1681" i="3"/>
  <c r="J1681" i="3" s="1"/>
  <c r="G1682" i="3"/>
  <c r="H1682" i="3" s="1"/>
  <c r="I1682" i="3"/>
  <c r="J1682" i="3" s="1"/>
  <c r="G1683" i="3"/>
  <c r="H1683" i="3" s="1"/>
  <c r="I1683" i="3"/>
  <c r="J1683" i="3" s="1"/>
  <c r="G1684" i="3"/>
  <c r="H1684" i="3" s="1"/>
  <c r="I1684" i="3"/>
  <c r="J1684" i="3" s="1"/>
  <c r="G1685" i="3"/>
  <c r="H1685" i="3" s="1"/>
  <c r="I1685" i="3"/>
  <c r="J1685" i="3" s="1"/>
  <c r="G1686" i="3"/>
  <c r="H1686" i="3" s="1"/>
  <c r="I1686" i="3"/>
  <c r="J1686" i="3" s="1"/>
  <c r="G1687" i="3"/>
  <c r="H1687" i="3" s="1"/>
  <c r="I1687" i="3"/>
  <c r="J1687" i="3" s="1"/>
  <c r="G1688" i="3"/>
  <c r="H1688" i="3" s="1"/>
  <c r="I1688" i="3"/>
  <c r="J1688" i="3" s="1"/>
  <c r="G1689" i="3"/>
  <c r="H1689" i="3" s="1"/>
  <c r="I1689" i="3"/>
  <c r="J1689" i="3" s="1"/>
  <c r="G1690" i="3"/>
  <c r="H1690" i="3" s="1"/>
  <c r="I1690" i="3"/>
  <c r="J1690" i="3" s="1"/>
  <c r="G1691" i="3"/>
  <c r="H1691" i="3" s="1"/>
  <c r="I1691" i="3"/>
  <c r="J1691" i="3" s="1"/>
  <c r="G1692" i="3"/>
  <c r="H1692" i="3" s="1"/>
  <c r="I1692" i="3"/>
  <c r="J1692" i="3" s="1"/>
  <c r="G1693" i="3"/>
  <c r="H1693" i="3" s="1"/>
  <c r="I1693" i="3"/>
  <c r="J1693" i="3" s="1"/>
  <c r="G1694" i="3"/>
  <c r="H1694" i="3" s="1"/>
  <c r="I1694" i="3"/>
  <c r="J1694" i="3" s="1"/>
  <c r="G1695" i="3"/>
  <c r="H1695" i="3" s="1"/>
  <c r="I1695" i="3"/>
  <c r="J1695" i="3" s="1"/>
  <c r="G1696" i="3"/>
  <c r="H1696" i="3" s="1"/>
  <c r="I1696" i="3"/>
  <c r="J1696" i="3" s="1"/>
  <c r="G1697" i="3"/>
  <c r="H1697" i="3" s="1"/>
  <c r="I1697" i="3"/>
  <c r="J1697" i="3" s="1"/>
  <c r="G1698" i="3"/>
  <c r="H1698" i="3" s="1"/>
  <c r="I1698" i="3"/>
  <c r="J1698" i="3" s="1"/>
  <c r="G1699" i="3"/>
  <c r="H1699" i="3" s="1"/>
  <c r="I1699" i="3"/>
  <c r="J1699" i="3" s="1"/>
  <c r="G1700" i="3"/>
  <c r="H1700" i="3" s="1"/>
  <c r="I1700" i="3"/>
  <c r="J1700" i="3" s="1"/>
  <c r="G1701" i="3"/>
  <c r="H1701" i="3" s="1"/>
  <c r="I1701" i="3"/>
  <c r="J1701" i="3" s="1"/>
  <c r="G1702" i="3"/>
  <c r="H1702" i="3" s="1"/>
  <c r="I1702" i="3"/>
  <c r="J1702" i="3" s="1"/>
  <c r="G1703" i="3"/>
  <c r="H1703" i="3" s="1"/>
  <c r="I1703" i="3"/>
  <c r="J1703" i="3" s="1"/>
  <c r="G1704" i="3"/>
  <c r="H1704" i="3" s="1"/>
  <c r="I1704" i="3"/>
  <c r="J1704" i="3" s="1"/>
  <c r="G1705" i="3"/>
  <c r="H1705" i="3" s="1"/>
  <c r="I1705" i="3"/>
  <c r="J1705" i="3" s="1"/>
  <c r="G1706" i="3"/>
  <c r="H1706" i="3" s="1"/>
  <c r="I1706" i="3"/>
  <c r="J1706" i="3" s="1"/>
  <c r="G1707" i="3"/>
  <c r="H1707" i="3" s="1"/>
  <c r="I1707" i="3"/>
  <c r="J1707" i="3" s="1"/>
  <c r="G1708" i="3"/>
  <c r="H1708" i="3" s="1"/>
  <c r="I1708" i="3"/>
  <c r="J1708" i="3" s="1"/>
  <c r="G1709" i="3"/>
  <c r="H1709" i="3" s="1"/>
  <c r="I1709" i="3"/>
  <c r="J1709" i="3" s="1"/>
  <c r="G1710" i="3"/>
  <c r="H1710" i="3" s="1"/>
  <c r="I1710" i="3"/>
  <c r="J1710" i="3" s="1"/>
  <c r="G1711" i="3"/>
  <c r="H1711" i="3" s="1"/>
  <c r="I1711" i="3"/>
  <c r="J1711" i="3" s="1"/>
  <c r="G1712" i="3"/>
  <c r="H1712" i="3" s="1"/>
  <c r="I1712" i="3"/>
  <c r="J1712" i="3" s="1"/>
  <c r="G1713" i="3"/>
  <c r="H1713" i="3" s="1"/>
  <c r="I1713" i="3"/>
  <c r="J1713" i="3" s="1"/>
  <c r="G1714" i="3"/>
  <c r="H1714" i="3" s="1"/>
  <c r="I1714" i="3"/>
  <c r="J1714" i="3" s="1"/>
  <c r="G1715" i="3"/>
  <c r="H1715" i="3" s="1"/>
  <c r="I1715" i="3"/>
  <c r="J1715" i="3" s="1"/>
  <c r="G1716" i="3"/>
  <c r="H1716" i="3" s="1"/>
  <c r="I1716" i="3"/>
  <c r="J1716" i="3" s="1"/>
  <c r="G1717" i="3"/>
  <c r="H1717" i="3" s="1"/>
  <c r="I1717" i="3"/>
  <c r="J1717" i="3" s="1"/>
  <c r="G1718" i="3"/>
  <c r="H1718" i="3" s="1"/>
  <c r="I1718" i="3"/>
  <c r="J1718" i="3" s="1"/>
  <c r="G1719" i="3"/>
  <c r="H1719" i="3" s="1"/>
  <c r="I1719" i="3"/>
  <c r="J1719" i="3" s="1"/>
  <c r="G1720" i="3"/>
  <c r="H1720" i="3" s="1"/>
  <c r="I1720" i="3"/>
  <c r="J1720" i="3" s="1"/>
  <c r="G1721" i="3"/>
  <c r="H1721" i="3" s="1"/>
  <c r="I1721" i="3"/>
  <c r="J1721" i="3" s="1"/>
  <c r="G1722" i="3"/>
  <c r="H1722" i="3" s="1"/>
  <c r="I1722" i="3"/>
  <c r="J1722" i="3" s="1"/>
  <c r="G1723" i="3"/>
  <c r="H1723" i="3" s="1"/>
  <c r="I1723" i="3"/>
  <c r="J1723" i="3" s="1"/>
  <c r="G1724" i="3"/>
  <c r="H1724" i="3" s="1"/>
  <c r="I1724" i="3"/>
  <c r="J1724" i="3" s="1"/>
  <c r="G1725" i="3"/>
  <c r="H1725" i="3" s="1"/>
  <c r="I1725" i="3"/>
  <c r="J1725" i="3" s="1"/>
  <c r="G1726" i="3"/>
  <c r="H1726" i="3" s="1"/>
  <c r="I1726" i="3"/>
  <c r="J1726" i="3" s="1"/>
  <c r="G1727" i="3"/>
  <c r="H1727" i="3" s="1"/>
  <c r="I1727" i="3"/>
  <c r="J1727" i="3" s="1"/>
  <c r="G1728" i="3"/>
  <c r="H1728" i="3" s="1"/>
  <c r="I1728" i="3"/>
  <c r="J1728" i="3" s="1"/>
  <c r="G1729" i="3"/>
  <c r="H1729" i="3" s="1"/>
  <c r="I1729" i="3"/>
  <c r="J1729" i="3" s="1"/>
  <c r="G1730" i="3"/>
  <c r="H1730" i="3" s="1"/>
  <c r="I1730" i="3"/>
  <c r="J1730" i="3" s="1"/>
  <c r="G1731" i="3"/>
  <c r="H1731" i="3" s="1"/>
  <c r="I1731" i="3"/>
  <c r="J1731" i="3" s="1"/>
  <c r="G1732" i="3"/>
  <c r="H1732" i="3" s="1"/>
  <c r="I1732" i="3"/>
  <c r="J1732" i="3" s="1"/>
  <c r="G1733" i="3"/>
  <c r="H1733" i="3" s="1"/>
  <c r="I1733" i="3"/>
  <c r="J1733" i="3" s="1"/>
  <c r="G1734" i="3"/>
  <c r="H1734" i="3" s="1"/>
  <c r="I1734" i="3"/>
  <c r="J1734" i="3" s="1"/>
  <c r="G1735" i="3"/>
  <c r="H1735" i="3" s="1"/>
  <c r="I1735" i="3"/>
  <c r="J1735" i="3" s="1"/>
  <c r="G1736" i="3"/>
  <c r="H1736" i="3" s="1"/>
  <c r="I1736" i="3"/>
  <c r="J1736" i="3" s="1"/>
  <c r="G1737" i="3"/>
  <c r="H1737" i="3" s="1"/>
  <c r="I1737" i="3"/>
  <c r="J1737" i="3" s="1"/>
  <c r="G1738" i="3"/>
  <c r="H1738" i="3" s="1"/>
  <c r="I1738" i="3"/>
  <c r="J1738" i="3" s="1"/>
  <c r="G1739" i="3"/>
  <c r="H1739" i="3" s="1"/>
  <c r="I1739" i="3"/>
  <c r="J1739" i="3" s="1"/>
  <c r="G1740" i="3"/>
  <c r="H1740" i="3" s="1"/>
  <c r="I1740" i="3"/>
  <c r="J1740" i="3" s="1"/>
  <c r="G1741" i="3"/>
  <c r="H1741" i="3" s="1"/>
  <c r="I1741" i="3"/>
  <c r="J1741" i="3" s="1"/>
  <c r="G1742" i="3"/>
  <c r="H1742" i="3" s="1"/>
  <c r="I1742" i="3"/>
  <c r="J1742" i="3" s="1"/>
  <c r="G1743" i="3"/>
  <c r="H1743" i="3" s="1"/>
  <c r="I1743" i="3"/>
  <c r="J1743" i="3" s="1"/>
  <c r="G1744" i="3"/>
  <c r="H1744" i="3" s="1"/>
  <c r="I1744" i="3"/>
  <c r="J1744" i="3" s="1"/>
  <c r="G1745" i="3"/>
  <c r="H1745" i="3" s="1"/>
  <c r="I1745" i="3"/>
  <c r="J1745" i="3" s="1"/>
  <c r="G1746" i="3"/>
  <c r="H1746" i="3" s="1"/>
  <c r="I1746" i="3"/>
  <c r="J1746" i="3" s="1"/>
  <c r="G1747" i="3"/>
  <c r="H1747" i="3" s="1"/>
  <c r="I1747" i="3"/>
  <c r="J1747" i="3" s="1"/>
  <c r="G1748" i="3"/>
  <c r="H1748" i="3" s="1"/>
  <c r="I1748" i="3"/>
  <c r="J1748" i="3" s="1"/>
  <c r="G1749" i="3"/>
  <c r="H1749" i="3" s="1"/>
  <c r="I1749" i="3"/>
  <c r="J1749" i="3" s="1"/>
  <c r="G1750" i="3"/>
  <c r="H1750" i="3" s="1"/>
  <c r="I1750" i="3"/>
  <c r="J1750" i="3" s="1"/>
  <c r="G1751" i="3"/>
  <c r="H1751" i="3" s="1"/>
  <c r="I1751" i="3"/>
  <c r="J1751" i="3" s="1"/>
  <c r="G1752" i="3"/>
  <c r="H1752" i="3" s="1"/>
  <c r="I1752" i="3"/>
  <c r="J1752" i="3" s="1"/>
  <c r="G1753" i="3"/>
  <c r="H1753" i="3" s="1"/>
  <c r="I1753" i="3"/>
  <c r="J1753" i="3" s="1"/>
  <c r="G1754" i="3"/>
  <c r="H1754" i="3" s="1"/>
  <c r="I1754" i="3"/>
  <c r="J1754" i="3" s="1"/>
  <c r="G1755" i="3"/>
  <c r="H1755" i="3" s="1"/>
  <c r="I1755" i="3"/>
  <c r="J1755" i="3" s="1"/>
  <c r="G1756" i="3"/>
  <c r="H1756" i="3" s="1"/>
  <c r="I1756" i="3"/>
  <c r="J1756" i="3" s="1"/>
  <c r="G1757" i="3"/>
  <c r="H1757" i="3" s="1"/>
  <c r="I1757" i="3"/>
  <c r="J1757" i="3" s="1"/>
  <c r="G1758" i="3"/>
  <c r="H1758" i="3" s="1"/>
  <c r="I1758" i="3"/>
  <c r="J1758" i="3" s="1"/>
  <c r="G1759" i="3"/>
  <c r="H1759" i="3" s="1"/>
  <c r="I1759" i="3"/>
  <c r="J1759" i="3" s="1"/>
  <c r="G1760" i="3"/>
  <c r="H1760" i="3" s="1"/>
  <c r="I1760" i="3"/>
  <c r="J1760" i="3" s="1"/>
  <c r="G1761" i="3"/>
  <c r="H1761" i="3" s="1"/>
  <c r="I1761" i="3"/>
  <c r="J1761" i="3" s="1"/>
  <c r="G1762" i="3"/>
  <c r="H1762" i="3" s="1"/>
  <c r="I1762" i="3"/>
  <c r="J1762" i="3" s="1"/>
  <c r="G1763" i="3"/>
  <c r="H1763" i="3" s="1"/>
  <c r="I1763" i="3"/>
  <c r="J1763" i="3" s="1"/>
  <c r="G1764" i="3"/>
  <c r="H1764" i="3" s="1"/>
  <c r="I1764" i="3"/>
  <c r="J1764" i="3" s="1"/>
  <c r="G1765" i="3"/>
  <c r="H1765" i="3" s="1"/>
  <c r="I1765" i="3"/>
  <c r="J1765" i="3" s="1"/>
  <c r="G1766" i="3"/>
  <c r="H1766" i="3" s="1"/>
  <c r="I1766" i="3"/>
  <c r="J1766" i="3" s="1"/>
  <c r="G1767" i="3"/>
  <c r="H1767" i="3" s="1"/>
  <c r="I1767" i="3"/>
  <c r="J1767" i="3" s="1"/>
  <c r="G1768" i="3"/>
  <c r="H1768" i="3" s="1"/>
  <c r="I1768" i="3"/>
  <c r="J1768" i="3" s="1"/>
  <c r="G1769" i="3"/>
  <c r="H1769" i="3" s="1"/>
  <c r="I1769" i="3"/>
  <c r="J1769" i="3" s="1"/>
  <c r="G1770" i="3"/>
  <c r="H1770" i="3" s="1"/>
  <c r="I1770" i="3"/>
  <c r="J1770" i="3" s="1"/>
  <c r="G1771" i="3"/>
  <c r="H1771" i="3" s="1"/>
  <c r="I1771" i="3"/>
  <c r="J1771" i="3" s="1"/>
  <c r="G1772" i="3"/>
  <c r="H1772" i="3" s="1"/>
  <c r="I1772" i="3"/>
  <c r="J1772" i="3" s="1"/>
  <c r="G1773" i="3"/>
  <c r="H1773" i="3" s="1"/>
  <c r="I1773" i="3"/>
  <c r="J1773" i="3" s="1"/>
  <c r="G1774" i="3"/>
  <c r="H1774" i="3" s="1"/>
  <c r="I1774" i="3"/>
  <c r="J1774" i="3" s="1"/>
  <c r="G1775" i="3"/>
  <c r="H1775" i="3" s="1"/>
  <c r="I1775" i="3"/>
  <c r="J1775" i="3" s="1"/>
  <c r="G1776" i="3"/>
  <c r="H1776" i="3" s="1"/>
  <c r="I1776" i="3"/>
  <c r="J1776" i="3" s="1"/>
  <c r="G1777" i="3"/>
  <c r="H1777" i="3" s="1"/>
  <c r="I1777" i="3"/>
  <c r="J1777" i="3" s="1"/>
  <c r="G1778" i="3"/>
  <c r="H1778" i="3" s="1"/>
  <c r="I1778" i="3"/>
  <c r="J1778" i="3" s="1"/>
  <c r="G1779" i="3"/>
  <c r="H1779" i="3" s="1"/>
  <c r="I1779" i="3"/>
  <c r="J1779" i="3" s="1"/>
  <c r="G1780" i="3"/>
  <c r="H1780" i="3" s="1"/>
  <c r="I1780" i="3"/>
  <c r="J1780" i="3" s="1"/>
  <c r="G1781" i="3"/>
  <c r="H1781" i="3" s="1"/>
  <c r="I1781" i="3"/>
  <c r="J1781" i="3" s="1"/>
  <c r="G1782" i="3"/>
  <c r="H1782" i="3" s="1"/>
  <c r="I1782" i="3"/>
  <c r="J1782" i="3" s="1"/>
  <c r="G1783" i="3"/>
  <c r="H1783" i="3" s="1"/>
  <c r="I1783" i="3"/>
  <c r="J1783" i="3" s="1"/>
  <c r="G1784" i="3"/>
  <c r="H1784" i="3" s="1"/>
  <c r="I1784" i="3"/>
  <c r="J1784" i="3" s="1"/>
  <c r="G1785" i="3"/>
  <c r="H1785" i="3" s="1"/>
  <c r="I1785" i="3"/>
  <c r="J1785" i="3" s="1"/>
  <c r="G1786" i="3"/>
  <c r="H1786" i="3" s="1"/>
  <c r="I1786" i="3"/>
  <c r="J1786" i="3" s="1"/>
  <c r="G1787" i="3"/>
  <c r="H1787" i="3" s="1"/>
  <c r="I1787" i="3"/>
  <c r="J1787" i="3" s="1"/>
  <c r="G1788" i="3"/>
  <c r="H1788" i="3" s="1"/>
  <c r="I1788" i="3"/>
  <c r="J1788" i="3" s="1"/>
  <c r="G1789" i="3"/>
  <c r="H1789" i="3" s="1"/>
  <c r="I1789" i="3"/>
  <c r="J1789" i="3" s="1"/>
  <c r="G1790" i="3"/>
  <c r="H1790" i="3" s="1"/>
  <c r="I1790" i="3"/>
  <c r="J1790" i="3" s="1"/>
  <c r="G1791" i="3"/>
  <c r="H1791" i="3" s="1"/>
  <c r="I1791" i="3"/>
  <c r="J1791" i="3" s="1"/>
  <c r="G1792" i="3"/>
  <c r="H1792" i="3" s="1"/>
  <c r="I1792" i="3"/>
  <c r="J1792" i="3" s="1"/>
  <c r="G1793" i="3"/>
  <c r="H1793" i="3" s="1"/>
  <c r="I1793" i="3"/>
  <c r="J1793" i="3" s="1"/>
  <c r="G1794" i="3"/>
  <c r="H1794" i="3" s="1"/>
  <c r="I1794" i="3"/>
  <c r="J1794" i="3" s="1"/>
  <c r="G1795" i="3"/>
  <c r="H1795" i="3" s="1"/>
  <c r="I1795" i="3"/>
  <c r="J1795" i="3" s="1"/>
  <c r="G1796" i="3"/>
  <c r="H1796" i="3" s="1"/>
  <c r="I1796" i="3"/>
  <c r="J1796" i="3" s="1"/>
  <c r="G1797" i="3"/>
  <c r="H1797" i="3" s="1"/>
  <c r="I1797" i="3"/>
  <c r="J1797" i="3" s="1"/>
  <c r="G1798" i="3"/>
  <c r="H1798" i="3" s="1"/>
  <c r="I1798" i="3"/>
  <c r="J1798" i="3" s="1"/>
  <c r="G1799" i="3"/>
  <c r="H1799" i="3" s="1"/>
  <c r="I1799" i="3"/>
  <c r="J1799" i="3" s="1"/>
  <c r="G1800" i="3"/>
  <c r="H1800" i="3" s="1"/>
  <c r="I1800" i="3"/>
  <c r="J1800" i="3" s="1"/>
  <c r="G1801" i="3"/>
  <c r="H1801" i="3" s="1"/>
  <c r="I1801" i="3"/>
  <c r="J1801" i="3" s="1"/>
  <c r="G1802" i="3"/>
  <c r="H1802" i="3" s="1"/>
  <c r="I1802" i="3"/>
  <c r="J1802" i="3" s="1"/>
  <c r="G1803" i="3"/>
  <c r="H1803" i="3" s="1"/>
  <c r="I1803" i="3"/>
  <c r="J1803" i="3" s="1"/>
  <c r="G1804" i="3"/>
  <c r="H1804" i="3" s="1"/>
  <c r="I1804" i="3"/>
  <c r="J1804" i="3" s="1"/>
  <c r="G1805" i="3"/>
  <c r="H1805" i="3" s="1"/>
  <c r="I1805" i="3"/>
  <c r="J1805" i="3" s="1"/>
  <c r="G1806" i="3"/>
  <c r="H1806" i="3" s="1"/>
  <c r="I1806" i="3"/>
  <c r="J1806" i="3" s="1"/>
  <c r="G1807" i="3"/>
  <c r="H1807" i="3" s="1"/>
  <c r="I1807" i="3"/>
  <c r="J1807" i="3" s="1"/>
  <c r="G1808" i="3"/>
  <c r="H1808" i="3" s="1"/>
  <c r="I1808" i="3"/>
  <c r="J1808" i="3" s="1"/>
  <c r="G1809" i="3"/>
  <c r="H1809" i="3" s="1"/>
  <c r="I1809" i="3"/>
  <c r="J1809" i="3" s="1"/>
  <c r="G1810" i="3"/>
  <c r="H1810" i="3" s="1"/>
  <c r="I1810" i="3"/>
  <c r="J1810" i="3" s="1"/>
  <c r="G1811" i="3"/>
  <c r="H1811" i="3" s="1"/>
  <c r="I1811" i="3"/>
  <c r="J1811" i="3" s="1"/>
  <c r="G1812" i="3"/>
  <c r="H1812" i="3" s="1"/>
  <c r="I1812" i="3"/>
  <c r="J1812" i="3" s="1"/>
  <c r="G1813" i="3"/>
  <c r="H1813" i="3" s="1"/>
  <c r="I1813" i="3"/>
  <c r="J1813" i="3" s="1"/>
  <c r="G1814" i="3"/>
  <c r="H1814" i="3" s="1"/>
  <c r="I1814" i="3"/>
  <c r="J1814" i="3" s="1"/>
  <c r="G1815" i="3"/>
  <c r="H1815" i="3" s="1"/>
  <c r="I1815" i="3"/>
  <c r="J1815" i="3" s="1"/>
  <c r="G1816" i="3"/>
  <c r="H1816" i="3" s="1"/>
  <c r="I1816" i="3"/>
  <c r="J1816" i="3" s="1"/>
  <c r="G1817" i="3"/>
  <c r="H1817" i="3" s="1"/>
  <c r="I1817" i="3"/>
  <c r="J1817" i="3" s="1"/>
  <c r="G1818" i="3"/>
  <c r="H1818" i="3" s="1"/>
  <c r="I1818" i="3"/>
  <c r="J1818" i="3" s="1"/>
  <c r="G1819" i="3"/>
  <c r="H1819" i="3" s="1"/>
  <c r="I1819" i="3"/>
  <c r="J1819" i="3" s="1"/>
  <c r="G1820" i="3"/>
  <c r="H1820" i="3" s="1"/>
  <c r="I1820" i="3"/>
  <c r="J1820" i="3" s="1"/>
  <c r="G1821" i="3"/>
  <c r="H1821" i="3" s="1"/>
  <c r="I1821" i="3"/>
  <c r="J1821" i="3" s="1"/>
  <c r="G1822" i="3"/>
  <c r="H1822" i="3" s="1"/>
  <c r="I1822" i="3"/>
  <c r="J1822" i="3" s="1"/>
  <c r="G1823" i="3"/>
  <c r="H1823" i="3" s="1"/>
  <c r="I1823" i="3"/>
  <c r="J1823" i="3" s="1"/>
  <c r="G1824" i="3"/>
  <c r="H1824" i="3" s="1"/>
  <c r="I1824" i="3"/>
  <c r="J1824" i="3" s="1"/>
  <c r="G1825" i="3"/>
  <c r="H1825" i="3" s="1"/>
  <c r="I1825" i="3"/>
  <c r="J1825" i="3" s="1"/>
  <c r="G1826" i="3"/>
  <c r="H1826" i="3" s="1"/>
  <c r="I1826" i="3"/>
  <c r="J1826" i="3" s="1"/>
  <c r="G1827" i="3"/>
  <c r="H1827" i="3" s="1"/>
  <c r="I1827" i="3"/>
  <c r="J1827" i="3" s="1"/>
  <c r="G1828" i="3"/>
  <c r="H1828" i="3" s="1"/>
  <c r="I1828" i="3"/>
  <c r="J1828" i="3" s="1"/>
  <c r="G1829" i="3"/>
  <c r="H1829" i="3" s="1"/>
  <c r="I1829" i="3"/>
  <c r="J1829" i="3" s="1"/>
  <c r="G1830" i="3"/>
  <c r="H1830" i="3" s="1"/>
  <c r="I1830" i="3"/>
  <c r="J1830" i="3" s="1"/>
  <c r="G1831" i="3"/>
  <c r="H1831" i="3" s="1"/>
  <c r="I1831" i="3"/>
  <c r="J1831" i="3" s="1"/>
  <c r="G1832" i="3"/>
  <c r="H1832" i="3" s="1"/>
  <c r="I1832" i="3"/>
  <c r="J1832" i="3" s="1"/>
  <c r="G1833" i="3"/>
  <c r="H1833" i="3" s="1"/>
  <c r="I1833" i="3"/>
  <c r="J1833" i="3" s="1"/>
  <c r="G1834" i="3"/>
  <c r="H1834" i="3" s="1"/>
  <c r="I1834" i="3"/>
  <c r="J1834" i="3" s="1"/>
  <c r="G1835" i="3"/>
  <c r="H1835" i="3" s="1"/>
  <c r="I1835" i="3"/>
  <c r="J1835" i="3" s="1"/>
  <c r="G1836" i="3"/>
  <c r="H1836" i="3" s="1"/>
  <c r="I1836" i="3"/>
  <c r="J1836" i="3" s="1"/>
  <c r="G1837" i="3"/>
  <c r="H1837" i="3" s="1"/>
  <c r="I1837" i="3"/>
  <c r="J1837" i="3" s="1"/>
  <c r="G1838" i="3"/>
  <c r="H1838" i="3" s="1"/>
  <c r="I1838" i="3"/>
  <c r="J1838" i="3" s="1"/>
  <c r="G1839" i="3"/>
  <c r="H1839" i="3" s="1"/>
  <c r="I1839" i="3"/>
  <c r="J1839" i="3" s="1"/>
  <c r="G1840" i="3"/>
  <c r="H1840" i="3" s="1"/>
  <c r="I1840" i="3"/>
  <c r="J1840" i="3" s="1"/>
  <c r="G1841" i="3"/>
  <c r="H1841" i="3" s="1"/>
  <c r="I1841" i="3"/>
  <c r="J1841" i="3" s="1"/>
  <c r="G1842" i="3"/>
  <c r="H1842" i="3" s="1"/>
  <c r="I1842" i="3"/>
  <c r="J1842" i="3" s="1"/>
  <c r="G1843" i="3"/>
  <c r="H1843" i="3" s="1"/>
  <c r="I1843" i="3"/>
  <c r="J1843" i="3" s="1"/>
  <c r="G1844" i="3"/>
  <c r="H1844" i="3" s="1"/>
  <c r="I1844" i="3"/>
  <c r="J1844" i="3" s="1"/>
  <c r="G1845" i="3"/>
  <c r="H1845" i="3" s="1"/>
  <c r="I1845" i="3"/>
  <c r="J1845" i="3" s="1"/>
  <c r="G1846" i="3"/>
  <c r="H1846" i="3" s="1"/>
  <c r="I1846" i="3"/>
  <c r="J1846" i="3" s="1"/>
  <c r="G1847" i="3"/>
  <c r="H1847" i="3" s="1"/>
  <c r="I1847" i="3"/>
  <c r="J1847" i="3" s="1"/>
  <c r="G1848" i="3"/>
  <c r="H1848" i="3" s="1"/>
  <c r="I1848" i="3"/>
  <c r="J1848" i="3" s="1"/>
  <c r="G1849" i="3"/>
  <c r="H1849" i="3" s="1"/>
  <c r="I1849" i="3"/>
  <c r="J1849" i="3" s="1"/>
  <c r="G1850" i="3"/>
  <c r="H1850" i="3" s="1"/>
  <c r="I1850" i="3"/>
  <c r="J1850" i="3" s="1"/>
  <c r="G1851" i="3"/>
  <c r="H1851" i="3" s="1"/>
  <c r="I1851" i="3"/>
  <c r="J1851" i="3" s="1"/>
  <c r="G1852" i="3"/>
  <c r="H1852" i="3" s="1"/>
  <c r="I1852" i="3"/>
  <c r="J1852" i="3" s="1"/>
  <c r="G1853" i="3"/>
  <c r="H1853" i="3" s="1"/>
  <c r="I1853" i="3"/>
  <c r="J1853" i="3" s="1"/>
  <c r="G1854" i="3"/>
  <c r="H1854" i="3" s="1"/>
  <c r="I1854" i="3"/>
  <c r="J1854" i="3" s="1"/>
  <c r="G1855" i="3"/>
  <c r="H1855" i="3" s="1"/>
  <c r="I1855" i="3"/>
  <c r="J1855" i="3" s="1"/>
  <c r="G1856" i="3"/>
  <c r="H1856" i="3" s="1"/>
  <c r="I1856" i="3"/>
  <c r="J1856" i="3" s="1"/>
  <c r="G1857" i="3"/>
  <c r="H1857" i="3" s="1"/>
  <c r="I1857" i="3"/>
  <c r="J1857" i="3" s="1"/>
  <c r="G1858" i="3"/>
  <c r="H1858" i="3" s="1"/>
  <c r="I1858" i="3"/>
  <c r="J1858" i="3" s="1"/>
  <c r="G1859" i="3"/>
  <c r="H1859" i="3" s="1"/>
  <c r="I1859" i="3"/>
  <c r="J1859" i="3" s="1"/>
  <c r="G1860" i="3"/>
  <c r="H1860" i="3" s="1"/>
  <c r="I1860" i="3"/>
  <c r="J1860" i="3" s="1"/>
  <c r="G1861" i="3"/>
  <c r="H1861" i="3" s="1"/>
  <c r="I1861" i="3"/>
  <c r="J1861" i="3" s="1"/>
  <c r="G1862" i="3"/>
  <c r="H1862" i="3" s="1"/>
  <c r="I1862" i="3"/>
  <c r="J1862" i="3" s="1"/>
  <c r="G1863" i="3"/>
  <c r="H1863" i="3" s="1"/>
  <c r="I1863" i="3"/>
  <c r="J1863" i="3" s="1"/>
  <c r="G1864" i="3"/>
  <c r="H1864" i="3" s="1"/>
  <c r="I1864" i="3"/>
  <c r="J1864" i="3" s="1"/>
  <c r="G1865" i="3"/>
  <c r="H1865" i="3" s="1"/>
  <c r="I1865" i="3"/>
  <c r="J1865" i="3" s="1"/>
  <c r="G1866" i="3"/>
  <c r="H1866" i="3" s="1"/>
  <c r="I1866" i="3"/>
  <c r="J1866" i="3" s="1"/>
  <c r="G1867" i="3"/>
  <c r="H1867" i="3" s="1"/>
  <c r="I1867" i="3"/>
  <c r="J1867" i="3" s="1"/>
  <c r="G1868" i="3"/>
  <c r="H1868" i="3" s="1"/>
  <c r="I1868" i="3"/>
  <c r="J1868" i="3" s="1"/>
  <c r="G1869" i="3"/>
  <c r="H1869" i="3" s="1"/>
  <c r="I1869" i="3"/>
  <c r="J1869" i="3" s="1"/>
  <c r="G1870" i="3"/>
  <c r="H1870" i="3" s="1"/>
  <c r="I1870" i="3"/>
  <c r="J1870" i="3" s="1"/>
  <c r="G1871" i="3"/>
  <c r="H1871" i="3" s="1"/>
  <c r="I1871" i="3"/>
  <c r="J1871" i="3" s="1"/>
  <c r="G1872" i="3"/>
  <c r="H1872" i="3" s="1"/>
  <c r="I1872" i="3"/>
  <c r="J1872" i="3" s="1"/>
  <c r="G1873" i="3"/>
  <c r="H1873" i="3" s="1"/>
  <c r="I1873" i="3"/>
  <c r="J1873" i="3" s="1"/>
  <c r="G1874" i="3"/>
  <c r="H1874" i="3" s="1"/>
  <c r="I1874" i="3"/>
  <c r="J1874" i="3" s="1"/>
  <c r="G1875" i="3"/>
  <c r="H1875" i="3" s="1"/>
  <c r="I1875" i="3"/>
  <c r="J1875" i="3" s="1"/>
  <c r="G1876" i="3"/>
  <c r="H1876" i="3" s="1"/>
  <c r="I1876" i="3"/>
  <c r="J1876" i="3" s="1"/>
  <c r="G1877" i="3"/>
  <c r="H1877" i="3" s="1"/>
  <c r="I1877" i="3"/>
  <c r="J1877" i="3" s="1"/>
  <c r="G1878" i="3"/>
  <c r="H1878" i="3" s="1"/>
  <c r="I1878" i="3"/>
  <c r="J1878" i="3" s="1"/>
  <c r="G1879" i="3"/>
  <c r="H1879" i="3" s="1"/>
  <c r="I1879" i="3"/>
  <c r="J1879" i="3" s="1"/>
  <c r="G1880" i="3"/>
  <c r="H1880" i="3" s="1"/>
  <c r="I1880" i="3"/>
  <c r="J1880" i="3" s="1"/>
  <c r="G1881" i="3"/>
  <c r="H1881" i="3" s="1"/>
  <c r="I1881" i="3"/>
  <c r="J1881" i="3" s="1"/>
  <c r="G1882" i="3"/>
  <c r="H1882" i="3" s="1"/>
  <c r="I1882" i="3"/>
  <c r="J1882" i="3" s="1"/>
  <c r="G1883" i="3"/>
  <c r="H1883" i="3" s="1"/>
  <c r="I1883" i="3"/>
  <c r="J1883" i="3" s="1"/>
  <c r="G1884" i="3"/>
  <c r="H1884" i="3" s="1"/>
  <c r="I1884" i="3"/>
  <c r="J1884" i="3" s="1"/>
  <c r="G1885" i="3"/>
  <c r="H1885" i="3" s="1"/>
  <c r="I1885" i="3"/>
  <c r="J1885" i="3" s="1"/>
  <c r="G1886" i="3"/>
  <c r="H1886" i="3" s="1"/>
  <c r="I1886" i="3"/>
  <c r="J1886" i="3" s="1"/>
  <c r="G1887" i="3"/>
  <c r="H1887" i="3" s="1"/>
  <c r="I1887" i="3"/>
  <c r="J1887" i="3" s="1"/>
  <c r="G1888" i="3"/>
  <c r="H1888" i="3" s="1"/>
  <c r="I1888" i="3"/>
  <c r="J1888" i="3" s="1"/>
  <c r="G1889" i="3"/>
  <c r="H1889" i="3" s="1"/>
  <c r="I1889" i="3"/>
  <c r="J1889" i="3" s="1"/>
  <c r="G1890" i="3"/>
  <c r="H1890" i="3" s="1"/>
  <c r="I1890" i="3"/>
  <c r="J1890" i="3" s="1"/>
  <c r="G1891" i="3"/>
  <c r="H1891" i="3" s="1"/>
  <c r="I1891" i="3"/>
  <c r="J1891" i="3" s="1"/>
  <c r="G1892" i="3"/>
  <c r="H1892" i="3" s="1"/>
  <c r="I1892" i="3"/>
  <c r="J1892" i="3" s="1"/>
  <c r="G1893" i="3"/>
  <c r="H1893" i="3" s="1"/>
  <c r="I1893" i="3"/>
  <c r="J1893" i="3" s="1"/>
  <c r="G1894" i="3"/>
  <c r="H1894" i="3" s="1"/>
  <c r="I1894" i="3"/>
  <c r="J1894" i="3" s="1"/>
  <c r="G1895" i="3"/>
  <c r="H1895" i="3" s="1"/>
  <c r="I1895" i="3"/>
  <c r="J1895" i="3" s="1"/>
  <c r="G1896" i="3"/>
  <c r="H1896" i="3" s="1"/>
  <c r="I1896" i="3"/>
  <c r="J1896" i="3" s="1"/>
  <c r="G1897" i="3"/>
  <c r="H1897" i="3" s="1"/>
  <c r="I1897" i="3"/>
  <c r="J1897" i="3" s="1"/>
  <c r="G1898" i="3"/>
  <c r="H1898" i="3" s="1"/>
  <c r="I1898" i="3"/>
  <c r="J1898" i="3" s="1"/>
  <c r="G1899" i="3"/>
  <c r="H1899" i="3" s="1"/>
  <c r="I1899" i="3"/>
  <c r="J1899" i="3" s="1"/>
  <c r="G1900" i="3"/>
  <c r="H1900" i="3" s="1"/>
  <c r="I1900" i="3"/>
  <c r="J1900" i="3" s="1"/>
  <c r="G1901" i="3"/>
  <c r="H1901" i="3" s="1"/>
  <c r="I1901" i="3"/>
  <c r="J1901" i="3" s="1"/>
  <c r="G1902" i="3"/>
  <c r="H1902" i="3" s="1"/>
  <c r="I1902" i="3"/>
  <c r="J1902" i="3" s="1"/>
  <c r="G1903" i="3"/>
  <c r="H1903" i="3" s="1"/>
  <c r="I1903" i="3"/>
  <c r="J1903" i="3" s="1"/>
  <c r="G1904" i="3"/>
  <c r="H1904" i="3" s="1"/>
  <c r="I1904" i="3"/>
  <c r="J1904" i="3" s="1"/>
  <c r="G1905" i="3"/>
  <c r="H1905" i="3" s="1"/>
  <c r="I1905" i="3"/>
  <c r="J1905" i="3" s="1"/>
  <c r="G1906" i="3"/>
  <c r="H1906" i="3" s="1"/>
  <c r="I1906" i="3"/>
  <c r="J1906" i="3" s="1"/>
  <c r="G1907" i="3"/>
  <c r="H1907" i="3" s="1"/>
  <c r="I1907" i="3"/>
  <c r="J1907" i="3" s="1"/>
  <c r="G1908" i="3"/>
  <c r="H1908" i="3" s="1"/>
  <c r="I1908" i="3"/>
  <c r="J1908" i="3" s="1"/>
  <c r="G1909" i="3"/>
  <c r="H1909" i="3" s="1"/>
  <c r="I1909" i="3"/>
  <c r="J1909" i="3" s="1"/>
  <c r="G1910" i="3"/>
  <c r="H1910" i="3" s="1"/>
  <c r="I1910" i="3"/>
  <c r="J1910" i="3" s="1"/>
  <c r="G1911" i="3"/>
  <c r="H1911" i="3" s="1"/>
  <c r="I1911" i="3"/>
  <c r="J1911" i="3" s="1"/>
  <c r="G1912" i="3"/>
  <c r="H1912" i="3" s="1"/>
  <c r="I1912" i="3"/>
  <c r="J1912" i="3" s="1"/>
  <c r="G1913" i="3"/>
  <c r="H1913" i="3" s="1"/>
  <c r="I1913" i="3"/>
  <c r="J1913" i="3" s="1"/>
  <c r="G1914" i="3"/>
  <c r="H1914" i="3" s="1"/>
  <c r="I1914" i="3"/>
  <c r="J1914" i="3" s="1"/>
  <c r="G1915" i="3"/>
  <c r="H1915" i="3" s="1"/>
  <c r="I1915" i="3"/>
  <c r="J1915" i="3" s="1"/>
  <c r="G1916" i="3"/>
  <c r="H1916" i="3" s="1"/>
  <c r="I1916" i="3"/>
  <c r="J1916" i="3" s="1"/>
  <c r="G1917" i="3"/>
  <c r="H1917" i="3" s="1"/>
  <c r="I1917" i="3"/>
  <c r="J1917" i="3" s="1"/>
  <c r="G1918" i="3"/>
  <c r="H1918" i="3" s="1"/>
  <c r="I1918" i="3"/>
  <c r="J1918" i="3" s="1"/>
  <c r="G1919" i="3"/>
  <c r="H1919" i="3" s="1"/>
  <c r="I1919" i="3"/>
  <c r="J1919" i="3" s="1"/>
  <c r="G1920" i="3"/>
  <c r="H1920" i="3" s="1"/>
  <c r="I1920" i="3"/>
  <c r="J1920" i="3" s="1"/>
  <c r="G1921" i="3"/>
  <c r="H1921" i="3" s="1"/>
  <c r="I1921" i="3"/>
  <c r="J1921" i="3" s="1"/>
  <c r="G1922" i="3"/>
  <c r="H1922" i="3" s="1"/>
  <c r="I1922" i="3"/>
  <c r="J1922" i="3" s="1"/>
  <c r="G1923" i="3"/>
  <c r="H1923" i="3" s="1"/>
  <c r="I1923" i="3"/>
  <c r="J1923" i="3" s="1"/>
  <c r="G1924" i="3"/>
  <c r="H1924" i="3" s="1"/>
  <c r="I1924" i="3"/>
  <c r="J1924" i="3" s="1"/>
  <c r="G1925" i="3"/>
  <c r="H1925" i="3" s="1"/>
  <c r="I1925" i="3"/>
  <c r="J1925" i="3" s="1"/>
  <c r="G1926" i="3"/>
  <c r="H1926" i="3" s="1"/>
  <c r="I1926" i="3"/>
  <c r="J1926" i="3" s="1"/>
  <c r="G1927" i="3"/>
  <c r="H1927" i="3" s="1"/>
  <c r="I1927" i="3"/>
  <c r="J1927" i="3" s="1"/>
  <c r="G1928" i="3"/>
  <c r="H1928" i="3" s="1"/>
  <c r="I1928" i="3"/>
  <c r="J1928" i="3" s="1"/>
  <c r="G1929" i="3"/>
  <c r="H1929" i="3" s="1"/>
  <c r="I1929" i="3"/>
  <c r="J1929" i="3" s="1"/>
  <c r="G1930" i="3"/>
  <c r="H1930" i="3" s="1"/>
  <c r="I1930" i="3"/>
  <c r="J1930" i="3" s="1"/>
  <c r="G1931" i="3"/>
  <c r="H1931" i="3" s="1"/>
  <c r="I1931" i="3"/>
  <c r="J1931" i="3" s="1"/>
  <c r="G1932" i="3"/>
  <c r="H1932" i="3" s="1"/>
  <c r="I1932" i="3"/>
  <c r="J1932" i="3" s="1"/>
  <c r="G1933" i="3"/>
  <c r="H1933" i="3" s="1"/>
  <c r="I1933" i="3"/>
  <c r="J1933" i="3" s="1"/>
  <c r="G1934" i="3"/>
  <c r="H1934" i="3" s="1"/>
  <c r="I1934" i="3"/>
  <c r="J1934" i="3" s="1"/>
  <c r="G1935" i="3"/>
  <c r="H1935" i="3" s="1"/>
  <c r="I1935" i="3"/>
  <c r="J1935" i="3" s="1"/>
  <c r="G1936" i="3"/>
  <c r="H1936" i="3" s="1"/>
  <c r="I1936" i="3"/>
  <c r="J1936" i="3" s="1"/>
  <c r="G1937" i="3"/>
  <c r="H1937" i="3" s="1"/>
  <c r="I1937" i="3"/>
  <c r="J1937" i="3" s="1"/>
  <c r="G1938" i="3"/>
  <c r="H1938" i="3" s="1"/>
  <c r="I1938" i="3"/>
  <c r="J1938" i="3" s="1"/>
  <c r="G1939" i="3"/>
  <c r="H1939" i="3" s="1"/>
  <c r="I1939" i="3"/>
  <c r="J1939" i="3" s="1"/>
  <c r="G1940" i="3"/>
  <c r="H1940" i="3" s="1"/>
  <c r="I1940" i="3"/>
  <c r="J1940" i="3" s="1"/>
  <c r="G1941" i="3"/>
  <c r="H1941" i="3" s="1"/>
  <c r="I1941" i="3"/>
  <c r="J1941" i="3" s="1"/>
  <c r="G1942" i="3"/>
  <c r="H1942" i="3" s="1"/>
  <c r="I1942" i="3"/>
  <c r="J1942" i="3" s="1"/>
  <c r="G1943" i="3"/>
  <c r="H1943" i="3" s="1"/>
  <c r="I1943" i="3"/>
  <c r="J1943" i="3" s="1"/>
  <c r="G1944" i="3"/>
  <c r="H1944" i="3" s="1"/>
  <c r="I1944" i="3"/>
  <c r="J1944" i="3" s="1"/>
  <c r="G1945" i="3"/>
  <c r="H1945" i="3" s="1"/>
  <c r="I1945" i="3"/>
  <c r="J1945" i="3" s="1"/>
  <c r="G1946" i="3"/>
  <c r="H1946" i="3" s="1"/>
  <c r="I1946" i="3"/>
  <c r="J1946" i="3" s="1"/>
  <c r="G1947" i="3"/>
  <c r="H1947" i="3" s="1"/>
  <c r="I1947" i="3"/>
  <c r="J1947" i="3" s="1"/>
  <c r="G1948" i="3"/>
  <c r="H1948" i="3" s="1"/>
  <c r="I1948" i="3"/>
  <c r="J1948" i="3" s="1"/>
  <c r="G1949" i="3"/>
  <c r="H1949" i="3" s="1"/>
  <c r="I1949" i="3"/>
  <c r="J1949" i="3" s="1"/>
  <c r="G1950" i="3"/>
  <c r="H1950" i="3" s="1"/>
  <c r="I1950" i="3"/>
  <c r="J1950" i="3" s="1"/>
  <c r="G1951" i="3"/>
  <c r="H1951" i="3" s="1"/>
  <c r="I1951" i="3"/>
  <c r="J1951" i="3" s="1"/>
  <c r="G1952" i="3"/>
  <c r="H1952" i="3" s="1"/>
  <c r="I1952" i="3"/>
  <c r="J1952" i="3" s="1"/>
  <c r="G1953" i="3"/>
  <c r="H1953" i="3" s="1"/>
  <c r="I1953" i="3"/>
  <c r="J1953" i="3" s="1"/>
  <c r="G1954" i="3"/>
  <c r="H1954" i="3" s="1"/>
  <c r="I1954" i="3"/>
  <c r="J1954" i="3" s="1"/>
  <c r="G1955" i="3"/>
  <c r="H1955" i="3" s="1"/>
  <c r="I1955" i="3"/>
  <c r="J1955" i="3" s="1"/>
  <c r="G1956" i="3"/>
  <c r="H1956" i="3" s="1"/>
  <c r="I1956" i="3"/>
  <c r="J1956" i="3" s="1"/>
  <c r="G1957" i="3"/>
  <c r="H1957" i="3" s="1"/>
  <c r="I1957" i="3"/>
  <c r="J1957" i="3" s="1"/>
  <c r="G1958" i="3"/>
  <c r="H1958" i="3" s="1"/>
  <c r="I1958" i="3"/>
  <c r="J1958" i="3" s="1"/>
  <c r="G1959" i="3"/>
  <c r="H1959" i="3" s="1"/>
  <c r="I1959" i="3"/>
  <c r="J1959" i="3" s="1"/>
  <c r="G1960" i="3"/>
  <c r="H1960" i="3" s="1"/>
  <c r="I1960" i="3"/>
  <c r="J1960" i="3" s="1"/>
  <c r="G1961" i="3"/>
  <c r="H1961" i="3" s="1"/>
  <c r="I1961" i="3"/>
  <c r="J1961" i="3" s="1"/>
  <c r="G1962" i="3"/>
  <c r="H1962" i="3" s="1"/>
  <c r="I1962" i="3"/>
  <c r="J1962" i="3" s="1"/>
  <c r="G1963" i="3"/>
  <c r="H1963" i="3" s="1"/>
  <c r="I1963" i="3"/>
  <c r="J1963" i="3" s="1"/>
  <c r="G1964" i="3"/>
  <c r="H1964" i="3" s="1"/>
  <c r="I1964" i="3"/>
  <c r="J1964" i="3" s="1"/>
  <c r="G1965" i="3"/>
  <c r="H1965" i="3" s="1"/>
  <c r="I1965" i="3"/>
  <c r="J1965" i="3" s="1"/>
  <c r="G1966" i="3"/>
  <c r="H1966" i="3" s="1"/>
  <c r="I1966" i="3"/>
  <c r="J1966" i="3" s="1"/>
  <c r="G1967" i="3"/>
  <c r="H1967" i="3" s="1"/>
  <c r="I1967" i="3"/>
  <c r="J1967" i="3" s="1"/>
  <c r="G1968" i="3"/>
  <c r="H1968" i="3" s="1"/>
  <c r="I1968" i="3"/>
  <c r="J1968" i="3" s="1"/>
  <c r="G1969" i="3"/>
  <c r="H1969" i="3" s="1"/>
  <c r="I1969" i="3"/>
  <c r="J1969" i="3" s="1"/>
  <c r="G1970" i="3"/>
  <c r="H1970" i="3" s="1"/>
  <c r="I1970" i="3"/>
  <c r="J1970" i="3" s="1"/>
  <c r="G1971" i="3"/>
  <c r="H1971" i="3" s="1"/>
  <c r="I1971" i="3"/>
  <c r="J1971" i="3" s="1"/>
  <c r="G1972" i="3"/>
  <c r="H1972" i="3" s="1"/>
  <c r="I1972" i="3"/>
  <c r="J1972" i="3" s="1"/>
  <c r="G1973" i="3"/>
  <c r="H1973" i="3" s="1"/>
  <c r="I1973" i="3"/>
  <c r="J1973" i="3" s="1"/>
  <c r="G1974" i="3"/>
  <c r="H1974" i="3" s="1"/>
  <c r="I1974" i="3"/>
  <c r="J1974" i="3" s="1"/>
  <c r="G1975" i="3"/>
  <c r="H1975" i="3" s="1"/>
  <c r="I1975" i="3"/>
  <c r="J1975" i="3" s="1"/>
  <c r="G1976" i="3"/>
  <c r="H1976" i="3" s="1"/>
  <c r="I1976" i="3"/>
  <c r="J1976" i="3" s="1"/>
  <c r="G1977" i="3"/>
  <c r="H1977" i="3" s="1"/>
  <c r="I1977" i="3"/>
  <c r="J1977" i="3" s="1"/>
  <c r="G1978" i="3"/>
  <c r="H1978" i="3" s="1"/>
  <c r="I1978" i="3"/>
  <c r="J1978" i="3" s="1"/>
  <c r="G1979" i="3"/>
  <c r="H1979" i="3" s="1"/>
  <c r="I1979" i="3"/>
  <c r="J1979" i="3" s="1"/>
  <c r="G1980" i="3"/>
  <c r="H1980" i="3" s="1"/>
  <c r="I1980" i="3"/>
  <c r="J1980" i="3" s="1"/>
  <c r="G1981" i="3"/>
  <c r="H1981" i="3" s="1"/>
  <c r="I1981" i="3"/>
  <c r="J1981" i="3" s="1"/>
  <c r="G1982" i="3"/>
  <c r="H1982" i="3" s="1"/>
  <c r="I1982" i="3"/>
  <c r="J1982" i="3" s="1"/>
  <c r="G1983" i="3"/>
  <c r="H1983" i="3" s="1"/>
  <c r="I1983" i="3"/>
  <c r="J1983" i="3" s="1"/>
  <c r="G1984" i="3"/>
  <c r="H1984" i="3" s="1"/>
  <c r="I1984" i="3"/>
  <c r="J1984" i="3" s="1"/>
  <c r="G1985" i="3"/>
  <c r="H1985" i="3" s="1"/>
  <c r="I1985" i="3"/>
  <c r="J1985" i="3" s="1"/>
  <c r="G1986" i="3"/>
  <c r="H1986" i="3" s="1"/>
  <c r="I1986" i="3"/>
  <c r="J1986" i="3" s="1"/>
  <c r="G1987" i="3"/>
  <c r="H1987" i="3" s="1"/>
  <c r="I1987" i="3"/>
  <c r="J1987" i="3" s="1"/>
  <c r="G1988" i="3"/>
  <c r="H1988" i="3" s="1"/>
  <c r="I1988" i="3"/>
  <c r="J1988" i="3" s="1"/>
  <c r="G1989" i="3"/>
  <c r="H1989" i="3" s="1"/>
  <c r="I1989" i="3"/>
  <c r="J1989" i="3" s="1"/>
  <c r="G1990" i="3"/>
  <c r="H1990" i="3" s="1"/>
  <c r="I1990" i="3"/>
  <c r="J1990" i="3" s="1"/>
  <c r="G1991" i="3"/>
  <c r="H1991" i="3" s="1"/>
  <c r="I1991" i="3"/>
  <c r="J1991" i="3" s="1"/>
  <c r="G1992" i="3"/>
  <c r="H1992" i="3" s="1"/>
  <c r="I1992" i="3"/>
  <c r="J1992" i="3" s="1"/>
  <c r="G1993" i="3"/>
  <c r="H1993" i="3" s="1"/>
  <c r="I1993" i="3"/>
  <c r="J1993" i="3" s="1"/>
  <c r="G1994" i="3"/>
  <c r="H1994" i="3" s="1"/>
  <c r="I1994" i="3"/>
  <c r="J1994" i="3" s="1"/>
  <c r="G1995" i="3"/>
  <c r="H1995" i="3" s="1"/>
  <c r="I1995" i="3"/>
  <c r="J1995" i="3" s="1"/>
  <c r="G1996" i="3"/>
  <c r="H1996" i="3" s="1"/>
  <c r="I1996" i="3"/>
  <c r="J1996" i="3" s="1"/>
  <c r="G1997" i="3"/>
  <c r="H1997" i="3" s="1"/>
  <c r="I1997" i="3"/>
  <c r="J1997" i="3" s="1"/>
  <c r="G1998" i="3"/>
  <c r="H1998" i="3" s="1"/>
  <c r="I1998" i="3"/>
  <c r="J1998" i="3" s="1"/>
  <c r="G1999" i="3"/>
  <c r="H1999" i="3" s="1"/>
  <c r="I1999" i="3"/>
  <c r="J1999" i="3" s="1"/>
  <c r="G2000" i="3"/>
  <c r="H2000" i="3" s="1"/>
  <c r="I2000" i="3"/>
  <c r="J2000" i="3" s="1"/>
  <c r="G2001" i="3"/>
  <c r="H2001" i="3" s="1"/>
  <c r="I2001" i="3"/>
  <c r="J2001" i="3" s="1"/>
  <c r="G2002" i="3"/>
  <c r="H2002" i="3" s="1"/>
  <c r="I2002" i="3"/>
  <c r="J2002" i="3" s="1"/>
  <c r="G2003" i="3"/>
  <c r="H2003" i="3" s="1"/>
  <c r="I2003" i="3"/>
  <c r="J2003" i="3" s="1"/>
  <c r="G2004" i="3"/>
  <c r="H2004" i="3" s="1"/>
  <c r="I2004" i="3"/>
  <c r="J2004" i="3" s="1"/>
  <c r="G2005" i="3"/>
  <c r="H2005" i="3" s="1"/>
  <c r="I2005" i="3"/>
  <c r="J2005" i="3" s="1"/>
  <c r="G2006" i="3"/>
  <c r="H2006" i="3" s="1"/>
  <c r="I2006" i="3"/>
  <c r="J2006" i="3" s="1"/>
  <c r="G2007" i="3"/>
  <c r="H2007" i="3" s="1"/>
  <c r="I2007" i="3"/>
  <c r="J2007" i="3" s="1"/>
  <c r="G2008" i="3"/>
  <c r="H2008" i="3" s="1"/>
  <c r="I2008" i="3"/>
  <c r="J2008" i="3" s="1"/>
  <c r="G2009" i="3"/>
  <c r="H2009" i="3" s="1"/>
  <c r="I2009" i="3"/>
  <c r="J2009" i="3" s="1"/>
  <c r="G2010" i="3"/>
  <c r="H2010" i="3" s="1"/>
  <c r="I2010" i="3"/>
  <c r="J2010" i="3" s="1"/>
  <c r="G2011" i="3"/>
  <c r="H2011" i="3" s="1"/>
  <c r="I2011" i="3"/>
  <c r="J2011" i="3" s="1"/>
  <c r="G2012" i="3"/>
  <c r="H2012" i="3" s="1"/>
  <c r="I2012" i="3"/>
  <c r="J2012" i="3" s="1"/>
  <c r="G2013" i="3"/>
  <c r="H2013" i="3" s="1"/>
  <c r="I2013" i="3"/>
  <c r="J2013" i="3" s="1"/>
  <c r="G2014" i="3"/>
  <c r="H2014" i="3" s="1"/>
  <c r="I2014" i="3"/>
  <c r="J2014" i="3" s="1"/>
  <c r="G2015" i="3"/>
  <c r="H2015" i="3" s="1"/>
  <c r="I2015" i="3"/>
  <c r="J2015" i="3" s="1"/>
  <c r="G2016" i="3"/>
  <c r="H2016" i="3" s="1"/>
  <c r="I2016" i="3"/>
  <c r="J2016" i="3" s="1"/>
  <c r="G2017" i="3"/>
  <c r="H2017" i="3" s="1"/>
  <c r="I2017" i="3"/>
  <c r="J2017" i="3" s="1"/>
  <c r="G2018" i="3"/>
  <c r="H2018" i="3" s="1"/>
  <c r="I2018" i="3"/>
  <c r="J2018" i="3" s="1"/>
  <c r="G2019" i="3"/>
  <c r="H2019" i="3" s="1"/>
  <c r="I2019" i="3"/>
  <c r="J2019" i="3" s="1"/>
  <c r="G2020" i="3"/>
  <c r="H2020" i="3" s="1"/>
  <c r="I2020" i="3"/>
  <c r="J2020" i="3" s="1"/>
  <c r="G2021" i="3"/>
  <c r="H2021" i="3" s="1"/>
  <c r="I2021" i="3"/>
  <c r="J2021" i="3" s="1"/>
  <c r="G2022" i="3"/>
  <c r="H2022" i="3" s="1"/>
  <c r="I2022" i="3"/>
  <c r="J2022" i="3" s="1"/>
  <c r="G2023" i="3"/>
  <c r="H2023" i="3" s="1"/>
  <c r="I2023" i="3"/>
  <c r="J2023" i="3" s="1"/>
  <c r="G2024" i="3"/>
  <c r="H2024" i="3" s="1"/>
  <c r="I2024" i="3"/>
  <c r="J2024" i="3" s="1"/>
  <c r="G2025" i="3"/>
  <c r="H2025" i="3" s="1"/>
  <c r="I2025" i="3"/>
  <c r="J2025" i="3" s="1"/>
  <c r="G2026" i="3"/>
  <c r="H2026" i="3" s="1"/>
  <c r="I2026" i="3"/>
  <c r="J2026" i="3" s="1"/>
  <c r="G2027" i="3"/>
  <c r="H2027" i="3" s="1"/>
  <c r="I2027" i="3"/>
  <c r="J2027" i="3" s="1"/>
  <c r="G2028" i="3"/>
  <c r="H2028" i="3" s="1"/>
  <c r="I2028" i="3"/>
  <c r="J2028" i="3" s="1"/>
  <c r="G2029" i="3"/>
  <c r="H2029" i="3" s="1"/>
  <c r="I2029" i="3"/>
  <c r="J2029" i="3" s="1"/>
  <c r="G2030" i="3"/>
  <c r="H2030" i="3" s="1"/>
  <c r="I2030" i="3"/>
  <c r="J2030" i="3" s="1"/>
  <c r="G2031" i="3"/>
  <c r="H2031" i="3" s="1"/>
  <c r="I2031" i="3"/>
  <c r="J2031" i="3" s="1"/>
  <c r="G2032" i="3"/>
  <c r="H2032" i="3" s="1"/>
  <c r="I2032" i="3"/>
  <c r="J2032" i="3" s="1"/>
  <c r="G2033" i="3"/>
  <c r="H2033" i="3" s="1"/>
  <c r="I2033" i="3"/>
  <c r="J2033" i="3" s="1"/>
  <c r="G2034" i="3"/>
  <c r="H2034" i="3" s="1"/>
  <c r="I2034" i="3"/>
  <c r="J2034" i="3" s="1"/>
  <c r="G2035" i="3"/>
  <c r="H2035" i="3" s="1"/>
  <c r="I2035" i="3"/>
  <c r="J2035" i="3" s="1"/>
  <c r="G2036" i="3"/>
  <c r="H2036" i="3" s="1"/>
  <c r="I2036" i="3"/>
  <c r="J2036" i="3" s="1"/>
  <c r="G2037" i="3"/>
  <c r="H2037" i="3" s="1"/>
  <c r="I2037" i="3"/>
  <c r="J2037" i="3" s="1"/>
  <c r="G2038" i="3"/>
  <c r="H2038" i="3" s="1"/>
  <c r="I2038" i="3"/>
  <c r="J2038" i="3" s="1"/>
  <c r="G2039" i="3"/>
  <c r="H2039" i="3" s="1"/>
  <c r="I2039" i="3"/>
  <c r="J2039" i="3" s="1"/>
  <c r="G2040" i="3"/>
  <c r="H2040" i="3" s="1"/>
  <c r="I2040" i="3"/>
  <c r="J2040" i="3" s="1"/>
  <c r="G2041" i="3"/>
  <c r="H2041" i="3" s="1"/>
  <c r="I2041" i="3"/>
  <c r="J2041" i="3" s="1"/>
  <c r="G2042" i="3"/>
  <c r="H2042" i="3" s="1"/>
  <c r="I2042" i="3"/>
  <c r="J2042" i="3" s="1"/>
  <c r="G2043" i="3"/>
  <c r="H2043" i="3" s="1"/>
  <c r="I2043" i="3"/>
  <c r="J2043" i="3" s="1"/>
  <c r="G2044" i="3"/>
  <c r="H2044" i="3" s="1"/>
  <c r="I2044" i="3"/>
  <c r="J2044" i="3" s="1"/>
  <c r="G2045" i="3"/>
  <c r="H2045" i="3" s="1"/>
  <c r="I2045" i="3"/>
  <c r="J2045" i="3" s="1"/>
  <c r="G2046" i="3"/>
  <c r="H2046" i="3" s="1"/>
  <c r="I2046" i="3"/>
  <c r="J2046" i="3" s="1"/>
  <c r="G2047" i="3"/>
  <c r="H2047" i="3" s="1"/>
  <c r="I2047" i="3"/>
  <c r="J2047" i="3" s="1"/>
  <c r="G2048" i="3"/>
  <c r="H2048" i="3" s="1"/>
  <c r="I2048" i="3"/>
  <c r="J2048" i="3" s="1"/>
  <c r="G2049" i="3"/>
  <c r="H2049" i="3"/>
  <c r="I2049" i="3"/>
  <c r="J2049" i="3" s="1"/>
  <c r="G2050" i="3"/>
  <c r="H2050" i="3"/>
  <c r="I2050" i="3"/>
  <c r="J2050" i="3"/>
  <c r="G2051" i="3"/>
  <c r="H2051" i="3"/>
  <c r="I2051" i="3"/>
  <c r="J2051" i="3" s="1"/>
  <c r="G2052" i="3"/>
  <c r="H2052" i="3" s="1"/>
  <c r="I2052" i="3"/>
  <c r="J2052" i="3"/>
  <c r="G2053" i="3"/>
  <c r="H2053" i="3"/>
  <c r="I2053" i="3"/>
  <c r="J2053" i="3" s="1"/>
  <c r="G2054" i="3"/>
  <c r="H2054" i="3" s="1"/>
  <c r="I2054" i="3"/>
  <c r="J2054" i="3"/>
  <c r="G2055" i="3"/>
  <c r="H2055" i="3"/>
  <c r="I2055" i="3"/>
  <c r="J2055" i="3" s="1"/>
  <c r="G2056" i="3"/>
  <c r="H2056" i="3" s="1"/>
  <c r="I2056" i="3"/>
  <c r="J2056" i="3" s="1"/>
  <c r="G2057" i="3"/>
  <c r="H2057" i="3"/>
  <c r="I2057" i="3"/>
  <c r="J2057" i="3" s="1"/>
  <c r="G2058" i="3"/>
  <c r="H2058" i="3" s="1"/>
  <c r="I2058" i="3"/>
  <c r="J2058" i="3" s="1"/>
  <c r="G2059" i="3"/>
  <c r="H2059" i="3"/>
  <c r="I2059" i="3"/>
  <c r="J2059" i="3" s="1"/>
  <c r="G2060" i="3"/>
  <c r="H2060" i="3" s="1"/>
  <c r="I2060" i="3"/>
  <c r="J2060" i="3" s="1"/>
  <c r="G2061" i="3"/>
  <c r="H2061" i="3"/>
  <c r="I2061" i="3"/>
  <c r="J2061" i="3" s="1"/>
  <c r="G2062" i="3"/>
  <c r="H2062" i="3"/>
  <c r="I2062" i="3"/>
  <c r="J2062" i="3" s="1"/>
  <c r="G2063" i="3"/>
  <c r="H2063" i="3"/>
  <c r="I2063" i="3"/>
  <c r="J2063" i="3" s="1"/>
  <c r="G2064" i="3"/>
  <c r="H2064" i="3"/>
  <c r="I2064" i="3"/>
  <c r="J2064" i="3" s="1"/>
  <c r="G2065" i="3"/>
  <c r="H2065" i="3"/>
  <c r="I2065" i="3"/>
  <c r="J2065" i="3" s="1"/>
  <c r="G2066" i="3"/>
  <c r="H2066" i="3"/>
  <c r="I2066" i="3"/>
  <c r="J2066" i="3"/>
  <c r="G2067" i="3"/>
  <c r="H2067" i="3"/>
  <c r="I2067" i="3"/>
  <c r="J2067" i="3" s="1"/>
  <c r="G2068" i="3"/>
  <c r="H2068" i="3"/>
  <c r="I2068" i="3"/>
  <c r="J2068" i="3"/>
  <c r="G2069" i="3"/>
  <c r="H2069" i="3"/>
  <c r="I2069" i="3"/>
  <c r="J2069" i="3" s="1"/>
  <c r="G2070" i="3"/>
  <c r="H2070" i="3"/>
  <c r="I2070" i="3"/>
  <c r="J2070" i="3"/>
  <c r="G2071" i="3"/>
  <c r="H2071" i="3" s="1"/>
  <c r="I2071" i="3"/>
  <c r="J2071" i="3" s="1"/>
  <c r="G2072" i="3"/>
  <c r="H2072" i="3"/>
  <c r="I2072" i="3"/>
  <c r="J2072" i="3"/>
  <c r="G2073" i="3"/>
  <c r="H2073" i="3" s="1"/>
  <c r="I2073" i="3"/>
  <c r="J2073" i="3" s="1"/>
  <c r="G2074" i="3"/>
  <c r="H2074" i="3"/>
  <c r="I2074" i="3"/>
  <c r="J2074" i="3"/>
  <c r="G2075" i="3"/>
  <c r="H2075" i="3" s="1"/>
  <c r="I2075" i="3"/>
  <c r="J2075" i="3" s="1"/>
  <c r="G2076" i="3"/>
  <c r="H2076" i="3"/>
  <c r="I2076" i="3"/>
  <c r="J2076" i="3"/>
  <c r="G2077" i="3"/>
  <c r="H2077" i="3" s="1"/>
  <c r="I2077" i="3"/>
  <c r="J2077" i="3" s="1"/>
  <c r="G2078" i="3"/>
  <c r="H2078" i="3"/>
  <c r="I2078" i="3"/>
  <c r="J2078" i="3"/>
  <c r="G2079" i="3"/>
  <c r="H2079" i="3" s="1"/>
  <c r="I2079" i="3"/>
  <c r="J2079" i="3" s="1"/>
  <c r="G2080" i="3"/>
  <c r="H2080" i="3"/>
  <c r="I2080" i="3"/>
  <c r="J2080" i="3"/>
  <c r="G2081" i="3"/>
  <c r="H2081" i="3" s="1"/>
  <c r="I2081" i="3"/>
  <c r="J2081" i="3" s="1"/>
  <c r="G2082" i="3"/>
  <c r="H2082" i="3"/>
  <c r="I2082" i="3"/>
  <c r="J2082" i="3"/>
  <c r="G2083" i="3"/>
  <c r="H2083" i="3" s="1"/>
  <c r="I2083" i="3"/>
  <c r="J2083" i="3" s="1"/>
  <c r="G2084" i="3"/>
  <c r="H2084" i="3" s="1"/>
  <c r="I2084" i="3"/>
  <c r="J2084" i="3" s="1"/>
  <c r="G2085" i="3"/>
  <c r="H2085" i="3" s="1"/>
  <c r="I2085" i="3"/>
  <c r="J2085" i="3" s="1"/>
  <c r="G2086" i="3"/>
  <c r="H2086" i="3" s="1"/>
  <c r="I2086" i="3"/>
  <c r="J2086" i="3" s="1"/>
  <c r="G2087" i="3"/>
  <c r="H2087" i="3" s="1"/>
  <c r="I2087" i="3"/>
  <c r="J2087" i="3" s="1"/>
  <c r="G2088" i="3"/>
  <c r="H2088" i="3" s="1"/>
  <c r="I2088" i="3"/>
  <c r="J2088" i="3" s="1"/>
  <c r="G2089" i="3"/>
  <c r="H2089" i="3" s="1"/>
  <c r="I2089" i="3"/>
  <c r="J2089" i="3" s="1"/>
  <c r="G2090" i="3"/>
  <c r="H2090" i="3" s="1"/>
  <c r="I2090" i="3"/>
  <c r="J2090" i="3" s="1"/>
  <c r="G2091" i="3"/>
  <c r="H2091" i="3" s="1"/>
  <c r="I2091" i="3"/>
  <c r="J2091" i="3" s="1"/>
  <c r="G2092" i="3"/>
  <c r="H2092" i="3" s="1"/>
  <c r="I2092" i="3"/>
  <c r="J2092" i="3" s="1"/>
  <c r="G2093" i="3"/>
  <c r="H2093" i="3" s="1"/>
  <c r="I2093" i="3"/>
  <c r="J2093" i="3" s="1"/>
  <c r="G2094" i="3"/>
  <c r="H2094" i="3" s="1"/>
  <c r="I2094" i="3"/>
  <c r="J2094" i="3" s="1"/>
  <c r="G2095" i="3"/>
  <c r="H2095" i="3" s="1"/>
  <c r="I2095" i="3"/>
  <c r="J2095" i="3" s="1"/>
  <c r="G2096" i="3"/>
  <c r="H2096" i="3" s="1"/>
  <c r="I2096" i="3"/>
  <c r="J2096" i="3" s="1"/>
  <c r="G2097" i="3"/>
  <c r="H2097" i="3" s="1"/>
  <c r="I2097" i="3"/>
  <c r="J2097" i="3" s="1"/>
  <c r="G2098" i="3"/>
  <c r="H2098" i="3" s="1"/>
  <c r="I2098" i="3"/>
  <c r="J2098" i="3" s="1"/>
  <c r="G2099" i="3"/>
  <c r="H2099" i="3" s="1"/>
  <c r="I2099" i="3"/>
  <c r="J2099" i="3" s="1"/>
  <c r="G2100" i="3"/>
  <c r="H2100" i="3" s="1"/>
  <c r="I2100" i="3"/>
  <c r="J2100" i="3" s="1"/>
  <c r="G2101" i="3"/>
  <c r="H2101" i="3" s="1"/>
  <c r="I2101" i="3"/>
  <c r="J2101" i="3" s="1"/>
  <c r="G2102" i="3"/>
  <c r="H2102" i="3" s="1"/>
  <c r="I2102" i="3"/>
  <c r="J2102" i="3" s="1"/>
  <c r="G2103" i="3"/>
  <c r="H2103" i="3" s="1"/>
  <c r="I2103" i="3"/>
  <c r="J2103" i="3" s="1"/>
  <c r="G2104" i="3"/>
  <c r="H2104" i="3" s="1"/>
  <c r="I2104" i="3"/>
  <c r="J2104" i="3" s="1"/>
  <c r="G2105" i="3"/>
  <c r="H2105" i="3" s="1"/>
  <c r="I2105" i="3"/>
  <c r="J2105" i="3" s="1"/>
  <c r="G2106" i="3"/>
  <c r="H2106" i="3" s="1"/>
  <c r="I2106" i="3"/>
  <c r="J2106" i="3" s="1"/>
  <c r="G2107" i="3"/>
  <c r="H2107" i="3" s="1"/>
  <c r="I2107" i="3"/>
  <c r="J2107" i="3" s="1"/>
  <c r="G2108" i="3"/>
  <c r="H2108" i="3" s="1"/>
  <c r="I2108" i="3"/>
  <c r="J2108" i="3" s="1"/>
  <c r="G2109" i="3"/>
  <c r="H2109" i="3" s="1"/>
  <c r="I2109" i="3"/>
  <c r="J2109" i="3" s="1"/>
  <c r="G2110" i="3"/>
  <c r="H2110" i="3" s="1"/>
  <c r="I2110" i="3"/>
  <c r="J2110" i="3" s="1"/>
  <c r="G2111" i="3"/>
  <c r="H2111" i="3" s="1"/>
  <c r="I2111" i="3"/>
  <c r="J2111" i="3" s="1"/>
  <c r="G2112" i="3"/>
  <c r="H2112" i="3" s="1"/>
  <c r="I2112" i="3"/>
  <c r="J2112" i="3" s="1"/>
  <c r="G2113" i="3"/>
  <c r="H2113" i="3" s="1"/>
  <c r="I2113" i="3"/>
  <c r="J2113" i="3" s="1"/>
  <c r="G2114" i="3"/>
  <c r="H2114" i="3" s="1"/>
  <c r="I2114" i="3"/>
  <c r="J2114" i="3" s="1"/>
  <c r="G2115" i="3"/>
  <c r="H2115" i="3" s="1"/>
  <c r="I2115" i="3"/>
  <c r="J2115" i="3" s="1"/>
  <c r="G2116" i="3"/>
  <c r="H2116" i="3" s="1"/>
  <c r="I2116" i="3"/>
  <c r="J2116" i="3" s="1"/>
  <c r="G2117" i="3"/>
  <c r="H2117" i="3" s="1"/>
  <c r="I2117" i="3"/>
  <c r="J2117" i="3" s="1"/>
  <c r="G2118" i="3"/>
  <c r="H2118" i="3" s="1"/>
  <c r="I2118" i="3"/>
  <c r="J2118" i="3" s="1"/>
  <c r="G2119" i="3"/>
  <c r="H2119" i="3" s="1"/>
  <c r="I2119" i="3"/>
  <c r="J2119" i="3" s="1"/>
  <c r="G2120" i="3"/>
  <c r="H2120" i="3" s="1"/>
  <c r="I2120" i="3"/>
  <c r="J2120" i="3" s="1"/>
  <c r="G2121" i="3"/>
  <c r="H2121" i="3" s="1"/>
  <c r="I2121" i="3"/>
  <c r="J2121" i="3" s="1"/>
  <c r="G2122" i="3"/>
  <c r="H2122" i="3" s="1"/>
  <c r="I2122" i="3"/>
  <c r="J2122" i="3" s="1"/>
  <c r="G2123" i="3"/>
  <c r="H2123" i="3" s="1"/>
  <c r="I2123" i="3"/>
  <c r="J2123" i="3" s="1"/>
  <c r="G2124" i="3"/>
  <c r="H2124" i="3" s="1"/>
  <c r="I2124" i="3"/>
  <c r="J2124" i="3" s="1"/>
  <c r="G2125" i="3"/>
  <c r="H2125" i="3" s="1"/>
  <c r="I2125" i="3"/>
  <c r="J2125" i="3" s="1"/>
  <c r="G2126" i="3"/>
  <c r="H2126" i="3" s="1"/>
  <c r="I2126" i="3"/>
  <c r="J2126" i="3" s="1"/>
  <c r="G2127" i="3"/>
  <c r="H2127" i="3" s="1"/>
  <c r="I2127" i="3"/>
  <c r="J2127" i="3" s="1"/>
  <c r="G2128" i="3"/>
  <c r="H2128" i="3" s="1"/>
  <c r="I2128" i="3"/>
  <c r="J2128" i="3" s="1"/>
  <c r="G2129" i="3"/>
  <c r="H2129" i="3" s="1"/>
  <c r="I2129" i="3"/>
  <c r="J2129" i="3" s="1"/>
  <c r="G2130" i="3"/>
  <c r="H2130" i="3" s="1"/>
  <c r="I2130" i="3"/>
  <c r="J2130" i="3" s="1"/>
  <c r="G2131" i="3"/>
  <c r="H2131" i="3" s="1"/>
  <c r="I2131" i="3"/>
  <c r="J2131" i="3" s="1"/>
  <c r="G2132" i="3"/>
  <c r="H2132" i="3" s="1"/>
  <c r="I2132" i="3"/>
  <c r="J2132" i="3" s="1"/>
  <c r="G2133" i="3"/>
  <c r="H2133" i="3" s="1"/>
  <c r="I2133" i="3"/>
  <c r="J2133" i="3" s="1"/>
  <c r="G2134" i="3"/>
  <c r="H2134" i="3" s="1"/>
  <c r="I2134" i="3"/>
  <c r="J2134" i="3" s="1"/>
  <c r="G2135" i="3"/>
  <c r="H2135" i="3" s="1"/>
  <c r="I2135" i="3"/>
  <c r="J2135" i="3" s="1"/>
  <c r="G2136" i="3"/>
  <c r="H2136" i="3" s="1"/>
  <c r="I2136" i="3"/>
  <c r="J2136" i="3" s="1"/>
  <c r="G2137" i="3"/>
  <c r="H2137" i="3" s="1"/>
  <c r="I2137" i="3"/>
  <c r="J2137" i="3" s="1"/>
  <c r="G2138" i="3"/>
  <c r="H2138" i="3" s="1"/>
  <c r="I2138" i="3"/>
  <c r="J2138" i="3" s="1"/>
  <c r="G2139" i="3"/>
  <c r="H2139" i="3" s="1"/>
  <c r="I2139" i="3"/>
  <c r="J2139" i="3" s="1"/>
  <c r="G2140" i="3"/>
  <c r="H2140" i="3" s="1"/>
  <c r="I2140" i="3"/>
  <c r="J2140" i="3" s="1"/>
  <c r="G2141" i="3"/>
  <c r="H2141" i="3" s="1"/>
  <c r="I2141" i="3"/>
  <c r="J2141" i="3" s="1"/>
  <c r="G2142" i="3"/>
  <c r="H2142" i="3" s="1"/>
  <c r="I2142" i="3"/>
  <c r="J2142" i="3" s="1"/>
  <c r="G2143" i="3"/>
  <c r="H2143" i="3" s="1"/>
  <c r="I2143" i="3"/>
  <c r="J2143" i="3" s="1"/>
  <c r="G2144" i="3"/>
  <c r="H2144" i="3" s="1"/>
  <c r="I2144" i="3"/>
  <c r="J2144" i="3" s="1"/>
  <c r="G2145" i="3"/>
  <c r="H2145" i="3" s="1"/>
  <c r="I2145" i="3"/>
  <c r="J2145" i="3" s="1"/>
  <c r="G2146" i="3"/>
  <c r="H2146" i="3" s="1"/>
  <c r="I2146" i="3"/>
  <c r="J2146" i="3" s="1"/>
  <c r="G2147" i="3"/>
  <c r="H2147" i="3" s="1"/>
  <c r="I2147" i="3"/>
  <c r="J2147" i="3" s="1"/>
  <c r="G2148" i="3"/>
  <c r="H2148" i="3" s="1"/>
  <c r="I2148" i="3"/>
  <c r="J2148" i="3" s="1"/>
  <c r="G2149" i="3"/>
  <c r="H2149" i="3" s="1"/>
  <c r="I2149" i="3"/>
  <c r="J2149" i="3" s="1"/>
  <c r="G2150" i="3"/>
  <c r="H2150" i="3" s="1"/>
  <c r="I2150" i="3"/>
  <c r="J2150" i="3" s="1"/>
  <c r="G2151" i="3"/>
  <c r="H2151" i="3" s="1"/>
  <c r="I2151" i="3"/>
  <c r="J2151" i="3" s="1"/>
  <c r="G2152" i="3"/>
  <c r="H2152" i="3" s="1"/>
  <c r="I2152" i="3"/>
  <c r="J2152" i="3" s="1"/>
  <c r="G2153" i="3"/>
  <c r="H2153" i="3" s="1"/>
  <c r="I2153" i="3"/>
  <c r="J2153" i="3" s="1"/>
  <c r="G2154" i="3"/>
  <c r="H2154" i="3" s="1"/>
  <c r="I2154" i="3"/>
  <c r="J2154" i="3" s="1"/>
  <c r="G2155" i="3"/>
  <c r="H2155" i="3" s="1"/>
  <c r="I2155" i="3"/>
  <c r="J2155" i="3" s="1"/>
  <c r="G2156" i="3"/>
  <c r="H2156" i="3" s="1"/>
  <c r="I2156" i="3"/>
  <c r="J2156" i="3" s="1"/>
  <c r="G2157" i="3"/>
  <c r="H2157" i="3" s="1"/>
  <c r="I2157" i="3"/>
  <c r="J2157" i="3" s="1"/>
  <c r="G2158" i="3"/>
  <c r="H2158" i="3" s="1"/>
  <c r="I2158" i="3"/>
  <c r="J2158" i="3" s="1"/>
  <c r="G2159" i="3"/>
  <c r="H2159" i="3" s="1"/>
  <c r="I2159" i="3"/>
  <c r="J2159" i="3" s="1"/>
  <c r="G2160" i="3"/>
  <c r="H2160" i="3" s="1"/>
  <c r="I2160" i="3"/>
  <c r="J2160" i="3" s="1"/>
  <c r="G2161" i="3"/>
  <c r="H2161" i="3" s="1"/>
  <c r="I2161" i="3"/>
  <c r="J2161" i="3" s="1"/>
  <c r="G2162" i="3"/>
  <c r="H2162" i="3" s="1"/>
  <c r="I2162" i="3"/>
  <c r="J2162" i="3" s="1"/>
  <c r="G2163" i="3"/>
  <c r="H2163" i="3" s="1"/>
  <c r="I2163" i="3"/>
  <c r="J2163" i="3" s="1"/>
  <c r="G2164" i="3"/>
  <c r="H2164" i="3" s="1"/>
  <c r="I2164" i="3"/>
  <c r="J2164" i="3" s="1"/>
  <c r="G2165" i="3"/>
  <c r="H2165" i="3" s="1"/>
  <c r="I2165" i="3"/>
  <c r="J2165" i="3" s="1"/>
  <c r="G2166" i="3"/>
  <c r="H2166" i="3" s="1"/>
  <c r="I2166" i="3"/>
  <c r="J2166" i="3" s="1"/>
  <c r="G2167" i="3"/>
  <c r="H2167" i="3" s="1"/>
  <c r="I2167" i="3"/>
  <c r="J2167" i="3" s="1"/>
  <c r="G2168" i="3"/>
  <c r="H2168" i="3" s="1"/>
  <c r="I2168" i="3"/>
  <c r="J2168" i="3" s="1"/>
  <c r="G2169" i="3"/>
  <c r="H2169" i="3" s="1"/>
  <c r="I2169" i="3"/>
  <c r="J2169" i="3" s="1"/>
  <c r="G2170" i="3"/>
  <c r="H2170" i="3" s="1"/>
  <c r="I2170" i="3"/>
  <c r="J2170" i="3" s="1"/>
  <c r="G2171" i="3"/>
  <c r="H2171" i="3" s="1"/>
  <c r="I2171" i="3"/>
  <c r="J2171" i="3" s="1"/>
  <c r="G2172" i="3"/>
  <c r="H2172" i="3" s="1"/>
  <c r="I2172" i="3"/>
  <c r="J2172" i="3" s="1"/>
  <c r="G2173" i="3"/>
  <c r="H2173" i="3" s="1"/>
  <c r="I2173" i="3"/>
  <c r="J2173" i="3" s="1"/>
  <c r="G2174" i="3"/>
  <c r="H2174" i="3" s="1"/>
  <c r="I2174" i="3"/>
  <c r="J2174" i="3" s="1"/>
  <c r="G2175" i="3"/>
  <c r="H2175" i="3" s="1"/>
  <c r="I2175" i="3"/>
  <c r="J2175" i="3" s="1"/>
  <c r="G2176" i="3"/>
  <c r="H2176" i="3" s="1"/>
  <c r="I2176" i="3"/>
  <c r="J2176" i="3" s="1"/>
  <c r="G2177" i="3"/>
  <c r="H2177" i="3" s="1"/>
  <c r="I2177" i="3"/>
  <c r="J2177" i="3" s="1"/>
  <c r="G2178" i="3"/>
  <c r="H2178" i="3" s="1"/>
  <c r="I2178" i="3"/>
  <c r="J2178" i="3" s="1"/>
  <c r="G2179" i="3"/>
  <c r="H2179" i="3" s="1"/>
  <c r="I2179" i="3"/>
  <c r="J2179" i="3" s="1"/>
  <c r="G2180" i="3"/>
  <c r="H2180" i="3" s="1"/>
  <c r="I2180" i="3"/>
  <c r="J2180" i="3" s="1"/>
  <c r="G2181" i="3"/>
  <c r="H2181" i="3" s="1"/>
  <c r="I2181" i="3"/>
  <c r="J2181" i="3" s="1"/>
  <c r="G2182" i="3"/>
  <c r="H2182" i="3" s="1"/>
  <c r="I2182" i="3"/>
  <c r="J2182" i="3" s="1"/>
  <c r="G2183" i="3"/>
  <c r="H2183" i="3" s="1"/>
  <c r="I2183" i="3"/>
  <c r="J2183" i="3" s="1"/>
  <c r="G2184" i="3"/>
  <c r="H2184" i="3" s="1"/>
  <c r="I2184" i="3"/>
  <c r="J2184" i="3" s="1"/>
  <c r="G2185" i="3"/>
  <c r="H2185" i="3" s="1"/>
  <c r="I2185" i="3"/>
  <c r="J2185" i="3" s="1"/>
  <c r="G2186" i="3"/>
  <c r="H2186" i="3" s="1"/>
  <c r="I2186" i="3"/>
  <c r="J2186" i="3" s="1"/>
  <c r="G2187" i="3"/>
  <c r="H2187" i="3" s="1"/>
  <c r="I2187" i="3"/>
  <c r="J2187" i="3" s="1"/>
  <c r="G2188" i="3"/>
  <c r="H2188" i="3" s="1"/>
  <c r="I2188" i="3"/>
  <c r="J2188" i="3" s="1"/>
  <c r="G2189" i="3"/>
  <c r="H2189" i="3" s="1"/>
  <c r="I2189" i="3"/>
  <c r="J2189" i="3" s="1"/>
  <c r="G2190" i="3"/>
  <c r="H2190" i="3" s="1"/>
  <c r="I2190" i="3"/>
  <c r="J2190" i="3" s="1"/>
  <c r="G2191" i="3"/>
  <c r="H2191" i="3" s="1"/>
  <c r="I2191" i="3"/>
  <c r="J2191" i="3" s="1"/>
  <c r="G2192" i="3"/>
  <c r="H2192" i="3" s="1"/>
  <c r="I2192" i="3"/>
  <c r="J2192" i="3" s="1"/>
  <c r="G2193" i="3"/>
  <c r="H2193" i="3" s="1"/>
  <c r="I2193" i="3"/>
  <c r="J2193" i="3" s="1"/>
  <c r="G2194" i="3"/>
  <c r="H2194" i="3" s="1"/>
  <c r="I2194" i="3"/>
  <c r="J2194" i="3" s="1"/>
  <c r="G2195" i="3"/>
  <c r="H2195" i="3" s="1"/>
  <c r="I2195" i="3"/>
  <c r="J2195" i="3" s="1"/>
  <c r="G2196" i="3"/>
  <c r="H2196" i="3" s="1"/>
  <c r="I2196" i="3"/>
  <c r="J2196" i="3" s="1"/>
  <c r="G2197" i="3"/>
  <c r="H2197" i="3" s="1"/>
  <c r="I2197" i="3"/>
  <c r="J2197" i="3" s="1"/>
  <c r="G2198" i="3"/>
  <c r="H2198" i="3" s="1"/>
  <c r="I2198" i="3"/>
  <c r="J2198" i="3" s="1"/>
  <c r="G2199" i="3"/>
  <c r="H2199" i="3" s="1"/>
  <c r="I2199" i="3"/>
  <c r="J2199" i="3" s="1"/>
  <c r="G2200" i="3"/>
  <c r="H2200" i="3" s="1"/>
  <c r="I2200" i="3"/>
  <c r="J2200" i="3" s="1"/>
  <c r="G2201" i="3"/>
  <c r="H2201" i="3" s="1"/>
  <c r="I2201" i="3"/>
  <c r="J2201" i="3" s="1"/>
  <c r="G2202" i="3"/>
  <c r="H2202" i="3" s="1"/>
  <c r="I2202" i="3"/>
  <c r="J2202" i="3" s="1"/>
  <c r="G2203" i="3"/>
  <c r="H2203" i="3" s="1"/>
  <c r="I2203" i="3"/>
  <c r="J2203" i="3" s="1"/>
  <c r="G2204" i="3"/>
  <c r="H2204" i="3" s="1"/>
  <c r="I2204" i="3"/>
  <c r="J2204" i="3" s="1"/>
  <c r="G2205" i="3"/>
  <c r="H2205" i="3" s="1"/>
  <c r="I2205" i="3"/>
  <c r="J2205" i="3" s="1"/>
  <c r="G2206" i="3"/>
  <c r="H2206" i="3" s="1"/>
  <c r="I2206" i="3"/>
  <c r="J2206" i="3" s="1"/>
  <c r="G2207" i="3"/>
  <c r="H2207" i="3" s="1"/>
  <c r="I2207" i="3"/>
  <c r="J2207" i="3" s="1"/>
  <c r="G2208" i="3"/>
  <c r="H2208" i="3" s="1"/>
  <c r="I2208" i="3"/>
  <c r="J2208" i="3" s="1"/>
  <c r="G2209" i="3"/>
  <c r="H2209" i="3" s="1"/>
  <c r="I2209" i="3"/>
  <c r="J2209" i="3" s="1"/>
  <c r="G2210" i="3"/>
  <c r="H2210" i="3" s="1"/>
  <c r="I2210" i="3"/>
  <c r="J2210" i="3" s="1"/>
  <c r="G2211" i="3"/>
  <c r="H2211" i="3" s="1"/>
  <c r="I2211" i="3"/>
  <c r="J2211" i="3" s="1"/>
  <c r="G2212" i="3"/>
  <c r="H2212" i="3" s="1"/>
  <c r="I2212" i="3"/>
  <c r="J2212" i="3" s="1"/>
  <c r="G2213" i="3"/>
  <c r="H2213" i="3" s="1"/>
  <c r="I2213" i="3"/>
  <c r="J2213" i="3" s="1"/>
  <c r="G2214" i="3"/>
  <c r="H2214" i="3" s="1"/>
  <c r="I2214" i="3"/>
  <c r="J2214" i="3" s="1"/>
  <c r="G2215" i="3"/>
  <c r="H2215" i="3" s="1"/>
  <c r="I2215" i="3"/>
  <c r="J2215" i="3" s="1"/>
  <c r="G2216" i="3"/>
  <c r="H2216" i="3" s="1"/>
  <c r="I2216" i="3"/>
  <c r="J2216" i="3" s="1"/>
  <c r="G2217" i="3"/>
  <c r="H2217" i="3" s="1"/>
  <c r="I2217" i="3"/>
  <c r="J2217" i="3" s="1"/>
  <c r="G2218" i="3"/>
  <c r="H2218" i="3" s="1"/>
  <c r="I2218" i="3"/>
  <c r="J2218" i="3" s="1"/>
  <c r="G2219" i="3"/>
  <c r="H2219" i="3" s="1"/>
  <c r="I2219" i="3"/>
  <c r="J2219" i="3" s="1"/>
  <c r="G2220" i="3"/>
  <c r="H2220" i="3" s="1"/>
  <c r="I2220" i="3"/>
  <c r="J2220" i="3" s="1"/>
  <c r="G2221" i="3"/>
  <c r="H2221" i="3" s="1"/>
  <c r="I2221" i="3"/>
  <c r="J2221" i="3" s="1"/>
  <c r="G2222" i="3"/>
  <c r="H2222" i="3" s="1"/>
  <c r="I2222" i="3"/>
  <c r="J2222" i="3" s="1"/>
  <c r="G2223" i="3"/>
  <c r="H2223" i="3" s="1"/>
  <c r="I2223" i="3"/>
  <c r="J2223" i="3" s="1"/>
  <c r="G2224" i="3"/>
  <c r="H2224" i="3" s="1"/>
  <c r="I2224" i="3"/>
  <c r="J2224" i="3" s="1"/>
  <c r="G2225" i="3"/>
  <c r="H2225" i="3" s="1"/>
  <c r="I2225" i="3"/>
  <c r="J2225" i="3" s="1"/>
  <c r="G2226" i="3"/>
  <c r="H2226" i="3" s="1"/>
  <c r="I2226" i="3"/>
  <c r="J2226" i="3" s="1"/>
  <c r="G2227" i="3"/>
  <c r="H2227" i="3" s="1"/>
  <c r="I2227" i="3"/>
  <c r="J2227" i="3" s="1"/>
  <c r="G2228" i="3"/>
  <c r="H2228" i="3" s="1"/>
  <c r="I2228" i="3"/>
  <c r="J2228" i="3" s="1"/>
  <c r="G2229" i="3"/>
  <c r="H2229" i="3" s="1"/>
  <c r="I2229" i="3"/>
  <c r="J2229" i="3" s="1"/>
  <c r="G2230" i="3"/>
  <c r="H2230" i="3" s="1"/>
  <c r="I2230" i="3"/>
  <c r="J2230" i="3" s="1"/>
  <c r="G2231" i="3"/>
  <c r="H2231" i="3" s="1"/>
  <c r="I2231" i="3"/>
  <c r="J2231" i="3" s="1"/>
  <c r="G2232" i="3"/>
  <c r="H2232" i="3" s="1"/>
  <c r="I2232" i="3"/>
  <c r="J2232" i="3" s="1"/>
  <c r="G2233" i="3"/>
  <c r="H2233" i="3" s="1"/>
  <c r="I2233" i="3"/>
  <c r="J2233" i="3" s="1"/>
  <c r="G2234" i="3"/>
  <c r="H2234" i="3" s="1"/>
  <c r="I2234" i="3"/>
  <c r="J2234" i="3" s="1"/>
  <c r="G2235" i="3"/>
  <c r="H2235" i="3" s="1"/>
  <c r="I2235" i="3"/>
  <c r="J2235" i="3" s="1"/>
  <c r="G2236" i="3"/>
  <c r="H2236" i="3" s="1"/>
  <c r="I2236" i="3"/>
  <c r="J2236" i="3" s="1"/>
  <c r="G2237" i="3"/>
  <c r="H2237" i="3" s="1"/>
  <c r="I2237" i="3"/>
  <c r="J2237" i="3" s="1"/>
  <c r="G2238" i="3"/>
  <c r="H2238" i="3" s="1"/>
  <c r="I2238" i="3"/>
  <c r="J2238" i="3" s="1"/>
  <c r="G2239" i="3"/>
  <c r="H2239" i="3" s="1"/>
  <c r="I2239" i="3"/>
  <c r="J2239" i="3" s="1"/>
  <c r="G2240" i="3"/>
  <c r="H2240" i="3" s="1"/>
  <c r="I2240" i="3"/>
  <c r="J2240" i="3" s="1"/>
  <c r="G2241" i="3"/>
  <c r="H2241" i="3" s="1"/>
  <c r="I2241" i="3"/>
  <c r="J2241" i="3" s="1"/>
  <c r="G2242" i="3"/>
  <c r="H2242" i="3" s="1"/>
  <c r="I2242" i="3"/>
  <c r="J2242" i="3" s="1"/>
  <c r="G2243" i="3"/>
  <c r="H2243" i="3" s="1"/>
  <c r="I2243" i="3"/>
  <c r="J2243" i="3" s="1"/>
  <c r="G2244" i="3"/>
  <c r="H2244" i="3" s="1"/>
  <c r="I2244" i="3"/>
  <c r="J2244" i="3" s="1"/>
  <c r="G2245" i="3"/>
  <c r="H2245" i="3" s="1"/>
  <c r="I2245" i="3"/>
  <c r="J2245" i="3" s="1"/>
  <c r="G2246" i="3"/>
  <c r="H2246" i="3" s="1"/>
  <c r="I2246" i="3"/>
  <c r="J2246" i="3" s="1"/>
  <c r="G2247" i="3"/>
  <c r="H2247" i="3" s="1"/>
  <c r="I2247" i="3"/>
  <c r="J2247" i="3" s="1"/>
  <c r="G2248" i="3"/>
  <c r="H2248" i="3" s="1"/>
  <c r="I2248" i="3"/>
  <c r="J2248" i="3" s="1"/>
  <c r="G2249" i="3"/>
  <c r="H2249" i="3" s="1"/>
  <c r="I2249" i="3"/>
  <c r="J2249" i="3" s="1"/>
  <c r="G2250" i="3"/>
  <c r="H2250" i="3" s="1"/>
  <c r="I2250" i="3"/>
  <c r="J2250" i="3" s="1"/>
  <c r="G2251" i="3"/>
  <c r="H2251" i="3" s="1"/>
  <c r="I2251" i="3"/>
  <c r="J2251" i="3" s="1"/>
  <c r="G2252" i="3"/>
  <c r="H2252" i="3" s="1"/>
  <c r="I2252" i="3"/>
  <c r="J2252" i="3" s="1"/>
  <c r="G2253" i="3"/>
  <c r="H2253" i="3" s="1"/>
  <c r="I2253" i="3"/>
  <c r="J2253" i="3" s="1"/>
  <c r="G2254" i="3"/>
  <c r="H2254" i="3" s="1"/>
  <c r="I2254" i="3"/>
  <c r="J2254" i="3" s="1"/>
  <c r="G2255" i="3"/>
  <c r="H2255" i="3" s="1"/>
  <c r="I2255" i="3"/>
  <c r="J2255" i="3" s="1"/>
  <c r="G2256" i="3"/>
  <c r="H2256" i="3" s="1"/>
  <c r="I2256" i="3"/>
  <c r="J2256" i="3" s="1"/>
  <c r="G2257" i="3"/>
  <c r="H2257" i="3" s="1"/>
  <c r="I2257" i="3"/>
  <c r="J2257" i="3" s="1"/>
  <c r="G2258" i="3"/>
  <c r="H2258" i="3" s="1"/>
  <c r="I2258" i="3"/>
  <c r="J2258" i="3" s="1"/>
  <c r="G2259" i="3"/>
  <c r="H2259" i="3" s="1"/>
  <c r="I2259" i="3"/>
  <c r="J2259" i="3" s="1"/>
  <c r="G2260" i="3"/>
  <c r="H2260" i="3" s="1"/>
  <c r="I2260" i="3"/>
  <c r="J2260" i="3" s="1"/>
  <c r="G2261" i="3"/>
  <c r="H2261" i="3" s="1"/>
  <c r="I2261" i="3"/>
  <c r="J2261" i="3" s="1"/>
  <c r="G2262" i="3"/>
  <c r="H2262" i="3" s="1"/>
  <c r="I2262" i="3"/>
  <c r="J2262" i="3" s="1"/>
  <c r="G2263" i="3"/>
  <c r="H2263" i="3" s="1"/>
  <c r="I2263" i="3"/>
  <c r="J2263" i="3" s="1"/>
  <c r="G2264" i="3"/>
  <c r="H2264" i="3" s="1"/>
  <c r="I2264" i="3"/>
  <c r="J2264" i="3" s="1"/>
  <c r="G2265" i="3"/>
  <c r="H2265" i="3" s="1"/>
  <c r="I2265" i="3"/>
  <c r="J2265" i="3" s="1"/>
  <c r="G2266" i="3"/>
  <c r="H2266" i="3" s="1"/>
  <c r="I2266" i="3"/>
  <c r="J2266" i="3" s="1"/>
  <c r="G2267" i="3"/>
  <c r="H2267" i="3" s="1"/>
  <c r="I2267" i="3"/>
  <c r="J2267" i="3" s="1"/>
  <c r="G2268" i="3"/>
  <c r="H2268" i="3" s="1"/>
  <c r="I2268" i="3"/>
  <c r="J2268" i="3" s="1"/>
  <c r="G2269" i="3"/>
  <c r="H2269" i="3" s="1"/>
  <c r="I2269" i="3"/>
  <c r="J2269" i="3" s="1"/>
  <c r="G2270" i="3"/>
  <c r="H2270" i="3" s="1"/>
  <c r="I2270" i="3"/>
  <c r="J2270" i="3" s="1"/>
  <c r="G2271" i="3"/>
  <c r="H2271" i="3" s="1"/>
  <c r="I2271" i="3"/>
  <c r="J2271" i="3" s="1"/>
  <c r="G2272" i="3"/>
  <c r="H2272" i="3" s="1"/>
  <c r="I2272" i="3"/>
  <c r="J2272" i="3" s="1"/>
  <c r="G2273" i="3"/>
  <c r="H2273" i="3" s="1"/>
  <c r="I2273" i="3"/>
  <c r="J2273" i="3" s="1"/>
  <c r="G2274" i="3"/>
  <c r="H2274" i="3" s="1"/>
  <c r="I2274" i="3"/>
  <c r="J2274" i="3" s="1"/>
  <c r="G2275" i="3"/>
  <c r="H2275" i="3" s="1"/>
  <c r="I2275" i="3"/>
  <c r="J2275" i="3" s="1"/>
  <c r="G2276" i="3"/>
  <c r="H2276" i="3" s="1"/>
  <c r="I2276" i="3"/>
  <c r="J2276" i="3" s="1"/>
  <c r="G2277" i="3"/>
  <c r="H2277" i="3" s="1"/>
  <c r="I2277" i="3"/>
  <c r="J2277" i="3" s="1"/>
  <c r="G2278" i="3"/>
  <c r="H2278" i="3" s="1"/>
  <c r="I2278" i="3"/>
  <c r="J2278" i="3" s="1"/>
  <c r="G2279" i="3"/>
  <c r="H2279" i="3" s="1"/>
  <c r="I2279" i="3"/>
  <c r="J2279" i="3" s="1"/>
  <c r="G2280" i="3"/>
  <c r="H2280" i="3" s="1"/>
  <c r="I2280" i="3"/>
  <c r="J2280" i="3" s="1"/>
  <c r="G2281" i="3"/>
  <c r="H2281" i="3" s="1"/>
  <c r="I2281" i="3"/>
  <c r="J2281" i="3" s="1"/>
  <c r="G2282" i="3"/>
  <c r="H2282" i="3" s="1"/>
  <c r="I2282" i="3"/>
  <c r="J2282" i="3" s="1"/>
  <c r="G2283" i="3"/>
  <c r="H2283" i="3" s="1"/>
  <c r="I2283" i="3"/>
  <c r="J2283" i="3" s="1"/>
  <c r="G2284" i="3"/>
  <c r="H2284" i="3" s="1"/>
  <c r="I2284" i="3"/>
  <c r="J2284" i="3" s="1"/>
  <c r="G2285" i="3"/>
  <c r="H2285" i="3" s="1"/>
  <c r="I2285" i="3"/>
  <c r="J2285" i="3" s="1"/>
  <c r="G2286" i="3"/>
  <c r="H2286" i="3" s="1"/>
  <c r="I2286" i="3"/>
  <c r="J2286" i="3" s="1"/>
  <c r="G2287" i="3"/>
  <c r="H2287" i="3" s="1"/>
  <c r="I2287" i="3"/>
  <c r="J2287" i="3" s="1"/>
  <c r="G2288" i="3"/>
  <c r="H2288" i="3" s="1"/>
  <c r="I2288" i="3"/>
  <c r="J2288" i="3" s="1"/>
  <c r="G2289" i="3"/>
  <c r="H2289" i="3" s="1"/>
  <c r="I2289" i="3"/>
  <c r="J2289" i="3" s="1"/>
  <c r="G2290" i="3"/>
  <c r="H2290" i="3" s="1"/>
  <c r="I2290" i="3"/>
  <c r="J2290" i="3" s="1"/>
  <c r="G2291" i="3"/>
  <c r="H2291" i="3" s="1"/>
  <c r="I2291" i="3"/>
  <c r="J2291" i="3" s="1"/>
  <c r="G2292" i="3"/>
  <c r="H2292" i="3" s="1"/>
  <c r="I2292" i="3"/>
  <c r="J2292" i="3" s="1"/>
  <c r="G2293" i="3"/>
  <c r="H2293" i="3" s="1"/>
  <c r="I2293" i="3"/>
  <c r="J2293" i="3" s="1"/>
  <c r="G2294" i="3"/>
  <c r="H2294" i="3" s="1"/>
  <c r="I2294" i="3"/>
  <c r="J2294" i="3" s="1"/>
  <c r="G2295" i="3"/>
  <c r="H2295" i="3" s="1"/>
  <c r="I2295" i="3"/>
  <c r="J2295" i="3" s="1"/>
  <c r="G2296" i="3"/>
  <c r="H2296" i="3" s="1"/>
  <c r="I2296" i="3"/>
  <c r="J2296" i="3" s="1"/>
  <c r="G2297" i="3"/>
  <c r="H2297" i="3" s="1"/>
  <c r="I2297" i="3"/>
  <c r="J2297" i="3" s="1"/>
  <c r="G2298" i="3"/>
  <c r="H2298" i="3" s="1"/>
  <c r="I2298" i="3"/>
  <c r="J2298" i="3" s="1"/>
  <c r="G2299" i="3"/>
  <c r="H2299" i="3" s="1"/>
  <c r="I2299" i="3"/>
  <c r="J2299" i="3" s="1"/>
  <c r="G2300" i="3"/>
  <c r="H2300" i="3" s="1"/>
  <c r="I2300" i="3"/>
  <c r="J2300" i="3" s="1"/>
  <c r="G2301" i="3"/>
  <c r="H2301" i="3" s="1"/>
  <c r="I2301" i="3"/>
  <c r="J2301" i="3" s="1"/>
  <c r="G2302" i="3"/>
  <c r="H2302" i="3" s="1"/>
  <c r="I2302" i="3"/>
  <c r="J2302" i="3" s="1"/>
  <c r="G2303" i="3"/>
  <c r="H2303" i="3" s="1"/>
  <c r="I2303" i="3"/>
  <c r="J2303" i="3" s="1"/>
  <c r="G2304" i="3"/>
  <c r="H2304" i="3" s="1"/>
  <c r="I2304" i="3"/>
  <c r="J2304" i="3" s="1"/>
  <c r="G2305" i="3"/>
  <c r="H2305" i="3" s="1"/>
  <c r="I2305" i="3"/>
  <c r="J2305" i="3" s="1"/>
  <c r="G2306" i="3"/>
  <c r="H2306" i="3" s="1"/>
  <c r="I2306" i="3"/>
  <c r="J2306" i="3" s="1"/>
  <c r="G2307" i="3"/>
  <c r="H2307" i="3" s="1"/>
  <c r="I2307" i="3"/>
  <c r="J2307" i="3" s="1"/>
  <c r="G2308" i="3"/>
  <c r="H2308" i="3" s="1"/>
  <c r="I2308" i="3"/>
  <c r="J2308" i="3" s="1"/>
  <c r="G2309" i="3"/>
  <c r="H2309" i="3" s="1"/>
  <c r="I2309" i="3"/>
  <c r="J2309" i="3" s="1"/>
  <c r="G2310" i="3"/>
  <c r="H2310" i="3" s="1"/>
  <c r="I2310" i="3"/>
  <c r="J2310" i="3" s="1"/>
  <c r="G2311" i="3"/>
  <c r="H2311" i="3" s="1"/>
  <c r="I2311" i="3"/>
  <c r="J2311" i="3" s="1"/>
  <c r="G2312" i="3"/>
  <c r="H2312" i="3" s="1"/>
  <c r="I2312" i="3"/>
  <c r="J2312" i="3" s="1"/>
  <c r="G2313" i="3"/>
  <c r="H2313" i="3" s="1"/>
  <c r="I2313" i="3"/>
  <c r="J2313" i="3" s="1"/>
  <c r="G2314" i="3"/>
  <c r="H2314" i="3" s="1"/>
  <c r="I2314" i="3"/>
  <c r="J2314" i="3" s="1"/>
  <c r="G2315" i="3"/>
  <c r="H2315" i="3" s="1"/>
  <c r="I2315" i="3"/>
  <c r="J2315" i="3" s="1"/>
  <c r="G2316" i="3"/>
  <c r="H2316" i="3" s="1"/>
  <c r="I2316" i="3"/>
  <c r="J2316" i="3" s="1"/>
  <c r="G2317" i="3"/>
  <c r="H2317" i="3" s="1"/>
  <c r="I2317" i="3"/>
  <c r="J2317" i="3" s="1"/>
  <c r="G2318" i="3"/>
  <c r="H2318" i="3" s="1"/>
  <c r="I2318" i="3"/>
  <c r="J2318" i="3" s="1"/>
  <c r="G2319" i="3"/>
  <c r="H2319" i="3" s="1"/>
  <c r="I2319" i="3"/>
  <c r="J2319" i="3" s="1"/>
  <c r="G2320" i="3"/>
  <c r="H2320" i="3" s="1"/>
  <c r="I2320" i="3"/>
  <c r="J2320" i="3" s="1"/>
  <c r="G2321" i="3"/>
  <c r="H2321" i="3" s="1"/>
  <c r="I2321" i="3"/>
  <c r="J2321" i="3" s="1"/>
  <c r="G2322" i="3"/>
  <c r="H2322" i="3" s="1"/>
  <c r="I2322" i="3"/>
  <c r="J2322" i="3" s="1"/>
  <c r="G2323" i="3"/>
  <c r="H2323" i="3" s="1"/>
  <c r="I2323" i="3"/>
  <c r="J2323" i="3" s="1"/>
  <c r="G2324" i="3"/>
  <c r="H2324" i="3" s="1"/>
  <c r="I2324" i="3"/>
  <c r="J2324" i="3" s="1"/>
  <c r="G2325" i="3"/>
  <c r="H2325" i="3" s="1"/>
  <c r="I2325" i="3"/>
  <c r="J2325" i="3" s="1"/>
  <c r="G2326" i="3"/>
  <c r="H2326" i="3" s="1"/>
  <c r="I2326" i="3"/>
  <c r="J2326" i="3" s="1"/>
  <c r="G2327" i="3"/>
  <c r="H2327" i="3" s="1"/>
  <c r="I2327" i="3"/>
  <c r="J2327" i="3" s="1"/>
  <c r="G2328" i="3"/>
  <c r="H2328" i="3" s="1"/>
  <c r="I2328" i="3"/>
  <c r="J2328" i="3" s="1"/>
  <c r="G2329" i="3"/>
  <c r="H2329" i="3" s="1"/>
  <c r="I2329" i="3"/>
  <c r="J2329" i="3" s="1"/>
  <c r="G2330" i="3"/>
  <c r="H2330" i="3" s="1"/>
  <c r="I2330" i="3"/>
  <c r="J2330" i="3" s="1"/>
  <c r="G2331" i="3"/>
  <c r="H2331" i="3" s="1"/>
  <c r="I2331" i="3"/>
  <c r="J2331" i="3" s="1"/>
  <c r="G2332" i="3"/>
  <c r="H2332" i="3" s="1"/>
  <c r="I2332" i="3"/>
  <c r="J2332" i="3" s="1"/>
  <c r="G2333" i="3"/>
  <c r="H2333" i="3" s="1"/>
  <c r="I2333" i="3"/>
  <c r="J2333" i="3" s="1"/>
  <c r="G2334" i="3"/>
  <c r="H2334" i="3" s="1"/>
  <c r="I2334" i="3"/>
  <c r="J2334" i="3" s="1"/>
  <c r="G2335" i="3"/>
  <c r="H2335" i="3" s="1"/>
  <c r="I2335" i="3"/>
  <c r="J2335" i="3" s="1"/>
  <c r="G2336" i="3"/>
  <c r="H2336" i="3" s="1"/>
  <c r="I2336" i="3"/>
  <c r="J2336" i="3" s="1"/>
  <c r="G2337" i="3"/>
  <c r="H2337" i="3" s="1"/>
  <c r="I2337" i="3"/>
  <c r="J2337" i="3" s="1"/>
  <c r="G2338" i="3"/>
  <c r="H2338" i="3" s="1"/>
  <c r="I2338" i="3"/>
  <c r="J2338" i="3" s="1"/>
  <c r="G2339" i="3"/>
  <c r="H2339" i="3" s="1"/>
  <c r="I2339" i="3"/>
  <c r="J2339" i="3" s="1"/>
  <c r="G2340" i="3"/>
  <c r="H2340" i="3" s="1"/>
  <c r="I2340" i="3"/>
  <c r="J2340" i="3" s="1"/>
  <c r="G2341" i="3"/>
  <c r="H2341" i="3" s="1"/>
  <c r="I2341" i="3"/>
  <c r="J2341" i="3" s="1"/>
  <c r="G2342" i="3"/>
  <c r="H2342" i="3" s="1"/>
  <c r="I2342" i="3"/>
  <c r="J2342" i="3" s="1"/>
  <c r="G2343" i="3"/>
  <c r="H2343" i="3" s="1"/>
  <c r="I2343" i="3"/>
  <c r="J2343" i="3" s="1"/>
  <c r="G2344" i="3"/>
  <c r="H2344" i="3" s="1"/>
  <c r="I2344" i="3"/>
  <c r="J2344" i="3" s="1"/>
  <c r="G2345" i="3"/>
  <c r="H2345" i="3" s="1"/>
  <c r="I2345" i="3"/>
  <c r="J2345" i="3" s="1"/>
  <c r="G2346" i="3"/>
  <c r="H2346" i="3" s="1"/>
  <c r="I2346" i="3"/>
  <c r="J2346" i="3" s="1"/>
  <c r="G2347" i="3"/>
  <c r="H2347" i="3" s="1"/>
  <c r="I2347" i="3"/>
  <c r="J2347" i="3" s="1"/>
  <c r="G2348" i="3"/>
  <c r="H2348" i="3" s="1"/>
  <c r="I2348" i="3"/>
  <c r="J2348" i="3" s="1"/>
  <c r="G2349" i="3"/>
  <c r="H2349" i="3" s="1"/>
  <c r="I2349" i="3"/>
  <c r="J2349" i="3" s="1"/>
  <c r="G2350" i="3"/>
  <c r="H2350" i="3" s="1"/>
  <c r="I2350" i="3"/>
  <c r="J2350" i="3" s="1"/>
  <c r="G2351" i="3"/>
  <c r="H2351" i="3" s="1"/>
  <c r="I2351" i="3"/>
  <c r="J2351" i="3" s="1"/>
  <c r="G2352" i="3"/>
  <c r="H2352" i="3" s="1"/>
  <c r="I2352" i="3"/>
  <c r="J2352" i="3" s="1"/>
  <c r="G2353" i="3"/>
  <c r="H2353" i="3" s="1"/>
  <c r="I2353" i="3"/>
  <c r="J2353" i="3" s="1"/>
  <c r="G2354" i="3"/>
  <c r="H2354" i="3" s="1"/>
  <c r="I2354" i="3"/>
  <c r="J2354" i="3" s="1"/>
  <c r="G2355" i="3"/>
  <c r="H2355" i="3" s="1"/>
  <c r="I2355" i="3"/>
  <c r="J2355" i="3" s="1"/>
  <c r="G2356" i="3"/>
  <c r="H2356" i="3" s="1"/>
  <c r="I2356" i="3"/>
  <c r="J2356" i="3" s="1"/>
  <c r="G2357" i="3"/>
  <c r="H2357" i="3" s="1"/>
  <c r="I2357" i="3"/>
  <c r="J2357" i="3" s="1"/>
  <c r="G2358" i="3"/>
  <c r="H2358" i="3" s="1"/>
  <c r="I2358" i="3"/>
  <c r="J2358" i="3" s="1"/>
  <c r="G2359" i="3"/>
  <c r="H2359" i="3" s="1"/>
  <c r="I2359" i="3"/>
  <c r="J2359" i="3" s="1"/>
  <c r="G2360" i="3"/>
  <c r="H2360" i="3" s="1"/>
  <c r="I2360" i="3"/>
  <c r="J2360" i="3" s="1"/>
  <c r="G2361" i="3"/>
  <c r="H2361" i="3" s="1"/>
  <c r="I2361" i="3"/>
  <c r="J2361" i="3" s="1"/>
  <c r="G2362" i="3"/>
  <c r="H2362" i="3" s="1"/>
  <c r="I2362" i="3"/>
  <c r="J2362" i="3" s="1"/>
  <c r="G2363" i="3"/>
  <c r="H2363" i="3" s="1"/>
  <c r="I2363" i="3"/>
  <c r="J2363" i="3" s="1"/>
  <c r="G2364" i="3"/>
  <c r="H2364" i="3" s="1"/>
  <c r="I2364" i="3"/>
  <c r="J2364" i="3" s="1"/>
  <c r="G2365" i="3"/>
  <c r="H2365" i="3" s="1"/>
  <c r="I2365" i="3"/>
  <c r="J2365" i="3" s="1"/>
  <c r="G2366" i="3"/>
  <c r="H2366" i="3" s="1"/>
  <c r="I2366" i="3"/>
  <c r="J2366" i="3" s="1"/>
  <c r="G2367" i="3"/>
  <c r="H2367" i="3" s="1"/>
  <c r="I2367" i="3"/>
  <c r="J2367" i="3" s="1"/>
  <c r="G2368" i="3"/>
  <c r="H2368" i="3" s="1"/>
  <c r="I2368" i="3"/>
  <c r="J2368" i="3" s="1"/>
  <c r="G2369" i="3"/>
  <c r="H2369" i="3" s="1"/>
  <c r="I2369" i="3"/>
  <c r="J2369" i="3" s="1"/>
  <c r="G2370" i="3"/>
  <c r="H2370" i="3" s="1"/>
  <c r="I2370" i="3"/>
  <c r="J2370" i="3" s="1"/>
  <c r="G2371" i="3"/>
  <c r="H2371" i="3" s="1"/>
  <c r="I2371" i="3"/>
  <c r="J2371" i="3" s="1"/>
  <c r="G2372" i="3"/>
  <c r="H2372" i="3" s="1"/>
  <c r="I2372" i="3"/>
  <c r="J2372" i="3" s="1"/>
  <c r="G2373" i="3"/>
  <c r="H2373" i="3" s="1"/>
  <c r="I2373" i="3"/>
  <c r="J2373" i="3" s="1"/>
  <c r="G2374" i="3"/>
  <c r="H2374" i="3" s="1"/>
  <c r="I2374" i="3"/>
  <c r="J2374" i="3" s="1"/>
  <c r="G2375" i="3"/>
  <c r="H2375" i="3" s="1"/>
  <c r="I2375" i="3"/>
  <c r="J2375" i="3" s="1"/>
  <c r="G2376" i="3"/>
  <c r="H2376" i="3" s="1"/>
  <c r="I2376" i="3"/>
  <c r="J2376" i="3" s="1"/>
  <c r="G2377" i="3"/>
  <c r="H2377" i="3" s="1"/>
  <c r="I2377" i="3"/>
  <c r="J2377" i="3" s="1"/>
  <c r="G2378" i="3"/>
  <c r="H2378" i="3" s="1"/>
  <c r="I2378" i="3"/>
  <c r="J2378" i="3" s="1"/>
  <c r="G2379" i="3"/>
  <c r="H2379" i="3" s="1"/>
  <c r="I2379" i="3"/>
  <c r="J2379" i="3" s="1"/>
  <c r="G2380" i="3"/>
  <c r="H2380" i="3" s="1"/>
  <c r="I2380" i="3"/>
  <c r="J2380" i="3" s="1"/>
  <c r="G2381" i="3"/>
  <c r="H2381" i="3" s="1"/>
  <c r="I2381" i="3"/>
  <c r="J2381" i="3" s="1"/>
  <c r="G2382" i="3"/>
  <c r="H2382" i="3" s="1"/>
  <c r="I2382" i="3"/>
  <c r="J2382" i="3" s="1"/>
  <c r="G2383" i="3"/>
  <c r="H2383" i="3" s="1"/>
  <c r="I2383" i="3"/>
  <c r="J2383" i="3" s="1"/>
  <c r="G2384" i="3"/>
  <c r="H2384" i="3" s="1"/>
  <c r="I2384" i="3"/>
  <c r="J2384" i="3" s="1"/>
  <c r="G2385" i="3"/>
  <c r="H2385" i="3" s="1"/>
  <c r="I2385" i="3"/>
  <c r="J2385" i="3" s="1"/>
  <c r="G2386" i="3"/>
  <c r="H2386" i="3" s="1"/>
  <c r="I2386" i="3"/>
  <c r="J2386" i="3" s="1"/>
  <c r="G2387" i="3"/>
  <c r="H2387" i="3" s="1"/>
  <c r="I2387" i="3"/>
  <c r="J2387" i="3" s="1"/>
  <c r="G2388" i="3"/>
  <c r="H2388" i="3" s="1"/>
  <c r="I2388" i="3"/>
  <c r="J2388" i="3" s="1"/>
  <c r="G2389" i="3"/>
  <c r="H2389" i="3" s="1"/>
  <c r="I2389" i="3"/>
  <c r="J2389" i="3" s="1"/>
  <c r="G2390" i="3"/>
  <c r="H2390" i="3" s="1"/>
  <c r="I2390" i="3"/>
  <c r="J2390" i="3" s="1"/>
  <c r="G2391" i="3"/>
  <c r="H2391" i="3" s="1"/>
  <c r="I2391" i="3"/>
  <c r="J2391" i="3" s="1"/>
  <c r="G2392" i="3"/>
  <c r="H2392" i="3" s="1"/>
  <c r="I2392" i="3"/>
  <c r="J2392" i="3" s="1"/>
  <c r="G2393" i="3"/>
  <c r="H2393" i="3" s="1"/>
  <c r="I2393" i="3"/>
  <c r="J2393" i="3" s="1"/>
  <c r="G2394" i="3"/>
  <c r="H2394" i="3" s="1"/>
  <c r="I2394" i="3"/>
  <c r="J2394" i="3" s="1"/>
  <c r="G2395" i="3"/>
  <c r="H2395" i="3" s="1"/>
  <c r="I2395" i="3"/>
  <c r="J2395" i="3" s="1"/>
  <c r="G2396" i="3"/>
  <c r="H2396" i="3" s="1"/>
  <c r="I2396" i="3"/>
  <c r="J2396" i="3" s="1"/>
  <c r="G2397" i="3"/>
  <c r="H2397" i="3" s="1"/>
  <c r="I2397" i="3"/>
  <c r="J2397" i="3" s="1"/>
  <c r="G2398" i="3"/>
  <c r="H2398" i="3" s="1"/>
  <c r="I2398" i="3"/>
  <c r="J2398" i="3" s="1"/>
  <c r="G2399" i="3"/>
  <c r="H2399" i="3" s="1"/>
  <c r="I2399" i="3"/>
  <c r="J2399" i="3" s="1"/>
  <c r="G2400" i="3"/>
  <c r="H2400" i="3" s="1"/>
  <c r="I2400" i="3"/>
  <c r="J2400" i="3" s="1"/>
  <c r="G2401" i="3"/>
  <c r="H2401" i="3" s="1"/>
  <c r="I2401" i="3"/>
  <c r="J2401" i="3" s="1"/>
  <c r="G2402" i="3"/>
  <c r="H2402" i="3" s="1"/>
  <c r="I2402" i="3"/>
  <c r="J2402" i="3" s="1"/>
  <c r="G2403" i="3"/>
  <c r="H2403" i="3" s="1"/>
  <c r="I2403" i="3"/>
  <c r="J2403" i="3" s="1"/>
  <c r="G2404" i="3"/>
  <c r="H2404" i="3" s="1"/>
  <c r="I2404" i="3"/>
  <c r="J2404" i="3" s="1"/>
  <c r="G2405" i="3"/>
  <c r="H2405" i="3" s="1"/>
  <c r="I2405" i="3"/>
  <c r="J2405" i="3" s="1"/>
  <c r="G2406" i="3"/>
  <c r="H2406" i="3" s="1"/>
  <c r="I2406" i="3"/>
  <c r="J2406" i="3" s="1"/>
  <c r="G2407" i="3"/>
  <c r="H2407" i="3" s="1"/>
  <c r="I2407" i="3"/>
  <c r="J2407" i="3" s="1"/>
  <c r="G2408" i="3"/>
  <c r="H2408" i="3" s="1"/>
  <c r="I2408" i="3"/>
  <c r="J2408" i="3" s="1"/>
  <c r="G2409" i="3"/>
  <c r="H2409" i="3" s="1"/>
  <c r="I2409" i="3"/>
  <c r="J2409" i="3" s="1"/>
  <c r="G2410" i="3"/>
  <c r="H2410" i="3" s="1"/>
  <c r="I2410" i="3"/>
  <c r="J2410" i="3" s="1"/>
  <c r="G2411" i="3"/>
  <c r="H2411" i="3" s="1"/>
  <c r="I2411" i="3"/>
  <c r="J2411" i="3" s="1"/>
  <c r="G2412" i="3"/>
  <c r="H2412" i="3" s="1"/>
  <c r="I2412" i="3"/>
  <c r="J2412" i="3" s="1"/>
  <c r="G2413" i="3"/>
  <c r="H2413" i="3" s="1"/>
  <c r="I2413" i="3"/>
  <c r="J2413" i="3" s="1"/>
  <c r="G2414" i="3"/>
  <c r="H2414" i="3" s="1"/>
  <c r="I2414" i="3"/>
  <c r="J2414" i="3" s="1"/>
  <c r="G2415" i="3"/>
  <c r="H2415" i="3" s="1"/>
  <c r="I2415" i="3"/>
  <c r="J2415" i="3" s="1"/>
  <c r="G2416" i="3"/>
  <c r="H2416" i="3" s="1"/>
  <c r="I2416" i="3"/>
  <c r="J2416" i="3" s="1"/>
  <c r="G2417" i="3"/>
  <c r="H2417" i="3" s="1"/>
  <c r="I2417" i="3"/>
  <c r="J2417" i="3" s="1"/>
  <c r="G2418" i="3"/>
  <c r="H2418" i="3" s="1"/>
  <c r="I2418" i="3"/>
  <c r="J2418" i="3" s="1"/>
  <c r="G2419" i="3"/>
  <c r="H2419" i="3" s="1"/>
  <c r="I2419" i="3"/>
  <c r="J2419" i="3" s="1"/>
  <c r="G2420" i="3"/>
  <c r="H2420" i="3" s="1"/>
  <c r="I2420" i="3"/>
  <c r="J2420" i="3" s="1"/>
  <c r="G2421" i="3"/>
  <c r="H2421" i="3" s="1"/>
  <c r="I2421" i="3"/>
  <c r="J2421" i="3" s="1"/>
  <c r="G2422" i="3"/>
  <c r="H2422" i="3" s="1"/>
  <c r="I2422" i="3"/>
  <c r="J2422" i="3" s="1"/>
  <c r="G2423" i="3"/>
  <c r="H2423" i="3" s="1"/>
  <c r="I2423" i="3"/>
  <c r="J2423" i="3" s="1"/>
  <c r="G2424" i="3"/>
  <c r="H2424" i="3" s="1"/>
  <c r="I2424" i="3"/>
  <c r="J2424" i="3" s="1"/>
  <c r="G2425" i="3"/>
  <c r="H2425" i="3" s="1"/>
  <c r="I2425" i="3"/>
  <c r="J2425" i="3" s="1"/>
  <c r="G2426" i="3"/>
  <c r="H2426" i="3" s="1"/>
  <c r="I2426" i="3"/>
  <c r="J2426" i="3" s="1"/>
  <c r="G2427" i="3"/>
  <c r="H2427" i="3" s="1"/>
  <c r="I2427" i="3"/>
  <c r="J2427" i="3" s="1"/>
  <c r="G2428" i="3"/>
  <c r="H2428" i="3" s="1"/>
  <c r="I2428" i="3"/>
  <c r="J2428" i="3" s="1"/>
  <c r="G2429" i="3"/>
  <c r="H2429" i="3" s="1"/>
  <c r="I2429" i="3"/>
  <c r="J2429" i="3" s="1"/>
  <c r="G2430" i="3"/>
  <c r="H2430" i="3" s="1"/>
  <c r="I2430" i="3"/>
  <c r="J2430" i="3" s="1"/>
  <c r="G2431" i="3"/>
  <c r="H2431" i="3" s="1"/>
  <c r="I2431" i="3"/>
  <c r="J2431" i="3" s="1"/>
  <c r="G2432" i="3"/>
  <c r="H2432" i="3" s="1"/>
  <c r="I2432" i="3"/>
  <c r="J2432" i="3" s="1"/>
  <c r="G2433" i="3"/>
  <c r="H2433" i="3" s="1"/>
  <c r="I2433" i="3"/>
  <c r="J2433" i="3" s="1"/>
  <c r="G2434" i="3"/>
  <c r="H2434" i="3" s="1"/>
  <c r="I2434" i="3"/>
  <c r="J2434" i="3" s="1"/>
  <c r="G2435" i="3"/>
  <c r="H2435" i="3" s="1"/>
  <c r="I2435" i="3"/>
  <c r="J2435" i="3" s="1"/>
  <c r="G2436" i="3"/>
  <c r="H2436" i="3" s="1"/>
  <c r="I2436" i="3"/>
  <c r="J2436" i="3" s="1"/>
  <c r="G2437" i="3"/>
  <c r="H2437" i="3" s="1"/>
  <c r="I2437" i="3"/>
  <c r="J2437" i="3" s="1"/>
  <c r="G2438" i="3"/>
  <c r="H2438" i="3" s="1"/>
  <c r="I2438" i="3"/>
  <c r="J2438" i="3" s="1"/>
  <c r="G2439" i="3"/>
  <c r="H2439" i="3" s="1"/>
  <c r="I2439" i="3"/>
  <c r="J2439" i="3" s="1"/>
  <c r="G2440" i="3"/>
  <c r="H2440" i="3" s="1"/>
  <c r="I2440" i="3"/>
  <c r="J2440" i="3" s="1"/>
  <c r="G2441" i="3"/>
  <c r="H2441" i="3" s="1"/>
  <c r="I2441" i="3"/>
  <c r="J2441" i="3" s="1"/>
  <c r="G2442" i="3"/>
  <c r="H2442" i="3" s="1"/>
  <c r="I2442" i="3"/>
  <c r="J2442" i="3" s="1"/>
  <c r="G2443" i="3"/>
  <c r="H2443" i="3" s="1"/>
  <c r="I2443" i="3"/>
  <c r="J2443" i="3" s="1"/>
  <c r="G2444" i="3"/>
  <c r="H2444" i="3" s="1"/>
  <c r="I2444" i="3"/>
  <c r="J2444" i="3" s="1"/>
  <c r="G2445" i="3"/>
  <c r="H2445" i="3" s="1"/>
  <c r="I2445" i="3"/>
  <c r="J2445" i="3" s="1"/>
  <c r="G2446" i="3"/>
  <c r="H2446" i="3" s="1"/>
  <c r="I2446" i="3"/>
  <c r="J2446" i="3" s="1"/>
  <c r="G2447" i="3"/>
  <c r="H2447" i="3" s="1"/>
  <c r="I2447" i="3"/>
  <c r="J2447" i="3" s="1"/>
  <c r="G2448" i="3"/>
  <c r="H2448" i="3" s="1"/>
  <c r="I2448" i="3"/>
  <c r="J2448" i="3" s="1"/>
  <c r="G2449" i="3"/>
  <c r="H2449" i="3" s="1"/>
  <c r="I2449" i="3"/>
  <c r="J2449" i="3" s="1"/>
  <c r="G2450" i="3"/>
  <c r="H2450" i="3" s="1"/>
  <c r="I2450" i="3"/>
  <c r="J2450" i="3" s="1"/>
  <c r="G2451" i="3"/>
  <c r="H2451" i="3" s="1"/>
  <c r="I2451" i="3"/>
  <c r="J2451" i="3" s="1"/>
  <c r="G2452" i="3"/>
  <c r="H2452" i="3" s="1"/>
  <c r="I2452" i="3"/>
  <c r="J2452" i="3" s="1"/>
  <c r="G2453" i="3"/>
  <c r="H2453" i="3" s="1"/>
  <c r="I2453" i="3"/>
  <c r="J2453" i="3" s="1"/>
  <c r="G2454" i="3"/>
  <c r="H2454" i="3" s="1"/>
  <c r="I2454" i="3"/>
  <c r="J2454" i="3" s="1"/>
  <c r="G2455" i="3"/>
  <c r="H2455" i="3" s="1"/>
  <c r="I2455" i="3"/>
  <c r="J2455" i="3" s="1"/>
  <c r="G2456" i="3"/>
  <c r="H2456" i="3" s="1"/>
  <c r="I2456" i="3"/>
  <c r="J2456" i="3" s="1"/>
  <c r="G2457" i="3"/>
  <c r="H2457" i="3" s="1"/>
  <c r="I2457" i="3"/>
  <c r="J2457" i="3" s="1"/>
  <c r="G2458" i="3"/>
  <c r="H2458" i="3" s="1"/>
  <c r="I2458" i="3"/>
  <c r="J2458" i="3" s="1"/>
  <c r="G2459" i="3"/>
  <c r="H2459" i="3" s="1"/>
  <c r="I2459" i="3"/>
  <c r="J2459" i="3" s="1"/>
  <c r="G2460" i="3"/>
  <c r="H2460" i="3" s="1"/>
  <c r="I2460" i="3"/>
  <c r="J2460" i="3" s="1"/>
  <c r="G2461" i="3"/>
  <c r="H2461" i="3" s="1"/>
  <c r="I2461" i="3"/>
  <c r="J2461" i="3" s="1"/>
  <c r="G2462" i="3"/>
  <c r="H2462" i="3" s="1"/>
  <c r="I2462" i="3"/>
  <c r="J2462" i="3" s="1"/>
  <c r="G2463" i="3"/>
  <c r="H2463" i="3" s="1"/>
  <c r="I2463" i="3"/>
  <c r="J2463" i="3" s="1"/>
  <c r="G2464" i="3"/>
  <c r="H2464" i="3" s="1"/>
  <c r="I2464" i="3"/>
  <c r="J2464" i="3" s="1"/>
  <c r="G2465" i="3"/>
  <c r="H2465" i="3" s="1"/>
  <c r="I2465" i="3"/>
  <c r="J2465" i="3" s="1"/>
  <c r="G2466" i="3"/>
  <c r="H2466" i="3" s="1"/>
  <c r="I2466" i="3"/>
  <c r="J2466" i="3" s="1"/>
  <c r="G2467" i="3"/>
  <c r="H2467" i="3" s="1"/>
  <c r="I2467" i="3"/>
  <c r="J2467" i="3" s="1"/>
  <c r="G2468" i="3"/>
  <c r="H2468" i="3" s="1"/>
  <c r="I2468" i="3"/>
  <c r="J2468" i="3" s="1"/>
  <c r="G2469" i="3"/>
  <c r="H2469" i="3" s="1"/>
  <c r="I2469" i="3"/>
  <c r="J2469" i="3" s="1"/>
  <c r="G2470" i="3"/>
  <c r="H2470" i="3" s="1"/>
  <c r="I2470" i="3"/>
  <c r="J2470" i="3" s="1"/>
  <c r="G2471" i="3"/>
  <c r="H2471" i="3" s="1"/>
  <c r="I2471" i="3"/>
  <c r="J2471" i="3" s="1"/>
  <c r="G2472" i="3"/>
  <c r="H2472" i="3" s="1"/>
  <c r="I2472" i="3"/>
  <c r="J2472" i="3" s="1"/>
  <c r="G2473" i="3"/>
  <c r="H2473" i="3" s="1"/>
  <c r="I2473" i="3"/>
  <c r="J2473" i="3" s="1"/>
  <c r="G2474" i="3"/>
  <c r="H2474" i="3" s="1"/>
  <c r="I2474" i="3"/>
  <c r="J2474" i="3" s="1"/>
  <c r="G2475" i="3"/>
  <c r="H2475" i="3" s="1"/>
  <c r="I2475" i="3"/>
  <c r="J2475" i="3" s="1"/>
  <c r="G2476" i="3"/>
  <c r="H2476" i="3" s="1"/>
  <c r="I2476" i="3"/>
  <c r="J2476" i="3" s="1"/>
  <c r="G2477" i="3"/>
  <c r="H2477" i="3" s="1"/>
  <c r="I2477" i="3"/>
  <c r="J2477" i="3" s="1"/>
  <c r="G2478" i="3"/>
  <c r="H2478" i="3" s="1"/>
  <c r="I2478" i="3"/>
  <c r="J2478" i="3" s="1"/>
  <c r="G2479" i="3"/>
  <c r="H2479" i="3" s="1"/>
  <c r="I2479" i="3"/>
  <c r="J2479" i="3" s="1"/>
  <c r="G2480" i="3"/>
  <c r="H2480" i="3" s="1"/>
  <c r="I2480" i="3"/>
  <c r="J2480" i="3" s="1"/>
  <c r="G2481" i="3"/>
  <c r="H2481" i="3" s="1"/>
  <c r="I2481" i="3"/>
  <c r="J2481" i="3" s="1"/>
  <c r="G2482" i="3"/>
  <c r="H2482" i="3" s="1"/>
  <c r="I2482" i="3"/>
  <c r="J2482" i="3" s="1"/>
  <c r="G2483" i="3"/>
  <c r="H2483" i="3" s="1"/>
  <c r="I2483" i="3"/>
  <c r="J2483" i="3" s="1"/>
  <c r="G2484" i="3"/>
  <c r="H2484" i="3" s="1"/>
  <c r="I2484" i="3"/>
  <c r="J2484" i="3" s="1"/>
  <c r="G2485" i="3"/>
  <c r="H2485" i="3" s="1"/>
  <c r="I2485" i="3"/>
  <c r="J2485" i="3" s="1"/>
  <c r="G2486" i="3"/>
  <c r="H2486" i="3" s="1"/>
  <c r="I2486" i="3"/>
  <c r="J2486" i="3" s="1"/>
  <c r="G2487" i="3"/>
  <c r="H2487" i="3" s="1"/>
  <c r="I2487" i="3"/>
  <c r="J2487" i="3" s="1"/>
  <c r="G2488" i="3"/>
  <c r="H2488" i="3" s="1"/>
  <c r="I2488" i="3"/>
  <c r="J2488" i="3" s="1"/>
  <c r="G2489" i="3"/>
  <c r="H2489" i="3" s="1"/>
  <c r="I2489" i="3"/>
  <c r="J2489" i="3" s="1"/>
  <c r="G2490" i="3"/>
  <c r="H2490" i="3" s="1"/>
  <c r="I2490" i="3"/>
  <c r="J2490" i="3" s="1"/>
  <c r="G2491" i="3"/>
  <c r="H2491" i="3" s="1"/>
  <c r="I2491" i="3"/>
  <c r="J2491" i="3" s="1"/>
  <c r="G2492" i="3"/>
  <c r="H2492" i="3" s="1"/>
  <c r="I2492" i="3"/>
  <c r="J2492" i="3" s="1"/>
  <c r="G2493" i="3"/>
  <c r="H2493" i="3" s="1"/>
  <c r="I2493" i="3"/>
  <c r="J2493" i="3" s="1"/>
  <c r="G2494" i="3"/>
  <c r="H2494" i="3" s="1"/>
  <c r="I2494" i="3"/>
  <c r="J2494" i="3" s="1"/>
  <c r="G2495" i="3"/>
  <c r="H2495" i="3" s="1"/>
  <c r="I2495" i="3"/>
  <c r="J2495" i="3" s="1"/>
  <c r="G2496" i="3"/>
  <c r="H2496" i="3" s="1"/>
  <c r="I2496" i="3"/>
  <c r="J2496" i="3" s="1"/>
  <c r="G2497" i="3"/>
  <c r="H2497" i="3" s="1"/>
  <c r="I2497" i="3"/>
  <c r="J2497" i="3" s="1"/>
  <c r="G2498" i="3"/>
  <c r="H2498" i="3" s="1"/>
  <c r="I2498" i="3"/>
  <c r="J2498" i="3" s="1"/>
  <c r="G2499" i="3"/>
  <c r="H2499" i="3" s="1"/>
  <c r="I2499" i="3"/>
  <c r="J2499" i="3" s="1"/>
  <c r="G2500" i="3"/>
  <c r="H2500" i="3" s="1"/>
  <c r="I2500" i="3"/>
  <c r="J2500" i="3" s="1"/>
  <c r="G2501" i="3"/>
  <c r="H2501" i="3" s="1"/>
  <c r="I2501" i="3"/>
  <c r="J2501" i="3" s="1"/>
  <c r="G2502" i="3"/>
  <c r="H2502" i="3" s="1"/>
  <c r="I2502" i="3"/>
  <c r="J2502" i="3" s="1"/>
  <c r="G2503" i="3"/>
  <c r="H2503" i="3" s="1"/>
  <c r="I2503" i="3"/>
  <c r="J2503" i="3" s="1"/>
  <c r="G2504" i="3"/>
  <c r="H2504" i="3" s="1"/>
  <c r="I2504" i="3"/>
  <c r="J2504" i="3" s="1"/>
  <c r="G2505" i="3"/>
  <c r="H2505" i="3" s="1"/>
  <c r="I2505" i="3"/>
  <c r="J2505" i="3" s="1"/>
  <c r="G2506" i="3"/>
  <c r="H2506" i="3" s="1"/>
  <c r="I2506" i="3"/>
  <c r="J2506" i="3" s="1"/>
  <c r="G2507" i="3"/>
  <c r="H2507" i="3" s="1"/>
  <c r="I2507" i="3"/>
  <c r="J2507" i="3" s="1"/>
  <c r="G2508" i="3"/>
  <c r="H2508" i="3" s="1"/>
  <c r="I2508" i="3"/>
  <c r="J2508" i="3" s="1"/>
  <c r="G2509" i="3"/>
  <c r="H2509" i="3" s="1"/>
  <c r="I2509" i="3"/>
  <c r="J2509" i="3" s="1"/>
  <c r="G2510" i="3"/>
  <c r="H2510" i="3" s="1"/>
  <c r="I2510" i="3"/>
  <c r="J2510" i="3" s="1"/>
  <c r="G2511" i="3"/>
  <c r="H2511" i="3" s="1"/>
  <c r="I2511" i="3"/>
  <c r="J2511" i="3" s="1"/>
  <c r="G2512" i="3"/>
  <c r="H2512" i="3" s="1"/>
  <c r="I2512" i="3"/>
  <c r="J2512" i="3" s="1"/>
  <c r="G2513" i="3"/>
  <c r="H2513" i="3" s="1"/>
  <c r="I2513" i="3"/>
  <c r="J2513" i="3" s="1"/>
  <c r="G2514" i="3"/>
  <c r="H2514" i="3" s="1"/>
  <c r="I2514" i="3"/>
  <c r="J2514" i="3" s="1"/>
  <c r="G2515" i="3"/>
  <c r="H2515" i="3" s="1"/>
  <c r="I2515" i="3"/>
  <c r="J2515" i="3" s="1"/>
  <c r="G2516" i="3"/>
  <c r="H2516" i="3" s="1"/>
  <c r="I2516" i="3"/>
  <c r="J2516" i="3" s="1"/>
  <c r="G2517" i="3"/>
  <c r="H2517" i="3" s="1"/>
  <c r="I2517" i="3"/>
  <c r="J2517" i="3" s="1"/>
  <c r="G2518" i="3"/>
  <c r="H2518" i="3" s="1"/>
  <c r="I2518" i="3"/>
  <c r="J2518" i="3" s="1"/>
  <c r="G2519" i="3"/>
  <c r="H2519" i="3" s="1"/>
  <c r="I2519" i="3"/>
  <c r="J2519" i="3" s="1"/>
  <c r="G2520" i="3"/>
  <c r="H2520" i="3" s="1"/>
  <c r="I2520" i="3"/>
  <c r="J2520" i="3" s="1"/>
  <c r="G2521" i="3"/>
  <c r="H2521" i="3" s="1"/>
  <c r="I2521" i="3"/>
  <c r="J2521" i="3" s="1"/>
  <c r="G2522" i="3"/>
  <c r="H2522" i="3" s="1"/>
  <c r="I2522" i="3"/>
  <c r="J2522" i="3" s="1"/>
  <c r="G2523" i="3"/>
  <c r="H2523" i="3" s="1"/>
  <c r="I2523" i="3"/>
  <c r="J2523" i="3" s="1"/>
  <c r="G2524" i="3"/>
  <c r="H2524" i="3" s="1"/>
  <c r="I2524" i="3"/>
  <c r="J2524" i="3" s="1"/>
  <c r="G2525" i="3"/>
  <c r="H2525" i="3" s="1"/>
  <c r="I2525" i="3"/>
  <c r="J2525" i="3" s="1"/>
  <c r="G2526" i="3"/>
  <c r="H2526" i="3" s="1"/>
  <c r="I2526" i="3"/>
  <c r="J2526" i="3" s="1"/>
  <c r="G2527" i="3"/>
  <c r="H2527" i="3" s="1"/>
  <c r="I2527" i="3"/>
  <c r="J2527" i="3" s="1"/>
  <c r="G2528" i="3"/>
  <c r="H2528" i="3" s="1"/>
  <c r="I2528" i="3"/>
  <c r="J2528" i="3" s="1"/>
  <c r="G2529" i="3"/>
  <c r="H2529" i="3" s="1"/>
  <c r="I2529" i="3"/>
  <c r="J2529" i="3" s="1"/>
  <c r="G2530" i="3"/>
  <c r="H2530" i="3" s="1"/>
  <c r="I2530" i="3"/>
  <c r="J2530" i="3" s="1"/>
  <c r="G2531" i="3"/>
  <c r="H2531" i="3" s="1"/>
  <c r="I2531" i="3"/>
  <c r="J2531" i="3" s="1"/>
  <c r="G2532" i="3"/>
  <c r="H2532" i="3" s="1"/>
  <c r="I2532" i="3"/>
  <c r="J2532" i="3" s="1"/>
  <c r="G2533" i="3"/>
  <c r="H2533" i="3" s="1"/>
  <c r="I2533" i="3"/>
  <c r="J2533" i="3" s="1"/>
  <c r="G2534" i="3"/>
  <c r="H2534" i="3" s="1"/>
  <c r="I2534" i="3"/>
  <c r="J2534" i="3" s="1"/>
  <c r="G2535" i="3"/>
  <c r="H2535" i="3" s="1"/>
  <c r="I2535" i="3"/>
  <c r="J2535" i="3" s="1"/>
  <c r="G2536" i="3"/>
  <c r="H2536" i="3" s="1"/>
  <c r="I2536" i="3"/>
  <c r="J2536" i="3" s="1"/>
  <c r="G2537" i="3"/>
  <c r="H2537" i="3" s="1"/>
  <c r="I2537" i="3"/>
  <c r="J2537" i="3" s="1"/>
  <c r="G2538" i="3"/>
  <c r="H2538" i="3" s="1"/>
  <c r="I2538" i="3"/>
  <c r="J2538" i="3" s="1"/>
  <c r="G2539" i="3"/>
  <c r="H2539" i="3" s="1"/>
  <c r="I2539" i="3"/>
  <c r="J2539" i="3" s="1"/>
  <c r="G2540" i="3"/>
  <c r="H2540" i="3" s="1"/>
  <c r="I2540" i="3"/>
  <c r="J2540" i="3" s="1"/>
  <c r="G2541" i="3"/>
  <c r="H2541" i="3" s="1"/>
  <c r="I2541" i="3"/>
  <c r="J2541" i="3" s="1"/>
  <c r="G2542" i="3"/>
  <c r="H2542" i="3" s="1"/>
  <c r="I2542" i="3"/>
  <c r="J2542" i="3" s="1"/>
  <c r="G2543" i="3"/>
  <c r="H2543" i="3" s="1"/>
  <c r="I2543" i="3"/>
  <c r="J2543" i="3" s="1"/>
  <c r="G2544" i="3"/>
  <c r="H2544" i="3" s="1"/>
  <c r="I2544" i="3"/>
  <c r="J2544" i="3" s="1"/>
  <c r="G2545" i="3"/>
  <c r="H2545" i="3" s="1"/>
  <c r="I2545" i="3"/>
  <c r="J2545" i="3" s="1"/>
  <c r="G2546" i="3"/>
  <c r="H2546" i="3" s="1"/>
  <c r="I2546" i="3"/>
  <c r="J2546" i="3" s="1"/>
  <c r="G2547" i="3"/>
  <c r="H2547" i="3" s="1"/>
  <c r="I2547" i="3"/>
  <c r="J2547" i="3" s="1"/>
  <c r="G2548" i="3"/>
  <c r="H2548" i="3" s="1"/>
  <c r="I2548" i="3"/>
  <c r="J2548" i="3" s="1"/>
  <c r="G2549" i="3"/>
  <c r="H2549" i="3" s="1"/>
  <c r="I2549" i="3"/>
  <c r="J2549" i="3" s="1"/>
  <c r="G2550" i="3"/>
  <c r="H2550" i="3" s="1"/>
  <c r="I2550" i="3"/>
  <c r="J2550" i="3" s="1"/>
  <c r="G2551" i="3"/>
  <c r="H2551" i="3" s="1"/>
  <c r="I2551" i="3"/>
  <c r="J2551" i="3" s="1"/>
  <c r="G2552" i="3"/>
  <c r="H2552" i="3" s="1"/>
  <c r="I2552" i="3"/>
  <c r="J2552" i="3" s="1"/>
  <c r="G2553" i="3"/>
  <c r="H2553" i="3" s="1"/>
  <c r="I2553" i="3"/>
  <c r="J2553" i="3" s="1"/>
  <c r="G2554" i="3"/>
  <c r="H2554" i="3" s="1"/>
  <c r="I2554" i="3"/>
  <c r="J2554" i="3" s="1"/>
  <c r="G2555" i="3"/>
  <c r="H2555" i="3" s="1"/>
  <c r="I2555" i="3"/>
  <c r="J2555" i="3" s="1"/>
  <c r="G2556" i="3"/>
  <c r="H2556" i="3" s="1"/>
  <c r="I2556" i="3"/>
  <c r="J2556" i="3" s="1"/>
  <c r="G2557" i="3"/>
  <c r="H2557" i="3" s="1"/>
  <c r="I2557" i="3"/>
  <c r="J2557" i="3" s="1"/>
  <c r="G2558" i="3"/>
  <c r="H2558" i="3" s="1"/>
  <c r="I2558" i="3"/>
  <c r="J2558" i="3" s="1"/>
  <c r="G2559" i="3"/>
  <c r="H2559" i="3" s="1"/>
  <c r="I2559" i="3"/>
  <c r="J2559" i="3" s="1"/>
  <c r="G2560" i="3"/>
  <c r="H2560" i="3" s="1"/>
  <c r="I2560" i="3"/>
  <c r="J2560" i="3" s="1"/>
  <c r="G2561" i="3"/>
  <c r="H2561" i="3" s="1"/>
  <c r="I2561" i="3"/>
  <c r="J2561" i="3" s="1"/>
  <c r="G2562" i="3"/>
  <c r="H2562" i="3" s="1"/>
  <c r="I2562" i="3"/>
  <c r="J2562" i="3" s="1"/>
  <c r="G2563" i="3"/>
  <c r="H2563" i="3" s="1"/>
  <c r="I2563" i="3"/>
  <c r="J2563" i="3" s="1"/>
  <c r="G2564" i="3"/>
  <c r="H2564" i="3" s="1"/>
  <c r="I2564" i="3"/>
  <c r="J2564" i="3" s="1"/>
  <c r="G2565" i="3"/>
  <c r="H2565" i="3" s="1"/>
  <c r="I2565" i="3"/>
  <c r="J2565" i="3" s="1"/>
  <c r="G2566" i="3"/>
  <c r="H2566" i="3" s="1"/>
  <c r="I2566" i="3"/>
  <c r="J2566" i="3" s="1"/>
  <c r="G2567" i="3"/>
  <c r="H2567" i="3" s="1"/>
  <c r="I2567" i="3"/>
  <c r="J2567" i="3" s="1"/>
  <c r="G2568" i="3"/>
  <c r="H2568" i="3" s="1"/>
  <c r="I2568" i="3"/>
  <c r="J2568" i="3" s="1"/>
  <c r="G2569" i="3"/>
  <c r="H2569" i="3" s="1"/>
  <c r="I2569" i="3"/>
  <c r="J2569" i="3" s="1"/>
  <c r="G2570" i="3"/>
  <c r="H2570" i="3" s="1"/>
  <c r="I2570" i="3"/>
  <c r="J2570" i="3" s="1"/>
  <c r="G2571" i="3"/>
  <c r="H2571" i="3" s="1"/>
  <c r="I2571" i="3"/>
  <c r="J2571" i="3" s="1"/>
  <c r="G2572" i="3"/>
  <c r="H2572" i="3" s="1"/>
  <c r="I2572" i="3"/>
  <c r="J2572" i="3" s="1"/>
  <c r="G2573" i="3"/>
  <c r="H2573" i="3" s="1"/>
  <c r="I2573" i="3"/>
  <c r="J2573" i="3" s="1"/>
  <c r="G2574" i="3"/>
  <c r="H2574" i="3" s="1"/>
  <c r="I2574" i="3"/>
  <c r="J2574" i="3" s="1"/>
  <c r="G2575" i="3"/>
  <c r="H2575" i="3" s="1"/>
  <c r="I2575" i="3"/>
  <c r="J2575" i="3" s="1"/>
  <c r="G2576" i="3"/>
  <c r="H2576" i="3" s="1"/>
  <c r="I2576" i="3"/>
  <c r="J2576" i="3" s="1"/>
  <c r="G2577" i="3"/>
  <c r="H2577" i="3" s="1"/>
  <c r="I2577" i="3"/>
  <c r="J2577" i="3" s="1"/>
  <c r="G2578" i="3"/>
  <c r="H2578" i="3" s="1"/>
  <c r="I2578" i="3"/>
  <c r="J2578" i="3" s="1"/>
  <c r="G2579" i="3"/>
  <c r="H2579" i="3" s="1"/>
  <c r="I2579" i="3"/>
  <c r="J2579" i="3" s="1"/>
  <c r="G2580" i="3"/>
  <c r="H2580" i="3" s="1"/>
  <c r="I2580" i="3"/>
  <c r="J2580" i="3" s="1"/>
  <c r="G2581" i="3"/>
  <c r="H2581" i="3" s="1"/>
  <c r="I2581" i="3"/>
  <c r="J2581" i="3" s="1"/>
  <c r="G2582" i="3"/>
  <c r="H2582" i="3" s="1"/>
  <c r="I2582" i="3"/>
  <c r="J2582" i="3" s="1"/>
  <c r="G2583" i="3"/>
  <c r="H2583" i="3" s="1"/>
  <c r="I2583" i="3"/>
  <c r="J2583" i="3" s="1"/>
  <c r="G2584" i="3"/>
  <c r="H2584" i="3" s="1"/>
  <c r="I2584" i="3"/>
  <c r="J2584" i="3" s="1"/>
  <c r="G2585" i="3"/>
  <c r="H2585" i="3" s="1"/>
  <c r="I2585" i="3"/>
  <c r="J2585" i="3" s="1"/>
  <c r="G2586" i="3"/>
  <c r="H2586" i="3" s="1"/>
  <c r="I2586" i="3"/>
  <c r="J2586" i="3" s="1"/>
  <c r="G2587" i="3"/>
  <c r="H2587" i="3" s="1"/>
  <c r="I2587" i="3"/>
  <c r="J2587" i="3" s="1"/>
  <c r="G2588" i="3"/>
  <c r="H2588" i="3" s="1"/>
  <c r="I2588" i="3"/>
  <c r="J2588" i="3" s="1"/>
  <c r="G2589" i="3"/>
  <c r="H2589" i="3" s="1"/>
  <c r="I2589" i="3"/>
  <c r="J2589" i="3" s="1"/>
  <c r="G2590" i="3"/>
  <c r="H2590" i="3" s="1"/>
  <c r="I2590" i="3"/>
  <c r="J2590" i="3" s="1"/>
  <c r="G2591" i="3"/>
  <c r="H2591" i="3" s="1"/>
  <c r="I2591" i="3"/>
  <c r="J2591" i="3" s="1"/>
  <c r="G2592" i="3"/>
  <c r="H2592" i="3" s="1"/>
  <c r="I2592" i="3"/>
  <c r="J2592" i="3" s="1"/>
  <c r="G2593" i="3"/>
  <c r="H2593" i="3" s="1"/>
  <c r="I2593" i="3"/>
  <c r="J2593" i="3" s="1"/>
  <c r="G2594" i="3"/>
  <c r="H2594" i="3" s="1"/>
  <c r="I2594" i="3"/>
  <c r="J2594" i="3" s="1"/>
  <c r="G2595" i="3"/>
  <c r="H2595" i="3" s="1"/>
  <c r="I2595" i="3"/>
  <c r="J2595" i="3" s="1"/>
  <c r="G2596" i="3"/>
  <c r="H2596" i="3" s="1"/>
  <c r="I2596" i="3"/>
  <c r="J2596" i="3" s="1"/>
  <c r="G2597" i="3"/>
  <c r="H2597" i="3" s="1"/>
  <c r="I2597" i="3"/>
  <c r="J2597" i="3" s="1"/>
  <c r="G2598" i="3"/>
  <c r="H2598" i="3" s="1"/>
  <c r="I2598" i="3"/>
  <c r="J2598" i="3" s="1"/>
  <c r="G2599" i="3"/>
  <c r="H2599" i="3" s="1"/>
  <c r="I2599" i="3"/>
  <c r="J2599" i="3" s="1"/>
  <c r="G2600" i="3"/>
  <c r="H2600" i="3" s="1"/>
  <c r="I2600" i="3"/>
  <c r="J2600" i="3" s="1"/>
  <c r="G2601" i="3"/>
  <c r="H2601" i="3" s="1"/>
  <c r="I2601" i="3"/>
  <c r="J2601" i="3" s="1"/>
  <c r="G2602" i="3"/>
  <c r="H2602" i="3" s="1"/>
  <c r="I2602" i="3"/>
  <c r="J2602" i="3" s="1"/>
  <c r="G2603" i="3"/>
  <c r="H2603" i="3" s="1"/>
  <c r="I2603" i="3"/>
  <c r="J2603" i="3" s="1"/>
  <c r="G2604" i="3"/>
  <c r="H2604" i="3" s="1"/>
  <c r="I2604" i="3"/>
  <c r="J2604" i="3" s="1"/>
  <c r="G2605" i="3"/>
  <c r="H2605" i="3" s="1"/>
  <c r="I2605" i="3"/>
  <c r="J2605" i="3" s="1"/>
  <c r="G2606" i="3"/>
  <c r="H2606" i="3" s="1"/>
  <c r="I2606" i="3"/>
  <c r="J2606" i="3" s="1"/>
  <c r="G2607" i="3"/>
  <c r="H2607" i="3" s="1"/>
  <c r="I2607" i="3"/>
  <c r="J2607" i="3" s="1"/>
  <c r="G2608" i="3"/>
  <c r="H2608" i="3" s="1"/>
  <c r="I2608" i="3"/>
  <c r="J2608" i="3" s="1"/>
  <c r="G2609" i="3"/>
  <c r="H2609" i="3" s="1"/>
  <c r="I2609" i="3"/>
  <c r="J2609" i="3" s="1"/>
  <c r="G2610" i="3"/>
  <c r="H2610" i="3" s="1"/>
  <c r="I2610" i="3"/>
  <c r="J2610" i="3" s="1"/>
  <c r="G2611" i="3"/>
  <c r="H2611" i="3" s="1"/>
  <c r="I2611" i="3"/>
  <c r="J2611" i="3" s="1"/>
  <c r="G2612" i="3"/>
  <c r="H2612" i="3" s="1"/>
  <c r="I2612" i="3"/>
  <c r="J2612" i="3" s="1"/>
  <c r="G2613" i="3"/>
  <c r="H2613" i="3" s="1"/>
  <c r="I2613" i="3"/>
  <c r="J2613" i="3" s="1"/>
  <c r="G2614" i="3"/>
  <c r="H2614" i="3" s="1"/>
  <c r="I2614" i="3"/>
  <c r="J2614" i="3" s="1"/>
  <c r="G2615" i="3"/>
  <c r="H2615" i="3" s="1"/>
  <c r="I2615" i="3"/>
  <c r="J2615" i="3" s="1"/>
  <c r="G2616" i="3"/>
  <c r="H2616" i="3" s="1"/>
  <c r="I2616" i="3"/>
  <c r="J2616" i="3" s="1"/>
  <c r="G2617" i="3"/>
  <c r="H2617" i="3" s="1"/>
  <c r="I2617" i="3"/>
  <c r="J2617" i="3" s="1"/>
  <c r="G2618" i="3"/>
  <c r="H2618" i="3" s="1"/>
  <c r="I2618" i="3"/>
  <c r="J2618" i="3" s="1"/>
  <c r="G2619" i="3"/>
  <c r="H2619" i="3" s="1"/>
  <c r="I2619" i="3"/>
  <c r="J2619" i="3" s="1"/>
  <c r="G2620" i="3"/>
  <c r="H2620" i="3" s="1"/>
  <c r="I2620" i="3"/>
  <c r="J2620" i="3" s="1"/>
  <c r="G2621" i="3"/>
  <c r="H2621" i="3" s="1"/>
  <c r="I2621" i="3"/>
  <c r="J2621" i="3" s="1"/>
  <c r="G2622" i="3"/>
  <c r="H2622" i="3" s="1"/>
  <c r="I2622" i="3"/>
  <c r="J2622" i="3" s="1"/>
  <c r="G2623" i="3"/>
  <c r="H2623" i="3" s="1"/>
  <c r="I2623" i="3"/>
  <c r="J2623" i="3" s="1"/>
  <c r="G2624" i="3"/>
  <c r="H2624" i="3" s="1"/>
  <c r="I2624" i="3"/>
  <c r="J2624" i="3" s="1"/>
  <c r="G2625" i="3"/>
  <c r="H2625" i="3" s="1"/>
  <c r="I2625" i="3"/>
  <c r="J2625" i="3" s="1"/>
  <c r="G2626" i="3"/>
  <c r="H2626" i="3" s="1"/>
  <c r="I2626" i="3"/>
  <c r="J2626" i="3" s="1"/>
  <c r="G2627" i="3"/>
  <c r="H2627" i="3" s="1"/>
  <c r="I2627" i="3"/>
  <c r="J2627" i="3" s="1"/>
  <c r="G2628" i="3"/>
  <c r="H2628" i="3" s="1"/>
  <c r="I2628" i="3"/>
  <c r="J2628" i="3" s="1"/>
  <c r="G2629" i="3"/>
  <c r="H2629" i="3" s="1"/>
  <c r="I2629" i="3"/>
  <c r="J2629" i="3" s="1"/>
  <c r="G2630" i="3"/>
  <c r="H2630" i="3" s="1"/>
  <c r="I2630" i="3"/>
  <c r="J2630" i="3" s="1"/>
  <c r="G2631" i="3"/>
  <c r="H2631" i="3" s="1"/>
  <c r="I2631" i="3"/>
  <c r="J2631" i="3" s="1"/>
  <c r="G2632" i="3"/>
  <c r="H2632" i="3" s="1"/>
  <c r="I2632" i="3"/>
  <c r="J2632" i="3" s="1"/>
  <c r="G2633" i="3"/>
  <c r="H2633" i="3" s="1"/>
  <c r="I2633" i="3"/>
  <c r="J2633" i="3" s="1"/>
  <c r="G2634" i="3"/>
  <c r="H2634" i="3" s="1"/>
  <c r="I2634" i="3"/>
  <c r="J2634" i="3" s="1"/>
  <c r="G2635" i="3"/>
  <c r="H2635" i="3" s="1"/>
  <c r="I2635" i="3"/>
  <c r="J2635" i="3" s="1"/>
  <c r="G2636" i="3"/>
  <c r="H2636" i="3" s="1"/>
  <c r="I2636" i="3"/>
  <c r="J2636" i="3" s="1"/>
  <c r="G2637" i="3"/>
  <c r="H2637" i="3" s="1"/>
  <c r="I2637" i="3"/>
  <c r="J2637" i="3" s="1"/>
  <c r="G2638" i="3"/>
  <c r="H2638" i="3" s="1"/>
  <c r="I2638" i="3"/>
  <c r="J2638" i="3" s="1"/>
  <c r="G2639" i="3"/>
  <c r="H2639" i="3" s="1"/>
  <c r="I2639" i="3"/>
  <c r="J2639" i="3" s="1"/>
  <c r="G2640" i="3"/>
  <c r="H2640" i="3" s="1"/>
  <c r="I2640" i="3"/>
  <c r="J2640" i="3" s="1"/>
  <c r="G2641" i="3"/>
  <c r="H2641" i="3" s="1"/>
  <c r="I2641" i="3"/>
  <c r="J2641" i="3" s="1"/>
  <c r="G2642" i="3"/>
  <c r="H2642" i="3" s="1"/>
  <c r="I2642" i="3"/>
  <c r="J2642" i="3" s="1"/>
  <c r="G2643" i="3"/>
  <c r="H2643" i="3" s="1"/>
  <c r="I2643" i="3"/>
  <c r="J2643" i="3" s="1"/>
  <c r="G2644" i="3"/>
  <c r="H2644" i="3" s="1"/>
  <c r="I2644" i="3"/>
  <c r="J2644" i="3" s="1"/>
  <c r="G2645" i="3"/>
  <c r="H2645" i="3" s="1"/>
  <c r="I2645" i="3"/>
  <c r="J2645" i="3" s="1"/>
  <c r="G2646" i="3"/>
  <c r="H2646" i="3" s="1"/>
  <c r="I2646" i="3"/>
  <c r="J2646" i="3" s="1"/>
  <c r="G2647" i="3"/>
  <c r="H2647" i="3" s="1"/>
  <c r="I2647" i="3"/>
  <c r="J2647" i="3" s="1"/>
  <c r="G2648" i="3"/>
  <c r="H2648" i="3" s="1"/>
  <c r="I2648" i="3"/>
  <c r="J2648" i="3" s="1"/>
  <c r="G2649" i="3"/>
  <c r="H2649" i="3" s="1"/>
  <c r="I2649" i="3"/>
  <c r="J2649" i="3" s="1"/>
  <c r="G2650" i="3"/>
  <c r="H2650" i="3" s="1"/>
  <c r="I2650" i="3"/>
  <c r="J2650" i="3" s="1"/>
  <c r="G2651" i="3"/>
  <c r="H2651" i="3" s="1"/>
  <c r="I2651" i="3"/>
  <c r="J2651" i="3" s="1"/>
  <c r="G2652" i="3"/>
  <c r="H2652" i="3" s="1"/>
  <c r="I2652" i="3"/>
  <c r="J2652" i="3" s="1"/>
  <c r="G2653" i="3"/>
  <c r="H2653" i="3" s="1"/>
  <c r="I2653" i="3"/>
  <c r="J2653" i="3" s="1"/>
  <c r="G2654" i="3"/>
  <c r="H2654" i="3" s="1"/>
  <c r="I2654" i="3"/>
  <c r="J2654" i="3" s="1"/>
  <c r="G2655" i="3"/>
  <c r="H2655" i="3" s="1"/>
  <c r="I2655" i="3"/>
  <c r="J2655" i="3" s="1"/>
  <c r="G2656" i="3"/>
  <c r="H2656" i="3" s="1"/>
  <c r="I2656" i="3"/>
  <c r="J2656" i="3" s="1"/>
  <c r="G2657" i="3"/>
  <c r="H2657" i="3" s="1"/>
  <c r="I2657" i="3"/>
  <c r="J2657" i="3" s="1"/>
  <c r="G2658" i="3"/>
  <c r="H2658" i="3" s="1"/>
  <c r="I2658" i="3"/>
  <c r="J2658" i="3" s="1"/>
  <c r="G2659" i="3"/>
  <c r="H2659" i="3" s="1"/>
  <c r="I2659" i="3"/>
  <c r="J2659" i="3" s="1"/>
  <c r="G2660" i="3"/>
  <c r="H2660" i="3" s="1"/>
  <c r="I2660" i="3"/>
  <c r="J2660" i="3" s="1"/>
  <c r="G2661" i="3"/>
  <c r="H2661" i="3" s="1"/>
  <c r="I2661" i="3"/>
  <c r="J2661" i="3" s="1"/>
  <c r="G2662" i="3"/>
  <c r="H2662" i="3" s="1"/>
  <c r="I2662" i="3"/>
  <c r="J2662" i="3" s="1"/>
  <c r="G2663" i="3"/>
  <c r="H2663" i="3" s="1"/>
  <c r="I2663" i="3"/>
  <c r="J2663" i="3" s="1"/>
  <c r="G2664" i="3"/>
  <c r="H2664" i="3" s="1"/>
  <c r="I2664" i="3"/>
  <c r="J2664" i="3" s="1"/>
  <c r="G2665" i="3"/>
  <c r="H2665" i="3" s="1"/>
  <c r="I2665" i="3"/>
  <c r="J2665" i="3" s="1"/>
  <c r="G2666" i="3"/>
  <c r="H2666" i="3" s="1"/>
  <c r="I2666" i="3"/>
  <c r="J2666" i="3" s="1"/>
  <c r="G2667" i="3"/>
  <c r="H2667" i="3" s="1"/>
  <c r="I2667" i="3"/>
  <c r="J2667" i="3" s="1"/>
  <c r="G2668" i="3"/>
  <c r="H2668" i="3" s="1"/>
  <c r="I2668" i="3"/>
  <c r="J2668" i="3" s="1"/>
  <c r="G2669" i="3"/>
  <c r="H2669" i="3" s="1"/>
  <c r="I2669" i="3"/>
  <c r="J2669" i="3" s="1"/>
  <c r="G2670" i="3"/>
  <c r="H2670" i="3" s="1"/>
  <c r="I2670" i="3"/>
  <c r="J2670" i="3" s="1"/>
  <c r="G2671" i="3"/>
  <c r="H2671" i="3" s="1"/>
  <c r="I2671" i="3"/>
  <c r="J2671" i="3" s="1"/>
  <c r="G2672" i="3"/>
  <c r="H2672" i="3" s="1"/>
  <c r="I2672" i="3"/>
  <c r="J2672" i="3" s="1"/>
  <c r="G2673" i="3"/>
  <c r="H2673" i="3" s="1"/>
  <c r="I2673" i="3"/>
  <c r="J2673" i="3" s="1"/>
  <c r="G2674" i="3"/>
  <c r="H2674" i="3" s="1"/>
  <c r="I2674" i="3"/>
  <c r="J2674" i="3" s="1"/>
  <c r="G2675" i="3"/>
  <c r="H2675" i="3" s="1"/>
  <c r="I2675" i="3"/>
  <c r="J2675" i="3" s="1"/>
  <c r="G2676" i="3"/>
  <c r="H2676" i="3" s="1"/>
  <c r="I2676" i="3"/>
  <c r="J2676" i="3" s="1"/>
  <c r="G2677" i="3"/>
  <c r="H2677" i="3" s="1"/>
  <c r="I2677" i="3"/>
  <c r="J2677" i="3" s="1"/>
  <c r="G2678" i="3"/>
  <c r="H2678" i="3" s="1"/>
  <c r="I2678" i="3"/>
  <c r="J2678" i="3" s="1"/>
  <c r="G2679" i="3"/>
  <c r="H2679" i="3" s="1"/>
  <c r="I2679" i="3"/>
  <c r="J2679" i="3" s="1"/>
  <c r="G2680" i="3"/>
  <c r="H2680" i="3" s="1"/>
  <c r="I2680" i="3"/>
  <c r="J2680" i="3" s="1"/>
  <c r="G2681" i="3"/>
  <c r="H2681" i="3" s="1"/>
  <c r="I2681" i="3"/>
  <c r="J2681" i="3" s="1"/>
  <c r="G2682" i="3"/>
  <c r="H2682" i="3" s="1"/>
  <c r="I2682" i="3"/>
  <c r="J2682" i="3" s="1"/>
  <c r="G2683" i="3"/>
  <c r="H2683" i="3" s="1"/>
  <c r="I2683" i="3"/>
  <c r="J2683" i="3" s="1"/>
  <c r="G2684" i="3"/>
  <c r="H2684" i="3" s="1"/>
  <c r="I2684" i="3"/>
  <c r="J2684" i="3" s="1"/>
  <c r="G2685" i="3"/>
  <c r="H2685" i="3" s="1"/>
  <c r="I2685" i="3"/>
  <c r="J2685" i="3" s="1"/>
  <c r="G2686" i="3"/>
  <c r="H2686" i="3" s="1"/>
  <c r="I2686" i="3"/>
  <c r="J2686" i="3" s="1"/>
  <c r="G2687" i="3"/>
  <c r="H2687" i="3" s="1"/>
  <c r="I2687" i="3"/>
  <c r="J2687" i="3" s="1"/>
  <c r="G2688" i="3"/>
  <c r="H2688" i="3" s="1"/>
  <c r="I2688" i="3"/>
  <c r="J2688" i="3" s="1"/>
  <c r="G2689" i="3"/>
  <c r="H2689" i="3" s="1"/>
  <c r="I2689" i="3"/>
  <c r="J2689" i="3" s="1"/>
  <c r="G2690" i="3"/>
  <c r="H2690" i="3" s="1"/>
  <c r="I2690" i="3"/>
  <c r="J2690" i="3" s="1"/>
  <c r="G2691" i="3"/>
  <c r="H2691" i="3" s="1"/>
  <c r="I2691" i="3"/>
  <c r="J2691" i="3" s="1"/>
  <c r="G2692" i="3"/>
  <c r="H2692" i="3" s="1"/>
  <c r="I2692" i="3"/>
  <c r="J2692" i="3" s="1"/>
  <c r="G2693" i="3"/>
  <c r="H2693" i="3" s="1"/>
  <c r="I2693" i="3"/>
  <c r="J2693" i="3" s="1"/>
  <c r="G2694" i="3"/>
  <c r="H2694" i="3" s="1"/>
  <c r="I2694" i="3"/>
  <c r="J2694" i="3" s="1"/>
  <c r="G2695" i="3"/>
  <c r="H2695" i="3" s="1"/>
  <c r="I2695" i="3"/>
  <c r="J2695" i="3" s="1"/>
  <c r="G2696" i="3"/>
  <c r="H2696" i="3" s="1"/>
  <c r="I2696" i="3"/>
  <c r="J2696" i="3" s="1"/>
  <c r="G2697" i="3"/>
  <c r="H2697" i="3" s="1"/>
  <c r="I2697" i="3"/>
  <c r="J2697" i="3" s="1"/>
  <c r="G2698" i="3"/>
  <c r="H2698" i="3" s="1"/>
  <c r="I2698" i="3"/>
  <c r="J2698" i="3" s="1"/>
  <c r="G2699" i="3"/>
  <c r="H2699" i="3" s="1"/>
  <c r="I2699" i="3"/>
  <c r="J2699" i="3" s="1"/>
  <c r="G2700" i="3"/>
  <c r="H2700" i="3" s="1"/>
  <c r="I2700" i="3"/>
  <c r="J2700" i="3" s="1"/>
  <c r="G2701" i="3"/>
  <c r="H2701" i="3" s="1"/>
  <c r="I2701" i="3"/>
  <c r="J2701" i="3" s="1"/>
  <c r="G2702" i="3"/>
  <c r="H2702" i="3" s="1"/>
  <c r="I2702" i="3"/>
  <c r="J2702" i="3" s="1"/>
  <c r="G2703" i="3"/>
  <c r="H2703" i="3" s="1"/>
  <c r="I2703" i="3"/>
  <c r="J2703" i="3" s="1"/>
  <c r="G2704" i="3"/>
  <c r="H2704" i="3" s="1"/>
  <c r="I2704" i="3"/>
  <c r="J2704" i="3" s="1"/>
  <c r="G2705" i="3"/>
  <c r="H2705" i="3" s="1"/>
  <c r="I2705" i="3"/>
  <c r="J2705" i="3" s="1"/>
  <c r="G2706" i="3"/>
  <c r="H2706" i="3" s="1"/>
  <c r="I2706" i="3"/>
  <c r="J2706" i="3" s="1"/>
  <c r="G2707" i="3"/>
  <c r="H2707" i="3" s="1"/>
  <c r="I2707" i="3"/>
  <c r="J2707" i="3" s="1"/>
  <c r="G2708" i="3"/>
  <c r="H2708" i="3" s="1"/>
  <c r="I2708" i="3"/>
  <c r="J2708" i="3" s="1"/>
  <c r="G2709" i="3"/>
  <c r="H2709" i="3" s="1"/>
  <c r="I2709" i="3"/>
  <c r="J2709" i="3" s="1"/>
  <c r="G2710" i="3"/>
  <c r="H2710" i="3" s="1"/>
  <c r="I2710" i="3"/>
  <c r="J2710" i="3" s="1"/>
  <c r="G2711" i="3"/>
  <c r="H2711" i="3" s="1"/>
  <c r="I2711" i="3"/>
  <c r="J2711" i="3" s="1"/>
  <c r="G2712" i="3"/>
  <c r="H2712" i="3" s="1"/>
  <c r="I2712" i="3"/>
  <c r="J2712" i="3" s="1"/>
  <c r="G2713" i="3"/>
  <c r="H2713" i="3" s="1"/>
  <c r="I2713" i="3"/>
  <c r="J2713" i="3" s="1"/>
  <c r="G2714" i="3"/>
  <c r="H2714" i="3" s="1"/>
  <c r="I2714" i="3"/>
  <c r="J2714" i="3" s="1"/>
  <c r="G2715" i="3"/>
  <c r="H2715" i="3" s="1"/>
  <c r="I2715" i="3"/>
  <c r="J2715" i="3" s="1"/>
  <c r="G2716" i="3"/>
  <c r="H2716" i="3" s="1"/>
  <c r="I2716" i="3"/>
  <c r="J2716" i="3" s="1"/>
  <c r="G2717" i="3"/>
  <c r="H2717" i="3" s="1"/>
  <c r="I2717" i="3"/>
  <c r="J2717" i="3" s="1"/>
  <c r="G2718" i="3"/>
  <c r="H2718" i="3" s="1"/>
  <c r="I2718" i="3"/>
  <c r="J2718" i="3" s="1"/>
  <c r="G2719" i="3"/>
  <c r="H2719" i="3" s="1"/>
  <c r="I2719" i="3"/>
  <c r="J2719" i="3" s="1"/>
  <c r="G2720" i="3"/>
  <c r="H2720" i="3" s="1"/>
  <c r="I2720" i="3"/>
  <c r="J2720" i="3" s="1"/>
  <c r="G2721" i="3"/>
  <c r="H2721" i="3" s="1"/>
  <c r="I2721" i="3"/>
  <c r="J2721" i="3" s="1"/>
  <c r="G2722" i="3"/>
  <c r="H2722" i="3" s="1"/>
  <c r="I2722" i="3"/>
  <c r="J2722" i="3" s="1"/>
  <c r="G2723" i="3"/>
  <c r="H2723" i="3" s="1"/>
  <c r="I2723" i="3"/>
  <c r="J2723" i="3" s="1"/>
  <c r="G2724" i="3"/>
  <c r="H2724" i="3" s="1"/>
  <c r="I2724" i="3"/>
  <c r="J2724" i="3" s="1"/>
  <c r="G2725" i="3"/>
  <c r="H2725" i="3" s="1"/>
  <c r="I2725" i="3"/>
  <c r="J2725" i="3" s="1"/>
  <c r="G2726" i="3"/>
  <c r="H2726" i="3" s="1"/>
  <c r="I2726" i="3"/>
  <c r="J2726" i="3" s="1"/>
  <c r="G2727" i="3"/>
  <c r="H2727" i="3" s="1"/>
  <c r="I2727" i="3"/>
  <c r="J2727" i="3" s="1"/>
  <c r="G2728" i="3"/>
  <c r="H2728" i="3" s="1"/>
  <c r="I2728" i="3"/>
  <c r="J2728" i="3" s="1"/>
  <c r="G2729" i="3"/>
  <c r="H2729" i="3" s="1"/>
  <c r="I2729" i="3"/>
  <c r="J2729" i="3" s="1"/>
  <c r="G2730" i="3"/>
  <c r="H2730" i="3" s="1"/>
  <c r="I2730" i="3"/>
  <c r="J2730" i="3" s="1"/>
  <c r="G2731" i="3"/>
  <c r="H2731" i="3" s="1"/>
  <c r="I2731" i="3"/>
  <c r="J2731" i="3" s="1"/>
  <c r="G2732" i="3"/>
  <c r="H2732" i="3" s="1"/>
  <c r="I2732" i="3"/>
  <c r="J2732" i="3" s="1"/>
  <c r="G2733" i="3"/>
  <c r="H2733" i="3" s="1"/>
  <c r="I2733" i="3"/>
  <c r="J2733" i="3" s="1"/>
  <c r="G2734" i="3"/>
  <c r="H2734" i="3" s="1"/>
  <c r="I2734" i="3"/>
  <c r="J2734" i="3" s="1"/>
  <c r="G2735" i="3"/>
  <c r="H2735" i="3" s="1"/>
  <c r="I2735" i="3"/>
  <c r="J2735" i="3" s="1"/>
  <c r="G2736" i="3"/>
  <c r="H2736" i="3" s="1"/>
  <c r="I2736" i="3"/>
  <c r="J2736" i="3" s="1"/>
  <c r="G2737" i="3"/>
  <c r="H2737" i="3" s="1"/>
  <c r="I2737" i="3"/>
  <c r="J2737" i="3" s="1"/>
  <c r="G2738" i="3"/>
  <c r="H2738" i="3" s="1"/>
  <c r="I2738" i="3"/>
  <c r="J2738" i="3" s="1"/>
  <c r="G2739" i="3"/>
  <c r="H2739" i="3" s="1"/>
  <c r="I2739" i="3"/>
  <c r="J2739" i="3" s="1"/>
  <c r="G2740" i="3"/>
  <c r="H2740" i="3" s="1"/>
  <c r="I2740" i="3"/>
  <c r="J2740" i="3" s="1"/>
  <c r="G2741" i="3"/>
  <c r="H2741" i="3" s="1"/>
  <c r="I2741" i="3"/>
  <c r="J2741" i="3" s="1"/>
  <c r="G2742" i="3"/>
  <c r="H2742" i="3" s="1"/>
  <c r="I2742" i="3"/>
  <c r="J2742" i="3" s="1"/>
  <c r="G2743" i="3"/>
  <c r="H2743" i="3" s="1"/>
  <c r="I2743" i="3"/>
  <c r="J2743" i="3" s="1"/>
  <c r="G2744" i="3"/>
  <c r="H2744" i="3" s="1"/>
  <c r="I2744" i="3"/>
  <c r="J2744" i="3" s="1"/>
  <c r="G2745" i="3"/>
  <c r="H2745" i="3" s="1"/>
  <c r="I2745" i="3"/>
  <c r="J2745" i="3" s="1"/>
  <c r="G2746" i="3"/>
  <c r="H2746" i="3" s="1"/>
  <c r="I2746" i="3"/>
  <c r="J2746" i="3" s="1"/>
  <c r="G2747" i="3"/>
  <c r="H2747" i="3" s="1"/>
  <c r="I2747" i="3"/>
  <c r="J2747" i="3" s="1"/>
  <c r="G2748" i="3"/>
  <c r="H2748" i="3" s="1"/>
  <c r="I2748" i="3"/>
  <c r="J2748" i="3" s="1"/>
  <c r="G2749" i="3"/>
  <c r="H2749" i="3" s="1"/>
  <c r="I2749" i="3"/>
  <c r="J2749" i="3" s="1"/>
  <c r="G2750" i="3"/>
  <c r="H2750" i="3" s="1"/>
  <c r="I2750" i="3"/>
  <c r="J2750" i="3" s="1"/>
  <c r="G2751" i="3"/>
  <c r="H2751" i="3" s="1"/>
  <c r="I2751" i="3"/>
  <c r="J2751" i="3" s="1"/>
  <c r="G2752" i="3"/>
  <c r="H2752" i="3" s="1"/>
  <c r="I2752" i="3"/>
  <c r="J2752" i="3" s="1"/>
  <c r="G2753" i="3"/>
  <c r="H2753" i="3" s="1"/>
  <c r="I2753" i="3"/>
  <c r="J2753" i="3" s="1"/>
  <c r="G2754" i="3"/>
  <c r="H2754" i="3" s="1"/>
  <c r="I2754" i="3"/>
  <c r="J2754" i="3" s="1"/>
  <c r="G2755" i="3"/>
  <c r="H2755" i="3" s="1"/>
  <c r="I2755" i="3"/>
  <c r="J2755" i="3" s="1"/>
  <c r="G2756" i="3"/>
  <c r="H2756" i="3" s="1"/>
  <c r="I2756" i="3"/>
  <c r="J2756" i="3" s="1"/>
  <c r="G2757" i="3"/>
  <c r="H2757" i="3" s="1"/>
  <c r="I2757" i="3"/>
  <c r="J2757" i="3" s="1"/>
  <c r="G2758" i="3"/>
  <c r="H2758" i="3" s="1"/>
  <c r="I2758" i="3"/>
  <c r="J2758" i="3" s="1"/>
  <c r="G2759" i="3"/>
  <c r="H2759" i="3" s="1"/>
  <c r="I2759" i="3"/>
  <c r="J2759" i="3" s="1"/>
  <c r="G2760" i="3"/>
  <c r="H2760" i="3" s="1"/>
  <c r="I2760" i="3"/>
  <c r="J2760" i="3" s="1"/>
  <c r="G2761" i="3"/>
  <c r="H2761" i="3" s="1"/>
  <c r="I2761" i="3"/>
  <c r="J2761" i="3" s="1"/>
  <c r="G2762" i="3"/>
  <c r="H2762" i="3" s="1"/>
  <c r="I2762" i="3"/>
  <c r="J2762" i="3" s="1"/>
  <c r="G2763" i="3"/>
  <c r="H2763" i="3" s="1"/>
  <c r="I2763" i="3"/>
  <c r="J2763" i="3" s="1"/>
  <c r="G2764" i="3"/>
  <c r="H2764" i="3" s="1"/>
  <c r="I2764" i="3"/>
  <c r="J2764" i="3" s="1"/>
  <c r="G2765" i="3"/>
  <c r="H2765" i="3" s="1"/>
  <c r="I2765" i="3"/>
  <c r="J2765" i="3" s="1"/>
  <c r="G2766" i="3"/>
  <c r="H2766" i="3" s="1"/>
  <c r="I2766" i="3"/>
  <c r="J2766" i="3" s="1"/>
  <c r="G2767" i="3"/>
  <c r="H2767" i="3" s="1"/>
  <c r="I2767" i="3"/>
  <c r="J2767" i="3" s="1"/>
  <c r="G2768" i="3"/>
  <c r="H2768" i="3" s="1"/>
  <c r="I2768" i="3"/>
  <c r="J2768" i="3" s="1"/>
  <c r="G2769" i="3"/>
  <c r="H2769" i="3" s="1"/>
  <c r="I2769" i="3"/>
  <c r="J2769" i="3" s="1"/>
  <c r="G2770" i="3"/>
  <c r="H2770" i="3" s="1"/>
  <c r="I2770" i="3"/>
  <c r="J2770" i="3" s="1"/>
  <c r="G2771" i="3"/>
  <c r="H2771" i="3" s="1"/>
  <c r="I2771" i="3"/>
  <c r="J2771" i="3" s="1"/>
  <c r="G2772" i="3"/>
  <c r="H2772" i="3" s="1"/>
  <c r="I2772" i="3"/>
  <c r="J2772" i="3" s="1"/>
  <c r="G2773" i="3"/>
  <c r="H2773" i="3" s="1"/>
  <c r="I2773" i="3"/>
  <c r="J2773" i="3" s="1"/>
  <c r="G2774" i="3"/>
  <c r="H2774" i="3" s="1"/>
  <c r="I2774" i="3"/>
  <c r="J2774" i="3" s="1"/>
  <c r="G2775" i="3"/>
  <c r="H2775" i="3" s="1"/>
  <c r="I2775" i="3"/>
  <c r="J2775" i="3" s="1"/>
  <c r="G2776" i="3"/>
  <c r="H2776" i="3" s="1"/>
  <c r="I2776" i="3"/>
  <c r="J2776" i="3" s="1"/>
  <c r="G2777" i="3"/>
  <c r="H2777" i="3" s="1"/>
  <c r="I2777" i="3"/>
  <c r="J2777" i="3" s="1"/>
  <c r="G2778" i="3"/>
  <c r="H2778" i="3" s="1"/>
  <c r="I2778" i="3"/>
  <c r="J2778" i="3" s="1"/>
  <c r="G2779" i="3"/>
  <c r="H2779" i="3" s="1"/>
  <c r="I2779" i="3"/>
  <c r="J2779" i="3" s="1"/>
  <c r="G2780" i="3"/>
  <c r="H2780" i="3" s="1"/>
  <c r="I2780" i="3"/>
  <c r="J2780" i="3" s="1"/>
  <c r="G2781" i="3"/>
  <c r="H2781" i="3" s="1"/>
  <c r="I2781" i="3"/>
  <c r="J2781" i="3" s="1"/>
  <c r="G2782" i="3"/>
  <c r="H2782" i="3" s="1"/>
  <c r="I2782" i="3"/>
  <c r="J2782" i="3" s="1"/>
  <c r="G2783" i="3"/>
  <c r="H2783" i="3" s="1"/>
  <c r="I2783" i="3"/>
  <c r="J2783" i="3" s="1"/>
  <c r="G2784" i="3"/>
  <c r="H2784" i="3" s="1"/>
  <c r="I2784" i="3"/>
  <c r="J2784" i="3" s="1"/>
  <c r="G2785" i="3"/>
  <c r="H2785" i="3" s="1"/>
  <c r="I2785" i="3"/>
  <c r="J2785" i="3" s="1"/>
  <c r="G2786" i="3"/>
  <c r="H2786" i="3" s="1"/>
  <c r="I2786" i="3"/>
  <c r="J2786" i="3" s="1"/>
  <c r="G2787" i="3"/>
  <c r="H2787" i="3" s="1"/>
  <c r="I2787" i="3"/>
  <c r="J2787" i="3" s="1"/>
  <c r="G2788" i="3"/>
  <c r="H2788" i="3" s="1"/>
  <c r="I2788" i="3"/>
  <c r="J2788" i="3" s="1"/>
  <c r="G2789" i="3"/>
  <c r="H2789" i="3" s="1"/>
  <c r="I2789" i="3"/>
  <c r="J2789" i="3" s="1"/>
  <c r="G2790" i="3"/>
  <c r="H2790" i="3" s="1"/>
  <c r="I2790" i="3"/>
  <c r="J2790" i="3" s="1"/>
  <c r="G2791" i="3"/>
  <c r="H2791" i="3" s="1"/>
  <c r="I2791" i="3"/>
  <c r="J2791" i="3" s="1"/>
  <c r="G2792" i="3"/>
  <c r="H2792" i="3" s="1"/>
  <c r="I2792" i="3"/>
  <c r="J2792" i="3" s="1"/>
  <c r="G2793" i="3"/>
  <c r="H2793" i="3" s="1"/>
  <c r="I2793" i="3"/>
  <c r="J2793" i="3" s="1"/>
  <c r="G2794" i="3"/>
  <c r="H2794" i="3" s="1"/>
  <c r="I2794" i="3"/>
  <c r="J2794" i="3" s="1"/>
  <c r="G2795" i="3"/>
  <c r="H2795" i="3" s="1"/>
  <c r="I2795" i="3"/>
  <c r="J2795" i="3" s="1"/>
  <c r="G2796" i="3"/>
  <c r="H2796" i="3" s="1"/>
  <c r="I2796" i="3"/>
  <c r="J2796" i="3" s="1"/>
  <c r="G2797" i="3"/>
  <c r="H2797" i="3" s="1"/>
  <c r="I2797" i="3"/>
  <c r="J2797" i="3" s="1"/>
  <c r="G2798" i="3"/>
  <c r="H2798" i="3" s="1"/>
  <c r="I2798" i="3"/>
  <c r="J2798" i="3" s="1"/>
  <c r="G2799" i="3"/>
  <c r="H2799" i="3" s="1"/>
  <c r="I2799" i="3"/>
  <c r="J2799" i="3" s="1"/>
  <c r="G2800" i="3"/>
  <c r="H2800" i="3" s="1"/>
  <c r="I2800" i="3"/>
  <c r="J2800" i="3" s="1"/>
  <c r="G2801" i="3"/>
  <c r="H2801" i="3" s="1"/>
  <c r="I2801" i="3"/>
  <c r="J2801" i="3" s="1"/>
  <c r="G2802" i="3"/>
  <c r="H2802" i="3" s="1"/>
  <c r="I2802" i="3"/>
  <c r="J2802" i="3" s="1"/>
  <c r="G2803" i="3"/>
  <c r="H2803" i="3" s="1"/>
  <c r="I2803" i="3"/>
  <c r="J2803" i="3" s="1"/>
  <c r="G2804" i="3"/>
  <c r="H2804" i="3" s="1"/>
  <c r="I2804" i="3"/>
  <c r="J2804" i="3" s="1"/>
  <c r="G2805" i="3"/>
  <c r="H2805" i="3" s="1"/>
  <c r="I2805" i="3"/>
  <c r="J2805" i="3" s="1"/>
  <c r="G2806" i="3"/>
  <c r="H2806" i="3" s="1"/>
  <c r="I2806" i="3"/>
  <c r="J2806" i="3" s="1"/>
  <c r="G2807" i="3"/>
  <c r="H2807" i="3" s="1"/>
  <c r="I2807" i="3"/>
  <c r="J2807" i="3" s="1"/>
  <c r="G2808" i="3"/>
  <c r="H2808" i="3" s="1"/>
  <c r="I2808" i="3"/>
  <c r="J2808" i="3" s="1"/>
  <c r="G2809" i="3"/>
  <c r="H2809" i="3" s="1"/>
  <c r="I2809" i="3"/>
  <c r="J2809" i="3" s="1"/>
  <c r="G2810" i="3"/>
  <c r="H2810" i="3" s="1"/>
  <c r="I2810" i="3"/>
  <c r="J2810" i="3" s="1"/>
  <c r="G2811" i="3"/>
  <c r="H2811" i="3" s="1"/>
  <c r="I2811" i="3"/>
  <c r="J2811" i="3" s="1"/>
  <c r="G2812" i="3"/>
  <c r="H2812" i="3" s="1"/>
  <c r="I2812" i="3"/>
  <c r="J2812" i="3" s="1"/>
  <c r="G2813" i="3"/>
  <c r="H2813" i="3" s="1"/>
  <c r="I2813" i="3"/>
  <c r="J2813" i="3" s="1"/>
  <c r="G2814" i="3"/>
  <c r="H2814" i="3" s="1"/>
  <c r="I2814" i="3"/>
  <c r="J2814" i="3" s="1"/>
  <c r="G2815" i="3"/>
  <c r="H2815" i="3" s="1"/>
  <c r="I2815" i="3"/>
  <c r="J2815" i="3" s="1"/>
  <c r="G2816" i="3"/>
  <c r="H2816" i="3" s="1"/>
  <c r="I2816" i="3"/>
  <c r="J2816" i="3" s="1"/>
  <c r="G2817" i="3"/>
  <c r="H2817" i="3" s="1"/>
  <c r="I2817" i="3"/>
  <c r="J2817" i="3" s="1"/>
  <c r="G2818" i="3"/>
  <c r="H2818" i="3" s="1"/>
  <c r="I2818" i="3"/>
  <c r="J2818" i="3" s="1"/>
  <c r="G2819" i="3"/>
  <c r="H2819" i="3" s="1"/>
  <c r="I2819" i="3"/>
  <c r="J2819" i="3" s="1"/>
  <c r="G2820" i="3"/>
  <c r="H2820" i="3" s="1"/>
  <c r="I2820" i="3"/>
  <c r="J2820" i="3" s="1"/>
  <c r="G2821" i="3"/>
  <c r="H2821" i="3" s="1"/>
  <c r="I2821" i="3"/>
  <c r="J2821" i="3" s="1"/>
  <c r="G2822" i="3"/>
  <c r="H2822" i="3" s="1"/>
  <c r="I2822" i="3"/>
  <c r="J2822" i="3" s="1"/>
  <c r="G2823" i="3"/>
  <c r="H2823" i="3" s="1"/>
  <c r="I2823" i="3"/>
  <c r="J2823" i="3" s="1"/>
  <c r="G2824" i="3"/>
  <c r="H2824" i="3" s="1"/>
  <c r="I2824" i="3"/>
  <c r="J2824" i="3" s="1"/>
  <c r="G2825" i="3"/>
  <c r="H2825" i="3" s="1"/>
  <c r="I2825" i="3"/>
  <c r="J2825" i="3" s="1"/>
  <c r="G2826" i="3"/>
  <c r="H2826" i="3" s="1"/>
  <c r="I2826" i="3"/>
  <c r="J2826" i="3" s="1"/>
  <c r="G2827" i="3"/>
  <c r="H2827" i="3" s="1"/>
  <c r="I2827" i="3"/>
  <c r="J2827" i="3" s="1"/>
  <c r="G2828" i="3"/>
  <c r="H2828" i="3" s="1"/>
  <c r="I2828" i="3"/>
  <c r="J2828" i="3" s="1"/>
  <c r="G2829" i="3"/>
  <c r="H2829" i="3" s="1"/>
  <c r="I2829" i="3"/>
  <c r="J2829" i="3" s="1"/>
  <c r="G2830" i="3"/>
  <c r="H2830" i="3" s="1"/>
  <c r="I2830" i="3"/>
  <c r="J2830" i="3" s="1"/>
  <c r="G2831" i="3"/>
  <c r="H2831" i="3" s="1"/>
  <c r="I2831" i="3"/>
  <c r="J2831" i="3" s="1"/>
  <c r="G2832" i="3"/>
  <c r="H2832" i="3" s="1"/>
  <c r="I2832" i="3"/>
  <c r="J2832" i="3" s="1"/>
  <c r="G2833" i="3"/>
  <c r="H2833" i="3" s="1"/>
  <c r="I2833" i="3"/>
  <c r="J2833" i="3" s="1"/>
  <c r="G2834" i="3"/>
  <c r="H2834" i="3" s="1"/>
  <c r="I2834" i="3"/>
  <c r="J2834" i="3" s="1"/>
  <c r="G2835" i="3"/>
  <c r="H2835" i="3" s="1"/>
  <c r="I2835" i="3"/>
  <c r="J2835" i="3" s="1"/>
  <c r="G2836" i="3"/>
  <c r="H2836" i="3" s="1"/>
  <c r="I2836" i="3"/>
  <c r="J2836" i="3" s="1"/>
  <c r="G2837" i="3"/>
  <c r="H2837" i="3" s="1"/>
  <c r="I2837" i="3"/>
  <c r="J2837" i="3" s="1"/>
  <c r="G2838" i="3"/>
  <c r="H2838" i="3" s="1"/>
  <c r="I2838" i="3"/>
  <c r="J2838" i="3" s="1"/>
  <c r="G2839" i="3"/>
  <c r="H2839" i="3" s="1"/>
  <c r="I2839" i="3"/>
  <c r="J2839" i="3" s="1"/>
  <c r="G2840" i="3"/>
  <c r="H2840" i="3" s="1"/>
  <c r="I2840" i="3"/>
  <c r="J2840" i="3" s="1"/>
  <c r="G2841" i="3"/>
  <c r="H2841" i="3" s="1"/>
  <c r="I2841" i="3"/>
  <c r="J2841" i="3" s="1"/>
  <c r="G2842" i="3"/>
  <c r="H2842" i="3" s="1"/>
  <c r="I2842" i="3"/>
  <c r="J2842" i="3" s="1"/>
  <c r="G2843" i="3"/>
  <c r="H2843" i="3" s="1"/>
  <c r="I2843" i="3"/>
  <c r="J2843" i="3" s="1"/>
  <c r="G2844" i="3"/>
  <c r="H2844" i="3" s="1"/>
  <c r="I2844" i="3"/>
  <c r="J2844" i="3" s="1"/>
  <c r="G2845" i="3"/>
  <c r="H2845" i="3" s="1"/>
  <c r="I2845" i="3"/>
  <c r="J2845" i="3" s="1"/>
  <c r="G2846" i="3"/>
  <c r="H2846" i="3" s="1"/>
  <c r="I2846" i="3"/>
  <c r="J2846" i="3" s="1"/>
  <c r="G2847" i="3"/>
  <c r="H2847" i="3" s="1"/>
  <c r="I2847" i="3"/>
  <c r="J2847" i="3" s="1"/>
  <c r="G2848" i="3"/>
  <c r="H2848" i="3" s="1"/>
  <c r="I2848" i="3"/>
  <c r="J2848" i="3" s="1"/>
  <c r="G2849" i="3"/>
  <c r="H2849" i="3" s="1"/>
  <c r="I2849" i="3"/>
  <c r="J2849" i="3" s="1"/>
  <c r="G2850" i="3"/>
  <c r="H2850" i="3" s="1"/>
  <c r="I2850" i="3"/>
  <c r="J2850" i="3" s="1"/>
  <c r="G2851" i="3"/>
  <c r="H2851" i="3" s="1"/>
  <c r="I2851" i="3"/>
  <c r="J2851" i="3" s="1"/>
  <c r="G2852" i="3"/>
  <c r="H2852" i="3" s="1"/>
  <c r="I2852" i="3"/>
  <c r="J2852" i="3" s="1"/>
  <c r="G2853" i="3"/>
  <c r="H2853" i="3" s="1"/>
  <c r="I2853" i="3"/>
  <c r="J2853" i="3" s="1"/>
  <c r="G2854" i="3"/>
  <c r="H2854" i="3" s="1"/>
  <c r="I2854" i="3"/>
  <c r="J2854" i="3" s="1"/>
  <c r="G2855" i="3"/>
  <c r="H2855" i="3" s="1"/>
  <c r="I2855" i="3"/>
  <c r="J2855" i="3" s="1"/>
  <c r="G2856" i="3"/>
  <c r="H2856" i="3" s="1"/>
  <c r="I2856" i="3"/>
  <c r="J2856" i="3" s="1"/>
  <c r="G2857" i="3"/>
  <c r="H2857" i="3" s="1"/>
  <c r="I2857" i="3"/>
  <c r="J2857" i="3" s="1"/>
  <c r="G2858" i="3"/>
  <c r="H2858" i="3" s="1"/>
  <c r="I2858" i="3"/>
  <c r="J2858" i="3" s="1"/>
  <c r="G2859" i="3"/>
  <c r="H2859" i="3" s="1"/>
  <c r="I2859" i="3"/>
  <c r="J2859" i="3" s="1"/>
  <c r="G2860" i="3"/>
  <c r="H2860" i="3" s="1"/>
  <c r="I2860" i="3"/>
  <c r="J2860" i="3" s="1"/>
  <c r="G2861" i="3"/>
  <c r="H2861" i="3" s="1"/>
  <c r="I2861" i="3"/>
  <c r="J2861" i="3" s="1"/>
  <c r="G2862" i="3"/>
  <c r="H2862" i="3" s="1"/>
  <c r="I2862" i="3"/>
  <c r="J2862" i="3" s="1"/>
  <c r="G2863" i="3"/>
  <c r="H2863" i="3" s="1"/>
  <c r="I2863" i="3"/>
  <c r="J2863" i="3" s="1"/>
  <c r="G2864" i="3"/>
  <c r="H2864" i="3" s="1"/>
  <c r="I2864" i="3"/>
  <c r="J2864" i="3" s="1"/>
  <c r="G2865" i="3"/>
  <c r="H2865" i="3" s="1"/>
  <c r="I2865" i="3"/>
  <c r="J2865" i="3" s="1"/>
  <c r="G2866" i="3"/>
  <c r="H2866" i="3" s="1"/>
  <c r="I2866" i="3"/>
  <c r="J2866" i="3" s="1"/>
  <c r="G2867" i="3"/>
  <c r="H2867" i="3" s="1"/>
  <c r="I2867" i="3"/>
  <c r="J2867" i="3" s="1"/>
  <c r="G2868" i="3"/>
  <c r="H2868" i="3" s="1"/>
  <c r="I2868" i="3"/>
  <c r="J2868" i="3" s="1"/>
  <c r="G2869" i="3"/>
  <c r="H2869" i="3" s="1"/>
  <c r="I2869" i="3"/>
  <c r="J2869" i="3" s="1"/>
  <c r="G2870" i="3"/>
  <c r="H2870" i="3" s="1"/>
  <c r="I2870" i="3"/>
  <c r="J2870" i="3" s="1"/>
  <c r="G2871" i="3"/>
  <c r="H2871" i="3" s="1"/>
  <c r="I2871" i="3"/>
  <c r="J2871" i="3" s="1"/>
  <c r="G2872" i="3"/>
  <c r="H2872" i="3" s="1"/>
  <c r="I2872" i="3"/>
  <c r="J2872" i="3" s="1"/>
  <c r="G2873" i="3"/>
  <c r="H2873" i="3" s="1"/>
  <c r="I2873" i="3"/>
  <c r="J2873" i="3" s="1"/>
  <c r="G2874" i="3"/>
  <c r="H2874" i="3" s="1"/>
  <c r="I2874" i="3"/>
  <c r="J2874" i="3" s="1"/>
  <c r="G2875" i="3"/>
  <c r="H2875" i="3" s="1"/>
  <c r="I2875" i="3"/>
  <c r="J2875" i="3" s="1"/>
  <c r="G2876" i="3"/>
  <c r="H2876" i="3" s="1"/>
  <c r="I2876" i="3"/>
  <c r="J2876" i="3" s="1"/>
  <c r="G2877" i="3"/>
  <c r="H2877" i="3" s="1"/>
  <c r="I2877" i="3"/>
  <c r="J2877" i="3" s="1"/>
  <c r="G2878" i="3"/>
  <c r="H2878" i="3" s="1"/>
  <c r="I2878" i="3"/>
  <c r="J2878" i="3" s="1"/>
  <c r="G2879" i="3"/>
  <c r="H2879" i="3" s="1"/>
  <c r="I2879" i="3"/>
  <c r="J2879" i="3" s="1"/>
  <c r="G2880" i="3"/>
  <c r="H2880" i="3" s="1"/>
  <c r="I2880" i="3"/>
  <c r="J2880" i="3" s="1"/>
  <c r="G2881" i="3"/>
  <c r="H2881" i="3" s="1"/>
  <c r="I2881" i="3"/>
  <c r="J2881" i="3" s="1"/>
  <c r="G2882" i="3"/>
  <c r="H2882" i="3" s="1"/>
  <c r="I2882" i="3"/>
  <c r="J2882" i="3" s="1"/>
  <c r="G2883" i="3"/>
  <c r="H2883" i="3" s="1"/>
  <c r="I2883" i="3"/>
  <c r="J2883" i="3" s="1"/>
  <c r="G2884" i="3"/>
  <c r="H2884" i="3" s="1"/>
  <c r="I2884" i="3"/>
  <c r="J2884" i="3" s="1"/>
  <c r="G2885" i="3"/>
  <c r="H2885" i="3" s="1"/>
  <c r="I2885" i="3"/>
  <c r="J2885" i="3" s="1"/>
  <c r="G2886" i="3"/>
  <c r="H2886" i="3" s="1"/>
  <c r="I2886" i="3"/>
  <c r="J2886" i="3" s="1"/>
  <c r="G2887" i="3"/>
  <c r="H2887" i="3" s="1"/>
  <c r="I2887" i="3"/>
  <c r="J2887" i="3" s="1"/>
  <c r="G2888" i="3"/>
  <c r="H2888" i="3" s="1"/>
  <c r="I2888" i="3"/>
  <c r="J2888" i="3" s="1"/>
  <c r="G2889" i="3"/>
  <c r="H2889" i="3" s="1"/>
  <c r="I2889" i="3"/>
  <c r="J2889" i="3" s="1"/>
  <c r="G2890" i="3"/>
  <c r="H2890" i="3" s="1"/>
  <c r="I2890" i="3"/>
  <c r="J2890" i="3" s="1"/>
  <c r="G2891" i="3"/>
  <c r="H2891" i="3" s="1"/>
  <c r="I2891" i="3"/>
  <c r="J2891" i="3" s="1"/>
  <c r="G2892" i="3"/>
  <c r="H2892" i="3" s="1"/>
  <c r="I2892" i="3"/>
  <c r="J2892" i="3" s="1"/>
  <c r="G2893" i="3"/>
  <c r="H2893" i="3" s="1"/>
  <c r="I2893" i="3"/>
  <c r="J2893" i="3" s="1"/>
  <c r="G2894" i="3"/>
  <c r="H2894" i="3" s="1"/>
  <c r="I2894" i="3"/>
  <c r="J2894" i="3" s="1"/>
  <c r="G2895" i="3"/>
  <c r="H2895" i="3" s="1"/>
  <c r="I2895" i="3"/>
  <c r="J2895" i="3" s="1"/>
  <c r="G2896" i="3"/>
  <c r="H2896" i="3" s="1"/>
  <c r="I2896" i="3"/>
  <c r="J2896" i="3" s="1"/>
  <c r="G2897" i="3"/>
  <c r="H2897" i="3" s="1"/>
  <c r="I2897" i="3"/>
  <c r="J2897" i="3" s="1"/>
  <c r="G2898" i="3"/>
  <c r="H2898" i="3" s="1"/>
  <c r="I2898" i="3"/>
  <c r="J2898" i="3" s="1"/>
  <c r="G2899" i="3"/>
  <c r="H2899" i="3" s="1"/>
  <c r="I2899" i="3"/>
  <c r="J2899" i="3" s="1"/>
  <c r="G2900" i="3"/>
  <c r="H2900" i="3" s="1"/>
  <c r="I2900" i="3"/>
  <c r="J2900" i="3" s="1"/>
  <c r="G2901" i="3"/>
  <c r="H2901" i="3" s="1"/>
  <c r="I2901" i="3"/>
  <c r="J2901" i="3" s="1"/>
  <c r="G2902" i="3"/>
  <c r="H2902" i="3" s="1"/>
  <c r="I2902" i="3"/>
  <c r="J2902" i="3" s="1"/>
  <c r="G2903" i="3"/>
  <c r="H2903" i="3" s="1"/>
  <c r="I2903" i="3"/>
  <c r="J2903" i="3" s="1"/>
  <c r="G2904" i="3"/>
  <c r="H2904" i="3" s="1"/>
  <c r="I2904" i="3"/>
  <c r="J2904" i="3" s="1"/>
  <c r="G2905" i="3"/>
  <c r="H2905" i="3" s="1"/>
  <c r="I2905" i="3"/>
  <c r="J2905" i="3" s="1"/>
  <c r="G2906" i="3"/>
  <c r="H2906" i="3" s="1"/>
  <c r="I2906" i="3"/>
  <c r="J2906" i="3" s="1"/>
  <c r="G2907" i="3"/>
  <c r="H2907" i="3" s="1"/>
  <c r="I2907" i="3"/>
  <c r="J2907" i="3" s="1"/>
  <c r="G2908" i="3"/>
  <c r="H2908" i="3" s="1"/>
  <c r="I2908" i="3"/>
  <c r="J2908" i="3" s="1"/>
  <c r="G2909" i="3"/>
  <c r="H2909" i="3" s="1"/>
  <c r="I2909" i="3"/>
  <c r="J2909" i="3" s="1"/>
  <c r="G2910" i="3"/>
  <c r="H2910" i="3" s="1"/>
  <c r="I2910" i="3"/>
  <c r="J2910" i="3" s="1"/>
  <c r="G2911" i="3"/>
  <c r="H2911" i="3" s="1"/>
  <c r="I2911" i="3"/>
  <c r="J2911" i="3" s="1"/>
  <c r="G2912" i="3"/>
  <c r="H2912" i="3" s="1"/>
  <c r="I2912" i="3"/>
  <c r="J2912" i="3" s="1"/>
  <c r="G2913" i="3"/>
  <c r="H2913" i="3" s="1"/>
  <c r="I2913" i="3"/>
  <c r="J2913" i="3" s="1"/>
  <c r="G2914" i="3"/>
  <c r="H2914" i="3" s="1"/>
  <c r="I2914" i="3"/>
  <c r="J2914" i="3" s="1"/>
  <c r="G2915" i="3"/>
  <c r="H2915" i="3" s="1"/>
  <c r="I2915" i="3"/>
  <c r="J2915" i="3" s="1"/>
  <c r="G2916" i="3"/>
  <c r="H2916" i="3" s="1"/>
  <c r="I2916" i="3"/>
  <c r="J2916" i="3" s="1"/>
  <c r="G2917" i="3"/>
  <c r="H2917" i="3" s="1"/>
  <c r="I2917" i="3"/>
  <c r="J2917" i="3" s="1"/>
  <c r="G2918" i="3"/>
  <c r="H2918" i="3" s="1"/>
  <c r="I2918" i="3"/>
  <c r="J2918" i="3" s="1"/>
  <c r="G2919" i="3"/>
  <c r="H2919" i="3" s="1"/>
  <c r="I2919" i="3"/>
  <c r="J2919" i="3" s="1"/>
  <c r="G2920" i="3"/>
  <c r="H2920" i="3" s="1"/>
  <c r="I2920" i="3"/>
  <c r="J2920" i="3" s="1"/>
  <c r="G2921" i="3"/>
  <c r="H2921" i="3" s="1"/>
  <c r="I2921" i="3"/>
  <c r="J2921" i="3" s="1"/>
  <c r="G2922" i="3"/>
  <c r="H2922" i="3" s="1"/>
  <c r="I2922" i="3"/>
  <c r="J2922" i="3" s="1"/>
  <c r="G2923" i="3"/>
  <c r="H2923" i="3" s="1"/>
  <c r="I2923" i="3"/>
  <c r="J2923" i="3" s="1"/>
  <c r="G2924" i="3"/>
  <c r="H2924" i="3" s="1"/>
  <c r="I2924" i="3"/>
  <c r="J2924" i="3" s="1"/>
  <c r="G2925" i="3"/>
  <c r="H2925" i="3" s="1"/>
  <c r="I2925" i="3"/>
  <c r="J2925" i="3" s="1"/>
  <c r="G2926" i="3"/>
  <c r="H2926" i="3" s="1"/>
  <c r="I2926" i="3"/>
  <c r="J2926" i="3" s="1"/>
  <c r="G2927" i="3"/>
  <c r="H2927" i="3" s="1"/>
  <c r="I2927" i="3"/>
  <c r="J2927" i="3" s="1"/>
  <c r="G2928" i="3"/>
  <c r="H2928" i="3" s="1"/>
  <c r="I2928" i="3"/>
  <c r="J2928" i="3" s="1"/>
  <c r="G2929" i="3"/>
  <c r="H2929" i="3" s="1"/>
  <c r="I2929" i="3"/>
  <c r="J2929" i="3" s="1"/>
  <c r="G2930" i="3"/>
  <c r="H2930" i="3" s="1"/>
  <c r="I2930" i="3"/>
  <c r="J2930" i="3" s="1"/>
  <c r="G2931" i="3"/>
  <c r="H2931" i="3" s="1"/>
  <c r="I2931" i="3"/>
  <c r="J2931" i="3" s="1"/>
  <c r="G2932" i="3"/>
  <c r="H2932" i="3" s="1"/>
  <c r="I2932" i="3"/>
  <c r="J2932" i="3" s="1"/>
  <c r="G2933" i="3"/>
  <c r="H2933" i="3" s="1"/>
  <c r="I2933" i="3"/>
  <c r="J2933" i="3" s="1"/>
  <c r="G2934" i="3"/>
  <c r="H2934" i="3" s="1"/>
  <c r="I2934" i="3"/>
  <c r="J2934" i="3" s="1"/>
  <c r="G2935" i="3"/>
  <c r="H2935" i="3" s="1"/>
  <c r="I2935" i="3"/>
  <c r="J2935" i="3" s="1"/>
  <c r="G2936" i="3"/>
  <c r="H2936" i="3" s="1"/>
  <c r="I2936" i="3"/>
  <c r="J2936" i="3" s="1"/>
  <c r="G2937" i="3"/>
  <c r="H2937" i="3" s="1"/>
  <c r="I2937" i="3"/>
  <c r="J2937" i="3" s="1"/>
  <c r="G2938" i="3"/>
  <c r="H2938" i="3" s="1"/>
  <c r="I2938" i="3"/>
  <c r="J2938" i="3" s="1"/>
  <c r="G2939" i="3"/>
  <c r="H2939" i="3" s="1"/>
  <c r="I2939" i="3"/>
  <c r="J2939" i="3" s="1"/>
  <c r="G2940" i="3"/>
  <c r="H2940" i="3" s="1"/>
  <c r="I2940" i="3"/>
  <c r="J2940" i="3" s="1"/>
  <c r="G2941" i="3"/>
  <c r="H2941" i="3" s="1"/>
  <c r="I2941" i="3"/>
  <c r="J2941" i="3" s="1"/>
  <c r="G2942" i="3"/>
  <c r="H2942" i="3" s="1"/>
  <c r="I2942" i="3"/>
  <c r="J2942" i="3" s="1"/>
  <c r="G2943" i="3"/>
  <c r="H2943" i="3" s="1"/>
  <c r="I2943" i="3"/>
  <c r="J2943" i="3" s="1"/>
  <c r="G2944" i="3"/>
  <c r="H2944" i="3" s="1"/>
  <c r="I2944" i="3"/>
  <c r="J2944" i="3" s="1"/>
  <c r="G2945" i="3"/>
  <c r="H2945" i="3" s="1"/>
  <c r="I2945" i="3"/>
  <c r="J2945" i="3" s="1"/>
  <c r="G2946" i="3"/>
  <c r="H2946" i="3" s="1"/>
  <c r="I2946" i="3"/>
  <c r="J2946" i="3" s="1"/>
  <c r="G2947" i="3"/>
  <c r="H2947" i="3" s="1"/>
  <c r="I2947" i="3"/>
  <c r="J2947" i="3" s="1"/>
  <c r="G2948" i="3"/>
  <c r="H2948" i="3" s="1"/>
  <c r="I2948" i="3"/>
  <c r="J2948" i="3" s="1"/>
  <c r="G2949" i="3"/>
  <c r="H2949" i="3" s="1"/>
  <c r="I2949" i="3"/>
  <c r="J2949" i="3" s="1"/>
  <c r="G2950" i="3"/>
  <c r="H2950" i="3" s="1"/>
  <c r="I2950" i="3"/>
  <c r="J2950" i="3" s="1"/>
  <c r="G2951" i="3"/>
  <c r="H2951" i="3" s="1"/>
  <c r="I2951" i="3"/>
  <c r="J2951" i="3" s="1"/>
  <c r="G2952" i="3"/>
  <c r="H2952" i="3" s="1"/>
  <c r="I2952" i="3"/>
  <c r="J2952" i="3" s="1"/>
  <c r="G2953" i="3"/>
  <c r="H2953" i="3" s="1"/>
  <c r="I2953" i="3"/>
  <c r="J2953" i="3" s="1"/>
  <c r="G2954" i="3"/>
  <c r="H2954" i="3" s="1"/>
  <c r="I2954" i="3"/>
  <c r="J2954" i="3" s="1"/>
  <c r="G2955" i="3"/>
  <c r="H2955" i="3" s="1"/>
  <c r="I2955" i="3"/>
  <c r="J2955" i="3" s="1"/>
  <c r="G2956" i="3"/>
  <c r="H2956" i="3" s="1"/>
  <c r="I2956" i="3"/>
  <c r="J2956" i="3" s="1"/>
  <c r="G2957" i="3"/>
  <c r="H2957" i="3" s="1"/>
  <c r="I2957" i="3"/>
  <c r="J2957" i="3" s="1"/>
  <c r="G2958" i="3"/>
  <c r="H2958" i="3" s="1"/>
  <c r="I2958" i="3"/>
  <c r="J2958" i="3" s="1"/>
  <c r="G2959" i="3"/>
  <c r="H2959" i="3" s="1"/>
  <c r="I2959" i="3"/>
  <c r="J2959" i="3" s="1"/>
  <c r="G2960" i="3"/>
  <c r="H2960" i="3" s="1"/>
  <c r="I2960" i="3"/>
  <c r="J2960" i="3" s="1"/>
  <c r="G2961" i="3"/>
  <c r="H2961" i="3" s="1"/>
  <c r="I2961" i="3"/>
  <c r="J2961" i="3" s="1"/>
  <c r="G2962" i="3"/>
  <c r="H2962" i="3" s="1"/>
  <c r="I2962" i="3"/>
  <c r="J2962" i="3" s="1"/>
  <c r="G2963" i="3"/>
  <c r="H2963" i="3" s="1"/>
  <c r="I2963" i="3"/>
  <c r="J2963" i="3" s="1"/>
  <c r="G2964" i="3"/>
  <c r="H2964" i="3" s="1"/>
  <c r="I2964" i="3"/>
  <c r="J2964" i="3" s="1"/>
  <c r="G2965" i="3"/>
  <c r="H2965" i="3" s="1"/>
  <c r="I2965" i="3"/>
  <c r="J2965" i="3" s="1"/>
  <c r="G2966" i="3"/>
  <c r="H2966" i="3" s="1"/>
  <c r="I2966" i="3"/>
  <c r="J2966" i="3" s="1"/>
  <c r="G2967" i="3"/>
  <c r="H2967" i="3" s="1"/>
  <c r="I2967" i="3"/>
  <c r="J2967" i="3" s="1"/>
  <c r="G2968" i="3"/>
  <c r="H2968" i="3" s="1"/>
  <c r="I2968" i="3"/>
  <c r="J2968" i="3" s="1"/>
  <c r="G2969" i="3"/>
  <c r="H2969" i="3" s="1"/>
  <c r="I2969" i="3"/>
  <c r="J2969" i="3" s="1"/>
  <c r="G2970" i="3"/>
  <c r="H2970" i="3" s="1"/>
  <c r="I2970" i="3"/>
  <c r="J2970" i="3" s="1"/>
  <c r="G2971" i="3"/>
  <c r="H2971" i="3" s="1"/>
  <c r="I2971" i="3"/>
  <c r="J2971" i="3" s="1"/>
  <c r="G2972" i="3"/>
  <c r="H2972" i="3" s="1"/>
  <c r="I2972" i="3"/>
  <c r="J2972" i="3" s="1"/>
  <c r="G2973" i="3"/>
  <c r="H2973" i="3" s="1"/>
  <c r="I2973" i="3"/>
  <c r="J2973" i="3" s="1"/>
  <c r="G2974" i="3"/>
  <c r="H2974" i="3" s="1"/>
  <c r="I2974" i="3"/>
  <c r="J2974" i="3" s="1"/>
  <c r="G2975" i="3"/>
  <c r="H2975" i="3" s="1"/>
  <c r="I2975" i="3"/>
  <c r="J2975" i="3" s="1"/>
  <c r="G2976" i="3"/>
  <c r="H2976" i="3" s="1"/>
  <c r="I2976" i="3"/>
  <c r="J2976" i="3" s="1"/>
  <c r="G2977" i="3"/>
  <c r="H2977" i="3" s="1"/>
  <c r="I2977" i="3"/>
  <c r="J2977" i="3" s="1"/>
  <c r="G2978" i="3"/>
  <c r="H2978" i="3" s="1"/>
  <c r="I2978" i="3"/>
  <c r="J2978" i="3" s="1"/>
  <c r="G2979" i="3"/>
  <c r="H2979" i="3" s="1"/>
  <c r="I2979" i="3"/>
  <c r="J2979" i="3" s="1"/>
  <c r="G2980" i="3"/>
  <c r="H2980" i="3" s="1"/>
  <c r="I2980" i="3"/>
  <c r="J2980" i="3" s="1"/>
  <c r="G2981" i="3"/>
  <c r="H2981" i="3" s="1"/>
  <c r="I2981" i="3"/>
  <c r="J2981" i="3" s="1"/>
  <c r="G2982" i="3"/>
  <c r="H2982" i="3" s="1"/>
  <c r="I2982" i="3"/>
  <c r="J2982" i="3" s="1"/>
  <c r="G2983" i="3"/>
  <c r="H2983" i="3" s="1"/>
  <c r="I2983" i="3"/>
  <c r="J2983" i="3" s="1"/>
  <c r="G2984" i="3"/>
  <c r="H2984" i="3" s="1"/>
  <c r="I2984" i="3"/>
  <c r="J2984" i="3" s="1"/>
  <c r="G2985" i="3"/>
  <c r="H2985" i="3" s="1"/>
  <c r="I2985" i="3"/>
  <c r="J2985" i="3" s="1"/>
  <c r="G2986" i="3"/>
  <c r="H2986" i="3" s="1"/>
  <c r="I2986" i="3"/>
  <c r="J2986" i="3" s="1"/>
  <c r="G2987" i="3"/>
  <c r="H2987" i="3" s="1"/>
  <c r="I2987" i="3"/>
  <c r="J2987" i="3" s="1"/>
  <c r="G2988" i="3"/>
  <c r="H2988" i="3" s="1"/>
  <c r="I2988" i="3"/>
  <c r="J2988" i="3" s="1"/>
  <c r="G2989" i="3"/>
  <c r="H2989" i="3" s="1"/>
  <c r="I2989" i="3"/>
  <c r="J2989" i="3" s="1"/>
  <c r="G2990" i="3"/>
  <c r="H2990" i="3" s="1"/>
  <c r="I2990" i="3"/>
  <c r="J2990" i="3" s="1"/>
  <c r="G2991" i="3"/>
  <c r="H2991" i="3" s="1"/>
  <c r="I2991" i="3"/>
  <c r="J2991" i="3" s="1"/>
  <c r="G2992" i="3"/>
  <c r="H2992" i="3" s="1"/>
  <c r="I2992" i="3"/>
  <c r="J2992" i="3" s="1"/>
  <c r="G2993" i="3"/>
  <c r="H2993" i="3" s="1"/>
  <c r="I2993" i="3"/>
  <c r="J2993" i="3" s="1"/>
  <c r="G2994" i="3"/>
  <c r="H2994" i="3" s="1"/>
  <c r="I2994" i="3"/>
  <c r="J2994" i="3" s="1"/>
  <c r="G2995" i="3"/>
  <c r="H2995" i="3" s="1"/>
  <c r="I2995" i="3"/>
  <c r="J2995" i="3" s="1"/>
  <c r="G2996" i="3"/>
  <c r="H2996" i="3" s="1"/>
  <c r="I2996" i="3"/>
  <c r="J2996" i="3" s="1"/>
  <c r="G2997" i="3"/>
  <c r="H2997" i="3" s="1"/>
  <c r="I2997" i="3"/>
  <c r="J2997" i="3" s="1"/>
  <c r="G2998" i="3"/>
  <c r="H2998" i="3" s="1"/>
  <c r="I2998" i="3"/>
  <c r="J2998" i="3" s="1"/>
  <c r="G2999" i="3"/>
  <c r="H2999" i="3" s="1"/>
  <c r="I2999" i="3"/>
  <c r="J2999" i="3" s="1"/>
  <c r="G3000" i="3"/>
  <c r="H3000" i="3" s="1"/>
  <c r="I3000" i="3"/>
  <c r="J3000" i="3" s="1"/>
  <c r="G3001" i="3"/>
  <c r="H3001" i="3" s="1"/>
  <c r="I3001" i="3"/>
  <c r="J3001" i="3" s="1"/>
  <c r="G3002" i="3"/>
  <c r="H3002" i="3" s="1"/>
  <c r="I3002" i="3"/>
  <c r="J3002" i="3" s="1"/>
  <c r="G3003" i="3"/>
  <c r="H3003" i="3" s="1"/>
  <c r="I3003" i="3"/>
  <c r="J3003" i="3" s="1"/>
  <c r="G3004" i="3"/>
  <c r="H3004" i="3" s="1"/>
  <c r="I3004" i="3"/>
  <c r="J3004" i="3" s="1"/>
  <c r="G3005" i="3"/>
  <c r="H3005" i="3" s="1"/>
  <c r="I3005" i="3"/>
  <c r="J3005" i="3" s="1"/>
  <c r="G3006" i="3"/>
  <c r="H3006" i="3" s="1"/>
  <c r="I3006" i="3"/>
  <c r="J3006" i="3" s="1"/>
  <c r="G3007" i="3"/>
  <c r="H3007" i="3" s="1"/>
  <c r="I3007" i="3"/>
  <c r="J3007" i="3" s="1"/>
  <c r="G3008" i="3"/>
  <c r="H3008" i="3" s="1"/>
  <c r="I3008" i="3"/>
  <c r="J3008" i="3" s="1"/>
  <c r="G3009" i="3"/>
  <c r="H3009" i="3" s="1"/>
  <c r="I3009" i="3"/>
  <c r="J3009" i="3" s="1"/>
  <c r="G3010" i="3"/>
  <c r="H3010" i="3" s="1"/>
  <c r="I3010" i="3"/>
  <c r="J3010" i="3" s="1"/>
  <c r="G3011" i="3"/>
  <c r="H3011" i="3" s="1"/>
  <c r="I3011" i="3"/>
  <c r="J3011" i="3" s="1"/>
  <c r="G3012" i="3"/>
  <c r="H3012" i="3" s="1"/>
  <c r="I3012" i="3"/>
  <c r="J3012" i="3" s="1"/>
  <c r="G3013" i="3"/>
  <c r="H3013" i="3" s="1"/>
  <c r="I3013" i="3"/>
  <c r="J3013" i="3" s="1"/>
  <c r="G3014" i="3"/>
  <c r="H3014" i="3" s="1"/>
  <c r="I3014" i="3"/>
  <c r="J3014" i="3" s="1"/>
  <c r="G3015" i="3"/>
  <c r="H3015" i="3" s="1"/>
  <c r="I3015" i="3"/>
  <c r="J3015" i="3" s="1"/>
  <c r="G3016" i="3"/>
  <c r="H3016" i="3" s="1"/>
  <c r="I3016" i="3"/>
  <c r="J3016" i="3" s="1"/>
  <c r="G3017" i="3"/>
  <c r="H3017" i="3" s="1"/>
  <c r="I3017" i="3"/>
  <c r="J3017" i="3" s="1"/>
  <c r="G3018" i="3"/>
  <c r="H3018" i="3" s="1"/>
  <c r="I3018" i="3"/>
  <c r="J3018" i="3" s="1"/>
  <c r="G3019" i="3"/>
  <c r="H3019" i="3" s="1"/>
  <c r="I3019" i="3"/>
  <c r="J3019" i="3" s="1"/>
  <c r="G3020" i="3"/>
  <c r="H3020" i="3" s="1"/>
  <c r="I3020" i="3"/>
  <c r="J3020" i="3" s="1"/>
  <c r="G3021" i="3"/>
  <c r="H3021" i="3" s="1"/>
  <c r="I3021" i="3"/>
  <c r="J3021" i="3" s="1"/>
  <c r="G3022" i="3"/>
  <c r="H3022" i="3" s="1"/>
  <c r="I3022" i="3"/>
  <c r="J3022" i="3" s="1"/>
  <c r="G3023" i="3"/>
  <c r="H3023" i="3" s="1"/>
  <c r="I3023" i="3"/>
  <c r="J3023" i="3" s="1"/>
  <c r="G3024" i="3"/>
  <c r="H3024" i="3" s="1"/>
  <c r="I3024" i="3"/>
  <c r="J3024" i="3" s="1"/>
  <c r="G3025" i="3"/>
  <c r="H3025" i="3" s="1"/>
  <c r="I3025" i="3"/>
  <c r="J3025" i="3" s="1"/>
  <c r="G3026" i="3"/>
  <c r="H3026" i="3" s="1"/>
  <c r="I3026" i="3"/>
  <c r="J3026" i="3" s="1"/>
  <c r="G3027" i="3"/>
  <c r="H3027" i="3" s="1"/>
  <c r="I3027" i="3"/>
  <c r="J3027" i="3" s="1"/>
  <c r="G3028" i="3"/>
  <c r="H3028" i="3" s="1"/>
  <c r="I3028" i="3"/>
  <c r="J3028" i="3" s="1"/>
  <c r="G3029" i="3"/>
  <c r="H3029" i="3" s="1"/>
  <c r="I3029" i="3"/>
  <c r="J3029" i="3" s="1"/>
  <c r="G3030" i="3"/>
  <c r="H3030" i="3" s="1"/>
  <c r="I3030" i="3"/>
  <c r="J3030" i="3" s="1"/>
  <c r="G3031" i="3"/>
  <c r="H3031" i="3" s="1"/>
  <c r="I3031" i="3"/>
  <c r="J3031" i="3" s="1"/>
  <c r="G3032" i="3"/>
  <c r="H3032" i="3" s="1"/>
  <c r="I3032" i="3"/>
  <c r="J3032" i="3" s="1"/>
  <c r="G3033" i="3"/>
  <c r="H3033" i="3" s="1"/>
  <c r="I3033" i="3"/>
  <c r="J3033" i="3" s="1"/>
  <c r="G3034" i="3"/>
  <c r="H3034" i="3" s="1"/>
  <c r="I3034" i="3"/>
  <c r="J3034" i="3" s="1"/>
  <c r="G3035" i="3"/>
  <c r="H3035" i="3" s="1"/>
  <c r="I3035" i="3"/>
  <c r="J3035" i="3" s="1"/>
  <c r="G3036" i="3"/>
  <c r="H3036" i="3" s="1"/>
  <c r="I3036" i="3"/>
  <c r="J3036" i="3" s="1"/>
  <c r="G3037" i="3"/>
  <c r="H3037" i="3" s="1"/>
  <c r="I3037" i="3"/>
  <c r="J3037" i="3" s="1"/>
  <c r="G3038" i="3"/>
  <c r="H3038" i="3" s="1"/>
  <c r="I3038" i="3"/>
  <c r="J3038" i="3" s="1"/>
  <c r="G3039" i="3"/>
  <c r="H3039" i="3" s="1"/>
  <c r="I3039" i="3"/>
  <c r="J3039" i="3" s="1"/>
  <c r="G3040" i="3"/>
  <c r="H3040" i="3" s="1"/>
  <c r="I3040" i="3"/>
  <c r="J3040" i="3" s="1"/>
  <c r="G3041" i="3"/>
  <c r="H3041" i="3" s="1"/>
  <c r="I3041" i="3"/>
  <c r="J3041" i="3" s="1"/>
  <c r="G3042" i="3"/>
  <c r="H3042" i="3" s="1"/>
  <c r="I3042" i="3"/>
  <c r="J3042" i="3" s="1"/>
  <c r="G3043" i="3"/>
  <c r="H3043" i="3" s="1"/>
  <c r="I3043" i="3"/>
  <c r="J3043" i="3" s="1"/>
  <c r="G3044" i="3"/>
  <c r="H3044" i="3" s="1"/>
  <c r="I3044" i="3"/>
  <c r="J3044" i="3" s="1"/>
  <c r="G3045" i="3"/>
  <c r="H3045" i="3" s="1"/>
  <c r="I3045" i="3"/>
  <c r="J3045" i="3" s="1"/>
  <c r="G3046" i="3"/>
  <c r="H3046" i="3" s="1"/>
  <c r="I3046" i="3"/>
  <c r="J3046" i="3" s="1"/>
  <c r="G3047" i="3"/>
  <c r="H3047" i="3" s="1"/>
  <c r="I3047" i="3"/>
  <c r="J3047" i="3" s="1"/>
  <c r="G3048" i="3"/>
  <c r="H3048" i="3" s="1"/>
  <c r="I3048" i="3"/>
  <c r="J3048" i="3" s="1"/>
  <c r="G3049" i="3"/>
  <c r="H3049" i="3" s="1"/>
  <c r="I3049" i="3"/>
  <c r="J3049" i="3" s="1"/>
  <c r="G3050" i="3"/>
  <c r="H3050" i="3" s="1"/>
  <c r="I3050" i="3"/>
  <c r="J3050" i="3" s="1"/>
  <c r="G3051" i="3"/>
  <c r="H3051" i="3" s="1"/>
  <c r="I3051" i="3"/>
  <c r="J3051" i="3" s="1"/>
  <c r="G3052" i="3"/>
  <c r="H3052" i="3" s="1"/>
  <c r="I3052" i="3"/>
  <c r="J3052" i="3" s="1"/>
  <c r="G3053" i="3"/>
  <c r="H3053" i="3" s="1"/>
  <c r="I3053" i="3"/>
  <c r="J3053" i="3" s="1"/>
  <c r="G3054" i="3"/>
  <c r="H3054" i="3" s="1"/>
  <c r="I3054" i="3"/>
  <c r="J3054" i="3" s="1"/>
  <c r="G3055" i="3"/>
  <c r="H3055" i="3" s="1"/>
  <c r="I3055" i="3"/>
  <c r="J3055" i="3" s="1"/>
  <c r="G3056" i="3"/>
  <c r="H3056" i="3" s="1"/>
  <c r="I3056" i="3"/>
  <c r="J3056" i="3" s="1"/>
  <c r="G3057" i="3"/>
  <c r="H3057" i="3" s="1"/>
  <c r="I3057" i="3"/>
  <c r="J3057" i="3" s="1"/>
  <c r="G3058" i="3"/>
  <c r="H3058" i="3" s="1"/>
  <c r="I3058" i="3"/>
  <c r="J3058" i="3" s="1"/>
  <c r="G3059" i="3"/>
  <c r="H3059" i="3" s="1"/>
  <c r="I3059" i="3"/>
  <c r="J3059" i="3" s="1"/>
  <c r="G3060" i="3"/>
  <c r="H3060" i="3" s="1"/>
  <c r="I3060" i="3"/>
  <c r="J3060" i="3" s="1"/>
  <c r="G3061" i="3"/>
  <c r="H3061" i="3" s="1"/>
  <c r="I3061" i="3"/>
  <c r="J3061" i="3" s="1"/>
  <c r="G3062" i="3"/>
  <c r="H3062" i="3" s="1"/>
  <c r="I3062" i="3"/>
  <c r="J3062" i="3" s="1"/>
  <c r="G3063" i="3"/>
  <c r="H3063" i="3" s="1"/>
  <c r="I3063" i="3"/>
  <c r="J3063" i="3" s="1"/>
  <c r="G3064" i="3"/>
  <c r="H3064" i="3" s="1"/>
  <c r="I3064" i="3"/>
  <c r="J3064" i="3" s="1"/>
  <c r="G3065" i="3"/>
  <c r="H3065" i="3" s="1"/>
  <c r="I3065" i="3"/>
  <c r="J3065" i="3" s="1"/>
  <c r="G3066" i="3"/>
  <c r="H3066" i="3" s="1"/>
  <c r="I3066" i="3"/>
  <c r="J3066" i="3" s="1"/>
  <c r="G3067" i="3"/>
  <c r="H3067" i="3" s="1"/>
  <c r="I3067" i="3"/>
  <c r="J3067" i="3" s="1"/>
  <c r="G3068" i="3"/>
  <c r="H3068" i="3" s="1"/>
  <c r="I3068" i="3"/>
  <c r="J3068" i="3" s="1"/>
  <c r="G3069" i="3"/>
  <c r="H3069" i="3" s="1"/>
  <c r="I3069" i="3"/>
  <c r="J3069" i="3" s="1"/>
  <c r="G3070" i="3"/>
  <c r="H3070" i="3" s="1"/>
  <c r="I3070" i="3"/>
  <c r="J3070" i="3" s="1"/>
  <c r="G3071" i="3"/>
  <c r="H3071" i="3" s="1"/>
  <c r="I3071" i="3"/>
  <c r="J3071" i="3" s="1"/>
  <c r="G3072" i="3"/>
  <c r="H3072" i="3" s="1"/>
  <c r="I3072" i="3"/>
  <c r="J3072" i="3" s="1"/>
  <c r="G3073" i="3"/>
  <c r="H3073" i="3" s="1"/>
  <c r="I3073" i="3"/>
  <c r="J3073" i="3" s="1"/>
  <c r="G3074" i="3"/>
  <c r="H3074" i="3" s="1"/>
  <c r="I3074" i="3"/>
  <c r="J3074" i="3" s="1"/>
  <c r="G3075" i="3"/>
  <c r="H3075" i="3" s="1"/>
  <c r="I3075" i="3"/>
  <c r="J3075" i="3" s="1"/>
  <c r="G3076" i="3"/>
  <c r="H3076" i="3" s="1"/>
  <c r="I3076" i="3"/>
  <c r="J3076" i="3" s="1"/>
  <c r="G3077" i="3"/>
  <c r="H3077" i="3" s="1"/>
  <c r="I3077" i="3"/>
  <c r="J3077" i="3" s="1"/>
  <c r="G3078" i="3"/>
  <c r="H3078" i="3" s="1"/>
  <c r="I3078" i="3"/>
  <c r="J3078" i="3" s="1"/>
  <c r="G3079" i="3"/>
  <c r="H3079" i="3" s="1"/>
  <c r="I3079" i="3"/>
  <c r="J3079" i="3" s="1"/>
  <c r="G3080" i="3"/>
  <c r="H3080" i="3" s="1"/>
  <c r="I3080" i="3"/>
  <c r="J3080" i="3" s="1"/>
  <c r="G3081" i="3"/>
  <c r="H3081" i="3" s="1"/>
  <c r="I3081" i="3"/>
  <c r="J3081" i="3" s="1"/>
  <c r="G3082" i="3"/>
  <c r="H3082" i="3" s="1"/>
  <c r="I3082" i="3"/>
  <c r="J3082" i="3" s="1"/>
  <c r="G3083" i="3"/>
  <c r="H3083" i="3" s="1"/>
  <c r="I3083" i="3"/>
  <c r="J3083" i="3" s="1"/>
  <c r="G3084" i="3"/>
  <c r="H3084" i="3" s="1"/>
  <c r="I3084" i="3"/>
  <c r="J3084" i="3" s="1"/>
  <c r="G3085" i="3"/>
  <c r="H3085" i="3" s="1"/>
  <c r="I3085" i="3"/>
  <c r="J3085" i="3" s="1"/>
  <c r="G3086" i="3"/>
  <c r="H3086" i="3" s="1"/>
  <c r="I3086" i="3"/>
  <c r="J3086" i="3" s="1"/>
  <c r="G3087" i="3"/>
  <c r="H3087" i="3" s="1"/>
  <c r="I3087" i="3"/>
  <c r="J3087" i="3" s="1"/>
  <c r="G3088" i="3"/>
  <c r="H3088" i="3" s="1"/>
  <c r="I3088" i="3"/>
  <c r="J3088" i="3" s="1"/>
  <c r="G3089" i="3"/>
  <c r="H3089" i="3" s="1"/>
  <c r="I3089" i="3"/>
  <c r="J3089" i="3" s="1"/>
  <c r="G3090" i="3"/>
  <c r="H3090" i="3" s="1"/>
  <c r="I3090" i="3"/>
  <c r="J3090" i="3" s="1"/>
  <c r="G3091" i="3"/>
  <c r="H3091" i="3" s="1"/>
  <c r="I3091" i="3"/>
  <c r="J3091" i="3" s="1"/>
  <c r="G3092" i="3"/>
  <c r="H3092" i="3" s="1"/>
  <c r="I3092" i="3"/>
  <c r="J3092" i="3" s="1"/>
  <c r="G3093" i="3"/>
  <c r="H3093" i="3" s="1"/>
  <c r="I3093" i="3"/>
  <c r="J3093" i="3" s="1"/>
  <c r="G3094" i="3"/>
  <c r="H3094" i="3" s="1"/>
  <c r="I3094" i="3"/>
  <c r="J3094" i="3" s="1"/>
  <c r="G3095" i="3"/>
  <c r="H3095" i="3" s="1"/>
  <c r="I3095" i="3"/>
  <c r="J3095" i="3" s="1"/>
  <c r="G3096" i="3"/>
  <c r="H3096" i="3" s="1"/>
  <c r="I3096" i="3"/>
  <c r="J3096" i="3" s="1"/>
  <c r="G3097" i="3"/>
  <c r="H3097" i="3" s="1"/>
  <c r="I3097" i="3"/>
  <c r="J3097" i="3" s="1"/>
  <c r="G3098" i="3"/>
  <c r="H3098" i="3" s="1"/>
  <c r="I3098" i="3"/>
  <c r="J3098" i="3" s="1"/>
  <c r="G3099" i="3"/>
  <c r="H3099" i="3" s="1"/>
  <c r="I3099" i="3"/>
  <c r="J3099" i="3" s="1"/>
  <c r="G3100" i="3"/>
  <c r="H3100" i="3" s="1"/>
  <c r="I3100" i="3"/>
  <c r="J3100" i="3" s="1"/>
  <c r="G3101" i="3"/>
  <c r="H3101" i="3" s="1"/>
  <c r="I3101" i="3"/>
  <c r="J3101" i="3" s="1"/>
  <c r="G3102" i="3"/>
  <c r="H3102" i="3" s="1"/>
  <c r="I3102" i="3"/>
  <c r="J3102" i="3" s="1"/>
  <c r="G3103" i="3"/>
  <c r="H3103" i="3" s="1"/>
  <c r="I3103" i="3"/>
  <c r="J3103" i="3" s="1"/>
  <c r="G3104" i="3"/>
  <c r="H3104" i="3" s="1"/>
  <c r="I3104" i="3"/>
  <c r="J3104" i="3" s="1"/>
  <c r="G3105" i="3"/>
  <c r="H3105" i="3" s="1"/>
  <c r="I3105" i="3"/>
  <c r="J3105" i="3" s="1"/>
  <c r="G3106" i="3"/>
  <c r="H3106" i="3" s="1"/>
  <c r="I3106" i="3"/>
  <c r="J3106" i="3" s="1"/>
  <c r="G3107" i="3"/>
  <c r="H3107" i="3" s="1"/>
  <c r="I3107" i="3"/>
  <c r="J3107" i="3" s="1"/>
  <c r="G3108" i="3"/>
  <c r="H3108" i="3" s="1"/>
  <c r="I3108" i="3"/>
  <c r="J3108" i="3" s="1"/>
  <c r="G3109" i="3"/>
  <c r="H3109" i="3" s="1"/>
  <c r="I3109" i="3"/>
  <c r="J3109" i="3" s="1"/>
  <c r="G3110" i="3"/>
  <c r="H3110" i="3" s="1"/>
  <c r="I3110" i="3"/>
  <c r="J3110" i="3" s="1"/>
  <c r="G3111" i="3"/>
  <c r="H3111" i="3" s="1"/>
  <c r="I3111" i="3"/>
  <c r="J3111" i="3" s="1"/>
  <c r="G3112" i="3"/>
  <c r="H3112" i="3" s="1"/>
  <c r="I3112" i="3"/>
  <c r="J3112" i="3" s="1"/>
  <c r="G3113" i="3"/>
  <c r="H3113" i="3" s="1"/>
  <c r="I3113" i="3"/>
  <c r="J3113" i="3" s="1"/>
  <c r="G3114" i="3"/>
  <c r="H3114" i="3" s="1"/>
  <c r="I3114" i="3"/>
  <c r="J3114" i="3" s="1"/>
  <c r="G3115" i="3"/>
  <c r="H3115" i="3" s="1"/>
  <c r="I3115" i="3"/>
  <c r="J3115" i="3" s="1"/>
  <c r="G3116" i="3"/>
  <c r="H3116" i="3" s="1"/>
  <c r="I3116" i="3"/>
  <c r="J3116" i="3" s="1"/>
  <c r="G3117" i="3"/>
  <c r="H3117" i="3" s="1"/>
  <c r="I3117" i="3"/>
  <c r="J3117" i="3" s="1"/>
  <c r="G3118" i="3"/>
  <c r="H3118" i="3" s="1"/>
  <c r="I3118" i="3"/>
  <c r="J3118" i="3" s="1"/>
  <c r="G3119" i="3"/>
  <c r="H3119" i="3" s="1"/>
  <c r="I3119" i="3"/>
  <c r="J3119" i="3" s="1"/>
  <c r="G3120" i="3"/>
  <c r="H3120" i="3" s="1"/>
  <c r="I3120" i="3"/>
  <c r="J3120" i="3" s="1"/>
  <c r="G3121" i="3"/>
  <c r="H3121" i="3" s="1"/>
  <c r="I3121" i="3"/>
  <c r="J3121" i="3" s="1"/>
  <c r="G3122" i="3"/>
  <c r="H3122" i="3" s="1"/>
  <c r="I3122" i="3"/>
  <c r="J3122" i="3" s="1"/>
  <c r="G3123" i="3"/>
  <c r="H3123" i="3" s="1"/>
  <c r="I3123" i="3"/>
  <c r="J3123" i="3" s="1"/>
  <c r="G3124" i="3"/>
  <c r="H3124" i="3" s="1"/>
  <c r="I3124" i="3"/>
  <c r="J3124" i="3" s="1"/>
  <c r="G3125" i="3"/>
  <c r="H3125" i="3" s="1"/>
  <c r="I3125" i="3"/>
  <c r="J3125" i="3" s="1"/>
  <c r="G3126" i="3"/>
  <c r="H3126" i="3" s="1"/>
  <c r="I3126" i="3"/>
  <c r="J3126" i="3" s="1"/>
  <c r="G3127" i="3"/>
  <c r="H3127" i="3" s="1"/>
  <c r="I3127" i="3"/>
  <c r="J3127" i="3" s="1"/>
  <c r="G3128" i="3"/>
  <c r="H3128" i="3" s="1"/>
  <c r="I3128" i="3"/>
  <c r="J3128" i="3" s="1"/>
  <c r="G3129" i="3"/>
  <c r="H3129" i="3" s="1"/>
  <c r="I3129" i="3"/>
  <c r="J3129" i="3" s="1"/>
  <c r="G3130" i="3"/>
  <c r="H3130" i="3" s="1"/>
  <c r="I3130" i="3"/>
  <c r="J3130" i="3" s="1"/>
  <c r="G3131" i="3"/>
  <c r="H3131" i="3" s="1"/>
  <c r="I3131" i="3"/>
  <c r="J3131" i="3" s="1"/>
  <c r="G3132" i="3"/>
  <c r="H3132" i="3" s="1"/>
  <c r="I3132" i="3"/>
  <c r="J3132" i="3" s="1"/>
  <c r="G3133" i="3"/>
  <c r="H3133" i="3" s="1"/>
  <c r="I3133" i="3"/>
  <c r="J3133" i="3" s="1"/>
  <c r="G3134" i="3"/>
  <c r="H3134" i="3" s="1"/>
  <c r="I3134" i="3"/>
  <c r="J3134" i="3" s="1"/>
  <c r="G3135" i="3"/>
  <c r="H3135" i="3" s="1"/>
  <c r="I3135" i="3"/>
  <c r="J3135" i="3" s="1"/>
  <c r="G3136" i="3"/>
  <c r="H3136" i="3" s="1"/>
  <c r="I3136" i="3"/>
  <c r="J3136" i="3" s="1"/>
  <c r="G3137" i="3"/>
  <c r="H3137" i="3" s="1"/>
  <c r="I3137" i="3"/>
  <c r="J3137" i="3" s="1"/>
  <c r="G3138" i="3"/>
  <c r="H3138" i="3" s="1"/>
  <c r="I3138" i="3"/>
  <c r="J3138" i="3" s="1"/>
  <c r="G3139" i="3"/>
  <c r="H3139" i="3" s="1"/>
  <c r="I3139" i="3"/>
  <c r="J3139" i="3" s="1"/>
  <c r="G3140" i="3"/>
  <c r="H3140" i="3" s="1"/>
  <c r="I3140" i="3"/>
  <c r="J3140" i="3" s="1"/>
  <c r="G3141" i="3"/>
  <c r="H3141" i="3" s="1"/>
  <c r="I3141" i="3"/>
  <c r="J3141" i="3" s="1"/>
  <c r="G3142" i="3"/>
  <c r="H3142" i="3" s="1"/>
  <c r="I3142" i="3"/>
  <c r="J3142" i="3" s="1"/>
  <c r="G3143" i="3"/>
  <c r="H3143" i="3" s="1"/>
  <c r="I3143" i="3"/>
  <c r="J3143" i="3" s="1"/>
  <c r="G3144" i="3"/>
  <c r="H3144" i="3" s="1"/>
  <c r="I3144" i="3"/>
  <c r="J3144" i="3" s="1"/>
  <c r="G3145" i="3"/>
  <c r="H3145" i="3" s="1"/>
  <c r="I3145" i="3"/>
  <c r="J3145" i="3" s="1"/>
  <c r="G3146" i="3"/>
  <c r="H3146" i="3" s="1"/>
  <c r="I3146" i="3"/>
  <c r="J3146" i="3" s="1"/>
  <c r="G3147" i="3"/>
  <c r="H3147" i="3" s="1"/>
  <c r="I3147" i="3"/>
  <c r="J3147" i="3" s="1"/>
  <c r="G3148" i="3"/>
  <c r="H3148" i="3" s="1"/>
  <c r="I3148" i="3"/>
  <c r="J3148" i="3" s="1"/>
  <c r="G3149" i="3"/>
  <c r="H3149" i="3" s="1"/>
  <c r="I3149" i="3"/>
  <c r="J3149" i="3" s="1"/>
  <c r="G3150" i="3"/>
  <c r="H3150" i="3" s="1"/>
  <c r="I3150" i="3"/>
  <c r="J3150" i="3" s="1"/>
  <c r="G3151" i="3"/>
  <c r="H3151" i="3" s="1"/>
  <c r="I3151" i="3"/>
  <c r="J3151" i="3" s="1"/>
  <c r="G3152" i="3"/>
  <c r="H3152" i="3" s="1"/>
  <c r="I3152" i="3"/>
  <c r="J3152" i="3" s="1"/>
  <c r="G3153" i="3"/>
  <c r="H3153" i="3" s="1"/>
  <c r="I3153" i="3"/>
  <c r="J3153" i="3" s="1"/>
  <c r="G3154" i="3"/>
  <c r="H3154" i="3" s="1"/>
  <c r="I3154" i="3"/>
  <c r="J3154" i="3" s="1"/>
  <c r="G3155" i="3"/>
  <c r="H3155" i="3" s="1"/>
  <c r="I3155" i="3"/>
  <c r="J3155" i="3" s="1"/>
  <c r="G3156" i="3"/>
  <c r="H3156" i="3" s="1"/>
  <c r="I3156" i="3"/>
  <c r="J3156" i="3" s="1"/>
  <c r="G3157" i="3"/>
  <c r="H3157" i="3" s="1"/>
  <c r="I3157" i="3"/>
  <c r="J3157" i="3" s="1"/>
  <c r="G3158" i="3"/>
  <c r="H3158" i="3" s="1"/>
  <c r="I3158" i="3"/>
  <c r="J3158" i="3" s="1"/>
  <c r="G3159" i="3"/>
  <c r="H3159" i="3" s="1"/>
  <c r="I3159" i="3"/>
  <c r="J3159" i="3" s="1"/>
  <c r="G3160" i="3"/>
  <c r="H3160" i="3" s="1"/>
  <c r="I3160" i="3"/>
  <c r="J3160" i="3" s="1"/>
  <c r="G3161" i="3"/>
  <c r="H3161" i="3" s="1"/>
  <c r="I3161" i="3"/>
  <c r="J3161" i="3" s="1"/>
  <c r="G3162" i="3"/>
  <c r="H3162" i="3" s="1"/>
  <c r="I3162" i="3"/>
  <c r="J3162" i="3" s="1"/>
  <c r="G3163" i="3"/>
  <c r="H3163" i="3" s="1"/>
  <c r="I3163" i="3"/>
  <c r="J3163" i="3" s="1"/>
  <c r="G3164" i="3"/>
  <c r="H3164" i="3" s="1"/>
  <c r="I3164" i="3"/>
  <c r="J3164" i="3" s="1"/>
  <c r="G3165" i="3"/>
  <c r="H3165" i="3" s="1"/>
  <c r="I3165" i="3"/>
  <c r="J3165" i="3" s="1"/>
  <c r="G3166" i="3"/>
  <c r="H3166" i="3" s="1"/>
  <c r="I3166" i="3"/>
  <c r="J3166" i="3" s="1"/>
  <c r="G3167" i="3"/>
  <c r="H3167" i="3" s="1"/>
  <c r="I3167" i="3"/>
  <c r="J3167" i="3" s="1"/>
  <c r="G3168" i="3"/>
  <c r="H3168" i="3" s="1"/>
  <c r="I3168" i="3"/>
  <c r="J3168" i="3" s="1"/>
  <c r="G3169" i="3"/>
  <c r="H3169" i="3" s="1"/>
  <c r="I3169" i="3"/>
  <c r="J3169" i="3" s="1"/>
  <c r="G3170" i="3"/>
  <c r="H3170" i="3" s="1"/>
  <c r="I3170" i="3"/>
  <c r="J3170" i="3" s="1"/>
  <c r="G3171" i="3"/>
  <c r="H3171" i="3" s="1"/>
  <c r="I3171" i="3"/>
  <c r="J3171" i="3" s="1"/>
  <c r="G3172" i="3"/>
  <c r="H3172" i="3" s="1"/>
  <c r="I3172" i="3"/>
  <c r="J3172" i="3" s="1"/>
  <c r="G3173" i="3"/>
  <c r="H3173" i="3" s="1"/>
  <c r="I3173" i="3"/>
  <c r="J3173" i="3" s="1"/>
  <c r="G3174" i="3"/>
  <c r="H3174" i="3" s="1"/>
  <c r="I3174" i="3"/>
  <c r="J3174" i="3" s="1"/>
  <c r="G3175" i="3"/>
  <c r="H3175" i="3" s="1"/>
  <c r="I3175" i="3"/>
  <c r="J3175" i="3" s="1"/>
  <c r="G3176" i="3"/>
  <c r="H3176" i="3" s="1"/>
  <c r="I3176" i="3"/>
  <c r="J3176" i="3" s="1"/>
  <c r="G3177" i="3"/>
  <c r="H3177" i="3" s="1"/>
  <c r="I3177" i="3"/>
  <c r="J3177" i="3" s="1"/>
  <c r="G3178" i="3"/>
  <c r="H3178" i="3" s="1"/>
  <c r="I3178" i="3"/>
  <c r="J3178" i="3" s="1"/>
  <c r="G3179" i="3"/>
  <c r="H3179" i="3" s="1"/>
  <c r="I3179" i="3"/>
  <c r="J3179" i="3" s="1"/>
  <c r="G3180" i="3"/>
  <c r="H3180" i="3" s="1"/>
  <c r="I3180" i="3"/>
  <c r="J3180" i="3" s="1"/>
  <c r="G3181" i="3"/>
  <c r="H3181" i="3" s="1"/>
  <c r="I3181" i="3"/>
  <c r="J3181" i="3" s="1"/>
  <c r="G3182" i="3"/>
  <c r="H3182" i="3" s="1"/>
  <c r="I3182" i="3"/>
  <c r="J3182" i="3" s="1"/>
  <c r="G3183" i="3"/>
  <c r="H3183" i="3" s="1"/>
  <c r="I3183" i="3"/>
  <c r="J3183" i="3" s="1"/>
  <c r="G3184" i="3"/>
  <c r="H3184" i="3" s="1"/>
  <c r="I3184" i="3"/>
  <c r="J3184" i="3" s="1"/>
  <c r="G3185" i="3"/>
  <c r="H3185" i="3" s="1"/>
  <c r="I3185" i="3"/>
  <c r="J3185" i="3" s="1"/>
  <c r="G3186" i="3"/>
  <c r="H3186" i="3" s="1"/>
  <c r="I3186" i="3"/>
  <c r="J3186" i="3" s="1"/>
  <c r="G3187" i="3"/>
  <c r="H3187" i="3" s="1"/>
  <c r="I3187" i="3"/>
  <c r="J3187" i="3" s="1"/>
  <c r="G3188" i="3"/>
  <c r="H3188" i="3" s="1"/>
  <c r="I3188" i="3"/>
  <c r="J3188" i="3" s="1"/>
  <c r="G3189" i="3"/>
  <c r="H3189" i="3" s="1"/>
  <c r="I3189" i="3"/>
  <c r="J3189" i="3" s="1"/>
  <c r="G3190" i="3"/>
  <c r="H3190" i="3" s="1"/>
  <c r="I3190" i="3"/>
  <c r="J3190" i="3" s="1"/>
  <c r="G3191" i="3"/>
  <c r="H3191" i="3" s="1"/>
  <c r="I3191" i="3"/>
  <c r="J3191" i="3" s="1"/>
  <c r="G3192" i="3"/>
  <c r="H3192" i="3" s="1"/>
  <c r="I3192" i="3"/>
  <c r="J3192" i="3" s="1"/>
  <c r="G3193" i="3"/>
  <c r="H3193" i="3" s="1"/>
  <c r="I3193" i="3"/>
  <c r="J3193" i="3" s="1"/>
  <c r="G3194" i="3"/>
  <c r="H3194" i="3" s="1"/>
  <c r="I3194" i="3"/>
  <c r="J3194" i="3" s="1"/>
  <c r="G3195" i="3"/>
  <c r="H3195" i="3" s="1"/>
  <c r="I3195" i="3"/>
  <c r="J3195" i="3" s="1"/>
  <c r="G3196" i="3"/>
  <c r="H3196" i="3" s="1"/>
  <c r="I3196" i="3"/>
  <c r="J3196" i="3" s="1"/>
  <c r="G3197" i="3"/>
  <c r="H3197" i="3" s="1"/>
  <c r="I3197" i="3"/>
  <c r="J3197" i="3" s="1"/>
  <c r="G3198" i="3"/>
  <c r="H3198" i="3" s="1"/>
  <c r="I3198" i="3"/>
  <c r="J3198" i="3" s="1"/>
  <c r="G3199" i="3"/>
  <c r="H3199" i="3" s="1"/>
  <c r="I3199" i="3"/>
  <c r="J3199" i="3" s="1"/>
  <c r="G3200" i="3"/>
  <c r="H3200" i="3" s="1"/>
  <c r="I3200" i="3"/>
  <c r="J3200" i="3" s="1"/>
  <c r="G3201" i="3"/>
  <c r="H3201" i="3" s="1"/>
  <c r="I3201" i="3"/>
  <c r="J3201" i="3" s="1"/>
  <c r="G3202" i="3"/>
  <c r="H3202" i="3" s="1"/>
  <c r="I3202" i="3"/>
  <c r="J3202" i="3" s="1"/>
  <c r="G3203" i="3"/>
  <c r="H3203" i="3" s="1"/>
  <c r="I3203" i="3"/>
  <c r="J3203" i="3" s="1"/>
  <c r="G3204" i="3"/>
  <c r="H3204" i="3" s="1"/>
  <c r="I3204" i="3"/>
  <c r="J3204" i="3" s="1"/>
  <c r="G3205" i="3"/>
  <c r="H3205" i="3" s="1"/>
  <c r="I3205" i="3"/>
  <c r="J3205" i="3" s="1"/>
  <c r="G3206" i="3"/>
  <c r="H3206" i="3" s="1"/>
  <c r="I3206" i="3"/>
  <c r="J3206" i="3" s="1"/>
  <c r="G3207" i="3"/>
  <c r="H3207" i="3" s="1"/>
  <c r="I3207" i="3"/>
  <c r="J3207" i="3" s="1"/>
  <c r="G3208" i="3"/>
  <c r="H3208" i="3" s="1"/>
  <c r="I3208" i="3"/>
  <c r="J3208" i="3" s="1"/>
  <c r="G3209" i="3"/>
  <c r="H3209" i="3" s="1"/>
  <c r="I3209" i="3"/>
  <c r="J3209" i="3" s="1"/>
  <c r="G3210" i="3"/>
  <c r="H3210" i="3" s="1"/>
  <c r="I3210" i="3"/>
  <c r="J3210" i="3" s="1"/>
  <c r="G3211" i="3"/>
  <c r="H3211" i="3" s="1"/>
  <c r="I3211" i="3"/>
  <c r="J3211" i="3" s="1"/>
  <c r="G3212" i="3"/>
  <c r="H3212" i="3" s="1"/>
  <c r="I3212" i="3"/>
  <c r="J3212" i="3" s="1"/>
  <c r="G3213" i="3"/>
  <c r="H3213" i="3" s="1"/>
  <c r="I3213" i="3"/>
  <c r="J3213" i="3" s="1"/>
  <c r="G3214" i="3"/>
  <c r="H3214" i="3" s="1"/>
  <c r="I3214" i="3"/>
  <c r="J3214" i="3" s="1"/>
  <c r="G3215" i="3"/>
  <c r="H3215" i="3" s="1"/>
  <c r="I3215" i="3"/>
  <c r="J3215" i="3" s="1"/>
  <c r="G3216" i="3"/>
  <c r="H3216" i="3" s="1"/>
  <c r="I3216" i="3"/>
  <c r="J3216" i="3" s="1"/>
  <c r="G3217" i="3"/>
  <c r="H3217" i="3" s="1"/>
  <c r="I3217" i="3"/>
  <c r="J3217" i="3" s="1"/>
  <c r="G3218" i="3"/>
  <c r="H3218" i="3" s="1"/>
  <c r="I3218" i="3"/>
  <c r="J3218" i="3" s="1"/>
  <c r="G3219" i="3"/>
  <c r="H3219" i="3" s="1"/>
  <c r="I3219" i="3"/>
  <c r="J3219" i="3" s="1"/>
  <c r="G3220" i="3"/>
  <c r="H3220" i="3" s="1"/>
  <c r="I3220" i="3"/>
  <c r="J3220" i="3" s="1"/>
  <c r="G3221" i="3"/>
  <c r="H3221" i="3" s="1"/>
  <c r="I3221" i="3"/>
  <c r="J3221" i="3" s="1"/>
  <c r="G3222" i="3"/>
  <c r="H3222" i="3" s="1"/>
  <c r="I3222" i="3"/>
  <c r="J3222" i="3" s="1"/>
  <c r="G3223" i="3"/>
  <c r="H3223" i="3" s="1"/>
  <c r="I3223" i="3"/>
  <c r="J3223" i="3" s="1"/>
  <c r="G3224" i="3"/>
  <c r="H3224" i="3" s="1"/>
  <c r="I3224" i="3"/>
  <c r="J3224" i="3" s="1"/>
  <c r="P2" i="3"/>
  <c r="Q2" i="3" s="1"/>
  <c r="N2" i="3"/>
  <c r="O2" i="3" s="1"/>
  <c r="I2" i="3"/>
  <c r="G2" i="3"/>
  <c r="H2" i="3" s="1"/>
  <c r="M4" i="1"/>
  <c r="N4" i="1" s="1"/>
  <c r="O4" i="1"/>
  <c r="P4" i="1" s="1"/>
  <c r="M5" i="1"/>
  <c r="N5" i="1" s="1"/>
  <c r="O5" i="1"/>
  <c r="P5" i="1" s="1"/>
  <c r="M6" i="1"/>
  <c r="N6" i="1" s="1"/>
  <c r="O6" i="1"/>
  <c r="P6" i="1" s="1"/>
  <c r="M7" i="1"/>
  <c r="N7" i="1" s="1"/>
  <c r="O7" i="1"/>
  <c r="P7" i="1" s="1"/>
  <c r="M8" i="1"/>
  <c r="N8" i="1" s="1"/>
  <c r="O8" i="1"/>
  <c r="P8" i="1" s="1"/>
  <c r="M9" i="1"/>
  <c r="N9" i="1" s="1"/>
  <c r="O9" i="1"/>
  <c r="P9" i="1" s="1"/>
  <c r="M10" i="1"/>
  <c r="N10" i="1" s="1"/>
  <c r="O10" i="1"/>
  <c r="P10" i="1" s="1"/>
  <c r="M11" i="1"/>
  <c r="N11" i="1" s="1"/>
  <c r="O11" i="1"/>
  <c r="P11" i="1" s="1"/>
  <c r="M12" i="1"/>
  <c r="N12" i="1" s="1"/>
  <c r="O12" i="1"/>
  <c r="P12" i="1" s="1"/>
  <c r="M13" i="1"/>
  <c r="N13" i="1" s="1"/>
  <c r="O13" i="1"/>
  <c r="P13" i="1" s="1"/>
  <c r="M14" i="1"/>
  <c r="N14" i="1" s="1"/>
  <c r="O14" i="1"/>
  <c r="P14" i="1" s="1"/>
  <c r="M15" i="1"/>
  <c r="N15" i="1" s="1"/>
  <c r="O15" i="1"/>
  <c r="P15" i="1" s="1"/>
  <c r="M16" i="1"/>
  <c r="N16" i="1" s="1"/>
  <c r="O16" i="1"/>
  <c r="P16" i="1" s="1"/>
  <c r="M17" i="1"/>
  <c r="N17" i="1" s="1"/>
  <c r="O17" i="1"/>
  <c r="P17" i="1" s="1"/>
  <c r="M18" i="1"/>
  <c r="N18" i="1" s="1"/>
  <c r="O18" i="1"/>
  <c r="P18" i="1" s="1"/>
  <c r="M19" i="1"/>
  <c r="N19" i="1" s="1"/>
  <c r="O19" i="1"/>
  <c r="P19" i="1" s="1"/>
  <c r="M20" i="1"/>
  <c r="N20" i="1" s="1"/>
  <c r="O20" i="1"/>
  <c r="P20" i="1" s="1"/>
  <c r="M21" i="1"/>
  <c r="N21" i="1" s="1"/>
  <c r="O21" i="1"/>
  <c r="P21" i="1" s="1"/>
  <c r="M22" i="1"/>
  <c r="N22" i="1" s="1"/>
  <c r="O22" i="1"/>
  <c r="P22" i="1" s="1"/>
  <c r="M23" i="1"/>
  <c r="N23" i="1" s="1"/>
  <c r="O23" i="1"/>
  <c r="P23" i="1" s="1"/>
  <c r="M24" i="1"/>
  <c r="N24" i="1" s="1"/>
  <c r="O24" i="1"/>
  <c r="P24" i="1" s="1"/>
  <c r="M25" i="1"/>
  <c r="N25" i="1" s="1"/>
  <c r="O25" i="1"/>
  <c r="P25" i="1" s="1"/>
  <c r="M26" i="1"/>
  <c r="N26" i="1" s="1"/>
  <c r="O26" i="1"/>
  <c r="P26" i="1" s="1"/>
  <c r="M27" i="1"/>
  <c r="N27" i="1" s="1"/>
  <c r="O27" i="1"/>
  <c r="P27" i="1" s="1"/>
  <c r="M28" i="1"/>
  <c r="N28" i="1" s="1"/>
  <c r="O28" i="1"/>
  <c r="P28" i="1" s="1"/>
  <c r="M29" i="1"/>
  <c r="N29" i="1" s="1"/>
  <c r="O29" i="1"/>
  <c r="P29" i="1" s="1"/>
  <c r="M30" i="1"/>
  <c r="N30" i="1" s="1"/>
  <c r="O30" i="1"/>
  <c r="P30" i="1" s="1"/>
  <c r="M31" i="1"/>
  <c r="N31" i="1" s="1"/>
  <c r="O31" i="1"/>
  <c r="P31" i="1" s="1"/>
  <c r="M32" i="1"/>
  <c r="N32" i="1" s="1"/>
  <c r="O32" i="1"/>
  <c r="P32" i="1" s="1"/>
  <c r="M33" i="1"/>
  <c r="N33" i="1" s="1"/>
  <c r="O33" i="1"/>
  <c r="P33" i="1" s="1"/>
  <c r="M34" i="1"/>
  <c r="N34" i="1" s="1"/>
  <c r="O34" i="1"/>
  <c r="P34" i="1" s="1"/>
  <c r="M35" i="1"/>
  <c r="N35" i="1" s="1"/>
  <c r="O35" i="1"/>
  <c r="P35" i="1" s="1"/>
  <c r="M36" i="1"/>
  <c r="N36" i="1" s="1"/>
  <c r="O36" i="1"/>
  <c r="P36" i="1" s="1"/>
  <c r="M37" i="1"/>
  <c r="N37" i="1" s="1"/>
  <c r="O37" i="1"/>
  <c r="P37" i="1" s="1"/>
  <c r="M38" i="1"/>
  <c r="N38" i="1" s="1"/>
  <c r="O38" i="1"/>
  <c r="P38" i="1" s="1"/>
  <c r="M39" i="1"/>
  <c r="N39" i="1" s="1"/>
  <c r="O39" i="1"/>
  <c r="P39" i="1" s="1"/>
  <c r="M40" i="1"/>
  <c r="N40" i="1" s="1"/>
  <c r="O40" i="1"/>
  <c r="P40" i="1" s="1"/>
  <c r="M41" i="1"/>
  <c r="N41" i="1" s="1"/>
  <c r="O41" i="1"/>
  <c r="P41" i="1" s="1"/>
  <c r="M42" i="1"/>
  <c r="N42" i="1" s="1"/>
  <c r="O42" i="1"/>
  <c r="P42" i="1" s="1"/>
  <c r="M43" i="1"/>
  <c r="N43" i="1" s="1"/>
  <c r="O43" i="1"/>
  <c r="P43" i="1" s="1"/>
  <c r="M44" i="1"/>
  <c r="N44" i="1" s="1"/>
  <c r="O44" i="1"/>
  <c r="P44" i="1" s="1"/>
  <c r="M45" i="1"/>
  <c r="N45" i="1" s="1"/>
  <c r="O45" i="1"/>
  <c r="P45" i="1" s="1"/>
  <c r="M46" i="1"/>
  <c r="N46" i="1" s="1"/>
  <c r="O46" i="1"/>
  <c r="P46" i="1" s="1"/>
  <c r="M47" i="1"/>
  <c r="N47" i="1" s="1"/>
  <c r="O47" i="1"/>
  <c r="P47" i="1" s="1"/>
  <c r="M48" i="1"/>
  <c r="N48" i="1" s="1"/>
  <c r="O48" i="1"/>
  <c r="P48" i="1" s="1"/>
  <c r="M49" i="1"/>
  <c r="N49" i="1" s="1"/>
  <c r="O49" i="1"/>
  <c r="P49" i="1" s="1"/>
  <c r="M50" i="1"/>
  <c r="N50" i="1" s="1"/>
  <c r="O50" i="1"/>
  <c r="P50" i="1" s="1"/>
  <c r="M51" i="1"/>
  <c r="N51" i="1" s="1"/>
  <c r="O51" i="1"/>
  <c r="P51" i="1" s="1"/>
  <c r="M52" i="1"/>
  <c r="N52" i="1" s="1"/>
  <c r="O52" i="1"/>
  <c r="P52" i="1" s="1"/>
  <c r="M53" i="1"/>
  <c r="N53" i="1" s="1"/>
  <c r="O53" i="1"/>
  <c r="P53" i="1" s="1"/>
  <c r="M54" i="1"/>
  <c r="N54" i="1" s="1"/>
  <c r="O54" i="1"/>
  <c r="P54" i="1" s="1"/>
  <c r="M55" i="1"/>
  <c r="N55" i="1" s="1"/>
  <c r="O55" i="1"/>
  <c r="P55" i="1" s="1"/>
  <c r="F4" i="1"/>
  <c r="G4" i="1" s="1"/>
  <c r="H4" i="1"/>
  <c r="I4" i="1" s="1"/>
  <c r="F5" i="1"/>
  <c r="G5" i="1" s="1"/>
  <c r="H5" i="1"/>
  <c r="I5" i="1" s="1"/>
  <c r="F6" i="1"/>
  <c r="G6" i="1" s="1"/>
  <c r="H6" i="1"/>
  <c r="I6" i="1" s="1"/>
  <c r="F7" i="1"/>
  <c r="G7" i="1" s="1"/>
  <c r="H7" i="1"/>
  <c r="I7" i="1" s="1"/>
  <c r="F8" i="1"/>
  <c r="G8" i="1" s="1"/>
  <c r="H8" i="1"/>
  <c r="I8" i="1" s="1"/>
  <c r="F9" i="1"/>
  <c r="G9" i="1" s="1"/>
  <c r="H9" i="1"/>
  <c r="I9" i="1" s="1"/>
  <c r="F10" i="1"/>
  <c r="G10" i="1" s="1"/>
  <c r="H10" i="1"/>
  <c r="I10" i="1" s="1"/>
  <c r="F11" i="1"/>
  <c r="G11" i="1" s="1"/>
  <c r="H11" i="1"/>
  <c r="I11" i="1" s="1"/>
  <c r="F12" i="1"/>
  <c r="G12" i="1" s="1"/>
  <c r="H12" i="1"/>
  <c r="I12" i="1" s="1"/>
  <c r="F13" i="1"/>
  <c r="G13" i="1" s="1"/>
  <c r="H13" i="1"/>
  <c r="I13" i="1" s="1"/>
  <c r="F14" i="1"/>
  <c r="G14" i="1" s="1"/>
  <c r="H14" i="1"/>
  <c r="I14" i="1" s="1"/>
  <c r="F15" i="1"/>
  <c r="G15" i="1" s="1"/>
  <c r="H15" i="1"/>
  <c r="I15" i="1" s="1"/>
  <c r="F16" i="1"/>
  <c r="G16" i="1" s="1"/>
  <c r="H16" i="1"/>
  <c r="I16" i="1" s="1"/>
  <c r="F17" i="1"/>
  <c r="G17" i="1" s="1"/>
  <c r="H17" i="1"/>
  <c r="I17" i="1" s="1"/>
  <c r="F18" i="1"/>
  <c r="G18" i="1" s="1"/>
  <c r="H18" i="1"/>
  <c r="I18" i="1" s="1"/>
  <c r="F19" i="1"/>
  <c r="G19" i="1" s="1"/>
  <c r="H19" i="1"/>
  <c r="I19" i="1" s="1"/>
  <c r="F20" i="1"/>
  <c r="G20" i="1" s="1"/>
  <c r="H20" i="1"/>
  <c r="I20" i="1" s="1"/>
  <c r="F21" i="1"/>
  <c r="G21" i="1" s="1"/>
  <c r="H21" i="1"/>
  <c r="I21" i="1" s="1"/>
  <c r="F22" i="1"/>
  <c r="G22" i="1" s="1"/>
  <c r="H22" i="1"/>
  <c r="I22" i="1" s="1"/>
  <c r="F23" i="1"/>
  <c r="G23" i="1" s="1"/>
  <c r="H23" i="1"/>
  <c r="I23" i="1" s="1"/>
  <c r="F24" i="1"/>
  <c r="G24" i="1" s="1"/>
  <c r="H24" i="1"/>
  <c r="I24" i="1" s="1"/>
  <c r="F25" i="1"/>
  <c r="G25" i="1" s="1"/>
  <c r="H25" i="1"/>
  <c r="I25" i="1" s="1"/>
  <c r="F26" i="1"/>
  <c r="G26" i="1" s="1"/>
  <c r="H26" i="1"/>
  <c r="I26" i="1" s="1"/>
  <c r="F27" i="1"/>
  <c r="G27" i="1" s="1"/>
  <c r="H27" i="1"/>
  <c r="I27" i="1" s="1"/>
  <c r="F28" i="1"/>
  <c r="G28" i="1" s="1"/>
  <c r="H28" i="1"/>
  <c r="I28" i="1" s="1"/>
  <c r="F29" i="1"/>
  <c r="G29" i="1" s="1"/>
  <c r="H29" i="1"/>
  <c r="I29" i="1" s="1"/>
  <c r="F30" i="1"/>
  <c r="G30" i="1" s="1"/>
  <c r="H30" i="1"/>
  <c r="I30" i="1" s="1"/>
  <c r="F31" i="1"/>
  <c r="G31" i="1" s="1"/>
  <c r="H31" i="1"/>
  <c r="I31" i="1" s="1"/>
  <c r="F32" i="1"/>
  <c r="G32" i="1" s="1"/>
  <c r="H32" i="1"/>
  <c r="I32" i="1" s="1"/>
  <c r="F33" i="1"/>
  <c r="G33" i="1" s="1"/>
  <c r="H33" i="1"/>
  <c r="I33" i="1" s="1"/>
  <c r="F34" i="1"/>
  <c r="G34" i="1" s="1"/>
  <c r="H34" i="1"/>
  <c r="I34" i="1" s="1"/>
  <c r="F35" i="1"/>
  <c r="G35" i="1" s="1"/>
  <c r="H35" i="1"/>
  <c r="I35" i="1" s="1"/>
  <c r="F36" i="1"/>
  <c r="G36" i="1" s="1"/>
  <c r="H36" i="1"/>
  <c r="I36" i="1" s="1"/>
  <c r="F37" i="1"/>
  <c r="G37" i="1" s="1"/>
  <c r="H37" i="1"/>
  <c r="I37" i="1" s="1"/>
  <c r="F38" i="1"/>
  <c r="G38" i="1" s="1"/>
  <c r="H38" i="1"/>
  <c r="I38" i="1" s="1"/>
  <c r="F39" i="1"/>
  <c r="G39" i="1" s="1"/>
  <c r="H39" i="1"/>
  <c r="I39" i="1" s="1"/>
  <c r="F40" i="1"/>
  <c r="G40" i="1" s="1"/>
  <c r="H40" i="1"/>
  <c r="I40" i="1" s="1"/>
  <c r="F41" i="1"/>
  <c r="G41" i="1" s="1"/>
  <c r="H41" i="1"/>
  <c r="I41" i="1" s="1"/>
  <c r="F42" i="1"/>
  <c r="G42" i="1" s="1"/>
  <c r="H42" i="1"/>
  <c r="I42" i="1" s="1"/>
  <c r="F43" i="1"/>
  <c r="G43" i="1" s="1"/>
  <c r="H43" i="1"/>
  <c r="I43" i="1" s="1"/>
  <c r="F44" i="1"/>
  <c r="G44" i="1" s="1"/>
  <c r="H44" i="1"/>
  <c r="I44" i="1" s="1"/>
  <c r="F45" i="1"/>
  <c r="G45" i="1" s="1"/>
  <c r="H45" i="1"/>
  <c r="I45" i="1" s="1"/>
  <c r="F46" i="1"/>
  <c r="G46" i="1" s="1"/>
  <c r="H46" i="1"/>
  <c r="I46" i="1" s="1"/>
  <c r="F47" i="1"/>
  <c r="G47" i="1" s="1"/>
  <c r="H47" i="1"/>
  <c r="I47" i="1" s="1"/>
  <c r="F48" i="1"/>
  <c r="G48" i="1" s="1"/>
  <c r="H48" i="1"/>
  <c r="I48" i="1" s="1"/>
  <c r="F49" i="1"/>
  <c r="G49" i="1" s="1"/>
  <c r="H49" i="1"/>
  <c r="I49" i="1" s="1"/>
  <c r="F50" i="1"/>
  <c r="G50" i="1" s="1"/>
  <c r="H50" i="1"/>
  <c r="I50" i="1" s="1"/>
  <c r="F51" i="1"/>
  <c r="G51" i="1" s="1"/>
  <c r="H51" i="1"/>
  <c r="I51" i="1" s="1"/>
  <c r="F52" i="1"/>
  <c r="G52" i="1" s="1"/>
  <c r="H52" i="1"/>
  <c r="I52" i="1" s="1"/>
  <c r="F53" i="1"/>
  <c r="G53" i="1" s="1"/>
  <c r="H53" i="1"/>
  <c r="I53" i="1" s="1"/>
  <c r="F54" i="1"/>
  <c r="G54" i="1" s="1"/>
  <c r="H54" i="1"/>
  <c r="I54" i="1" s="1"/>
  <c r="F55" i="1"/>
  <c r="G55" i="1" s="1"/>
  <c r="H55" i="1"/>
  <c r="I55" i="1" s="1"/>
  <c r="O3" i="1"/>
  <c r="P3" i="1" s="1"/>
  <c r="M3" i="1"/>
  <c r="N3" i="1" s="1"/>
  <c r="H3" i="1"/>
  <c r="I3" i="1" s="1"/>
  <c r="F3" i="1"/>
  <c r="G3" i="1" s="1"/>
</calcChain>
</file>

<file path=xl/sharedStrings.xml><?xml version="1.0" encoding="utf-8"?>
<sst xmlns="http://schemas.openxmlformats.org/spreadsheetml/2006/main" count="8681" uniqueCount="2091">
  <si>
    <t>fipsst</t>
  </si>
  <si>
    <t>VMT 2014</t>
  </si>
  <si>
    <t>VMT 2016</t>
  </si>
  <si>
    <t>VPOP 2014</t>
  </si>
  <si>
    <t>VPOP 2016</t>
  </si>
  <si>
    <t>state</t>
  </si>
  <si>
    <t>Comparisons of the following onroad activity datasets:</t>
  </si>
  <si>
    <t>- 2014 NEIv2</t>
  </si>
  <si>
    <t>- 2016 version 1</t>
  </si>
  <si>
    <t>FIPS codes were all changed to the 2017 versions (46102, 02158).</t>
  </si>
  <si>
    <t>vehicle</t>
  </si>
  <si>
    <t>fips</t>
  </si>
  <si>
    <t>county</t>
  </si>
  <si>
    <t>Alabama</t>
  </si>
  <si>
    <t>Autauga Co</t>
  </si>
  <si>
    <t>Baldwin Co</t>
  </si>
  <si>
    <t>Barbour Co</t>
  </si>
  <si>
    <t>Bibb Co</t>
  </si>
  <si>
    <t>Blount Co</t>
  </si>
  <si>
    <t>Bullock Co</t>
  </si>
  <si>
    <t>Butler Co</t>
  </si>
  <si>
    <t>Calhoun Co</t>
  </si>
  <si>
    <t>Chambers Co</t>
  </si>
  <si>
    <t>Cherokee Co</t>
  </si>
  <si>
    <t>Chilton Co</t>
  </si>
  <si>
    <t>Choctaw Co</t>
  </si>
  <si>
    <t>Clarke Co</t>
  </si>
  <si>
    <t>Clay Co</t>
  </si>
  <si>
    <t>Cleburne Co</t>
  </si>
  <si>
    <t>Coffee Co</t>
  </si>
  <si>
    <t>Colbert Co</t>
  </si>
  <si>
    <t>Conecuh Co</t>
  </si>
  <si>
    <t>Coosa Co</t>
  </si>
  <si>
    <t>Covington Co</t>
  </si>
  <si>
    <t>Crenshaw Co</t>
  </si>
  <si>
    <t>Cullman Co</t>
  </si>
  <si>
    <t>Dale Co</t>
  </si>
  <si>
    <t>Dallas Co</t>
  </si>
  <si>
    <t>De Kalb Co</t>
  </si>
  <si>
    <t>Elmore Co</t>
  </si>
  <si>
    <t>Escambia Co</t>
  </si>
  <si>
    <t>Etowah Co</t>
  </si>
  <si>
    <t>Fayette Co</t>
  </si>
  <si>
    <t>Franklin Co</t>
  </si>
  <si>
    <t>Geneva Co</t>
  </si>
  <si>
    <t>Greene Co</t>
  </si>
  <si>
    <t>Hale Co</t>
  </si>
  <si>
    <t>Henry Co</t>
  </si>
  <si>
    <t>Houston Co</t>
  </si>
  <si>
    <t>Jackson Co</t>
  </si>
  <si>
    <t>Jefferson Co</t>
  </si>
  <si>
    <t>Lamar Co</t>
  </si>
  <si>
    <t>Lauderdale Co</t>
  </si>
  <si>
    <t>Lawrence Co</t>
  </si>
  <si>
    <t>Lee Co</t>
  </si>
  <si>
    <t>Limestone Co</t>
  </si>
  <si>
    <t>Lowndes Co</t>
  </si>
  <si>
    <t>Macon Co</t>
  </si>
  <si>
    <t>Madison Co</t>
  </si>
  <si>
    <t>Marengo Co</t>
  </si>
  <si>
    <t>Marion Co</t>
  </si>
  <si>
    <t>Marshall Co</t>
  </si>
  <si>
    <t>Mobile Co</t>
  </si>
  <si>
    <t>Monroe Co</t>
  </si>
  <si>
    <t>Montgomery Co</t>
  </si>
  <si>
    <t>Morgan Co</t>
  </si>
  <si>
    <t>Perry Co</t>
  </si>
  <si>
    <t>Pickens Co</t>
  </si>
  <si>
    <t>Pike Co</t>
  </si>
  <si>
    <t>Randolph Co</t>
  </si>
  <si>
    <t>Russell Co</t>
  </si>
  <si>
    <t>St Clair Co</t>
  </si>
  <si>
    <t>Shelby Co</t>
  </si>
  <si>
    <t>Sumter Co</t>
  </si>
  <si>
    <t>Talladega Co</t>
  </si>
  <si>
    <t>Tallapoosa Co</t>
  </si>
  <si>
    <t>Tuscaloosa Co</t>
  </si>
  <si>
    <t>Walker Co</t>
  </si>
  <si>
    <t>Washington Co</t>
  </si>
  <si>
    <t>Wilcox Co</t>
  </si>
  <si>
    <t>Winston Co</t>
  </si>
  <si>
    <t>Alaska</t>
  </si>
  <si>
    <t>Aleutians East</t>
  </si>
  <si>
    <t>Aleutians West</t>
  </si>
  <si>
    <t>Anchorage Borough</t>
  </si>
  <si>
    <t>Bethel CA</t>
  </si>
  <si>
    <t>Bristol Bay Borough</t>
  </si>
  <si>
    <t>Denali Borough</t>
  </si>
  <si>
    <t>Dillingham CA</t>
  </si>
  <si>
    <t>Fairbanks North Star</t>
  </si>
  <si>
    <t>Haines Borough</t>
  </si>
  <si>
    <t>Hoonah-Angoon CA</t>
  </si>
  <si>
    <t>Juneau City + Boroug</t>
  </si>
  <si>
    <t>Kenai Peninsula</t>
  </si>
  <si>
    <t>Ketchikan Gateway</t>
  </si>
  <si>
    <t>Kodiak Island Boroug</t>
  </si>
  <si>
    <t>Kusilvak CA</t>
  </si>
  <si>
    <t>Lake and Peninsula</t>
  </si>
  <si>
    <t>Matanuska-Susitna</t>
  </si>
  <si>
    <t>Nome CA</t>
  </si>
  <si>
    <t>North Slope Borough</t>
  </si>
  <si>
    <t>Northwest Arctic</t>
  </si>
  <si>
    <t>Petersburg Borough</t>
  </si>
  <si>
    <t>Pr of Wales-Hyder CA</t>
  </si>
  <si>
    <t>Sitka Borough</t>
  </si>
  <si>
    <t>Skagway Borough</t>
  </si>
  <si>
    <t>Southeast Fairbanks</t>
  </si>
  <si>
    <t>Valdez-Cordova CA</t>
  </si>
  <si>
    <t>Wrangell City + Boro</t>
  </si>
  <si>
    <t>Yakutat City + Boro</t>
  </si>
  <si>
    <t>Yukon-Koyukuk CA</t>
  </si>
  <si>
    <t>Arizona</t>
  </si>
  <si>
    <t>Apache Co</t>
  </si>
  <si>
    <t>Cochise Co</t>
  </si>
  <si>
    <t>Coconino Co</t>
  </si>
  <si>
    <t>Gila Co</t>
  </si>
  <si>
    <t>Graham Co</t>
  </si>
  <si>
    <t>Greenlee Co</t>
  </si>
  <si>
    <t>La Paz</t>
  </si>
  <si>
    <t>Maricopa Co</t>
  </si>
  <si>
    <t>Mohave Co</t>
  </si>
  <si>
    <t>Navajo Co</t>
  </si>
  <si>
    <t>Pima Co</t>
  </si>
  <si>
    <t>Pinal Co</t>
  </si>
  <si>
    <t>Santa Cruz Co</t>
  </si>
  <si>
    <t>Yavapai Co</t>
  </si>
  <si>
    <t>Yuma Co</t>
  </si>
  <si>
    <t>Arkansas</t>
  </si>
  <si>
    <t>Arkansas Co</t>
  </si>
  <si>
    <t>Ashley Co</t>
  </si>
  <si>
    <t>Baxter Co</t>
  </si>
  <si>
    <t>Benton Co</t>
  </si>
  <si>
    <t>Boone Co</t>
  </si>
  <si>
    <t>Bradley Co</t>
  </si>
  <si>
    <t>Carroll Co</t>
  </si>
  <si>
    <t>Chicot Co</t>
  </si>
  <si>
    <t>Clark Co</t>
  </si>
  <si>
    <t>Cleveland Co</t>
  </si>
  <si>
    <t>Columbia Co</t>
  </si>
  <si>
    <t>Conway Co</t>
  </si>
  <si>
    <t>Craighead Co</t>
  </si>
  <si>
    <t>Crawford Co</t>
  </si>
  <si>
    <t>Crittenden Co</t>
  </si>
  <si>
    <t>Cross Co</t>
  </si>
  <si>
    <t>Desha Co</t>
  </si>
  <si>
    <t>Drew Co</t>
  </si>
  <si>
    <t>Faulkner Co</t>
  </si>
  <si>
    <t>Fulton Co</t>
  </si>
  <si>
    <t>Garland Co</t>
  </si>
  <si>
    <t>Grant Co</t>
  </si>
  <si>
    <t>Hempstead Co</t>
  </si>
  <si>
    <t>Hot Spring Co</t>
  </si>
  <si>
    <t>Howard Co</t>
  </si>
  <si>
    <t>Independence Co</t>
  </si>
  <si>
    <t>Izard Co</t>
  </si>
  <si>
    <t>Johnson Co</t>
  </si>
  <si>
    <t>Lafayette Co</t>
  </si>
  <si>
    <t>Lincoln Co</t>
  </si>
  <si>
    <t>Little River Co</t>
  </si>
  <si>
    <t>Logan Co</t>
  </si>
  <si>
    <t>Lonoke Co</t>
  </si>
  <si>
    <t>Miller Co</t>
  </si>
  <si>
    <t>Mississippi Co</t>
  </si>
  <si>
    <t>Nevada Co</t>
  </si>
  <si>
    <t>Newton Co</t>
  </si>
  <si>
    <t>Ouachita Co</t>
  </si>
  <si>
    <t>Phillips Co</t>
  </si>
  <si>
    <t>Poinsett Co</t>
  </si>
  <si>
    <t>Polk Co</t>
  </si>
  <si>
    <t>Pope Co</t>
  </si>
  <si>
    <t>Prairie Co</t>
  </si>
  <si>
    <t>Pulaski Co</t>
  </si>
  <si>
    <t>St Francis Co</t>
  </si>
  <si>
    <t>Saline Co</t>
  </si>
  <si>
    <t>Scott Co</t>
  </si>
  <si>
    <t>Searcy Co</t>
  </si>
  <si>
    <t>Sebastian Co</t>
  </si>
  <si>
    <t>Sevier Co</t>
  </si>
  <si>
    <t>Sharp Co</t>
  </si>
  <si>
    <t>Stone Co</t>
  </si>
  <si>
    <t>Union Co</t>
  </si>
  <si>
    <t>Van Buren Co</t>
  </si>
  <si>
    <t>White Co</t>
  </si>
  <si>
    <t>Woodruff Co</t>
  </si>
  <si>
    <t>Yell Co</t>
  </si>
  <si>
    <t>California</t>
  </si>
  <si>
    <t>Alameda Co</t>
  </si>
  <si>
    <t>Alpine Co</t>
  </si>
  <si>
    <t>Amador Co</t>
  </si>
  <si>
    <t>Butte Co</t>
  </si>
  <si>
    <t>Calaveras Co</t>
  </si>
  <si>
    <t>Colusa Co</t>
  </si>
  <si>
    <t>Contra Costa Co</t>
  </si>
  <si>
    <t>Del Norte Co</t>
  </si>
  <si>
    <t>El Dorado Co</t>
  </si>
  <si>
    <t>Fresno Co</t>
  </si>
  <si>
    <t>Glenn Co</t>
  </si>
  <si>
    <t>Humboldt Co</t>
  </si>
  <si>
    <t>Imperial Co</t>
  </si>
  <si>
    <t>Inyo Co</t>
  </si>
  <si>
    <t>Kern Co</t>
  </si>
  <si>
    <t>Kings Co</t>
  </si>
  <si>
    <t>Lake Co</t>
  </si>
  <si>
    <t>Lassen Co</t>
  </si>
  <si>
    <t>Los Angeles Co</t>
  </si>
  <si>
    <t>Madera Co</t>
  </si>
  <si>
    <t>Marin Co</t>
  </si>
  <si>
    <t>Mariposa Co</t>
  </si>
  <si>
    <t>Mendocino Co</t>
  </si>
  <si>
    <t>Merced Co</t>
  </si>
  <si>
    <t>Modoc Co</t>
  </si>
  <si>
    <t>Mono Co</t>
  </si>
  <si>
    <t>Monterey Co</t>
  </si>
  <si>
    <t>Napa Co</t>
  </si>
  <si>
    <t>Orange Co</t>
  </si>
  <si>
    <t>Placer Co</t>
  </si>
  <si>
    <t>Plumas Co</t>
  </si>
  <si>
    <t>Riverside Co</t>
  </si>
  <si>
    <t>Sacramento Co</t>
  </si>
  <si>
    <t>San Benito Co</t>
  </si>
  <si>
    <t>San Bernardino Co</t>
  </si>
  <si>
    <t>San Diego Co</t>
  </si>
  <si>
    <t>San Francisco Co</t>
  </si>
  <si>
    <t>San Joaquin Co</t>
  </si>
  <si>
    <t>San Luis Obispo Co</t>
  </si>
  <si>
    <t>San Mateo Co</t>
  </si>
  <si>
    <t>Santa Barbara Co</t>
  </si>
  <si>
    <t>Santa Clara Co</t>
  </si>
  <si>
    <t>Shasta Co</t>
  </si>
  <si>
    <t>Sierra Co</t>
  </si>
  <si>
    <t>Siskiyou Co</t>
  </si>
  <si>
    <t>Solano Co</t>
  </si>
  <si>
    <t>Sonoma Co</t>
  </si>
  <si>
    <t>Stanislaus Co</t>
  </si>
  <si>
    <t>Sutter Co</t>
  </si>
  <si>
    <t>Tehama Co</t>
  </si>
  <si>
    <t>Trinity Co</t>
  </si>
  <si>
    <t>Tulare Co</t>
  </si>
  <si>
    <t>Tuolumne Co</t>
  </si>
  <si>
    <t>Ventura Co</t>
  </si>
  <si>
    <t>Yolo Co</t>
  </si>
  <si>
    <t>Yuba Co</t>
  </si>
  <si>
    <t>Colorado</t>
  </si>
  <si>
    <t>Adams Co</t>
  </si>
  <si>
    <t>Alamosa Co</t>
  </si>
  <si>
    <t>Arapahoe Co</t>
  </si>
  <si>
    <t>Archuleta Co</t>
  </si>
  <si>
    <t>Baca Co</t>
  </si>
  <si>
    <t>Bent Co</t>
  </si>
  <si>
    <t>Boulder Co</t>
  </si>
  <si>
    <t>Broomfield Co</t>
  </si>
  <si>
    <t>Chaffee Co</t>
  </si>
  <si>
    <t>Cheyenne Co</t>
  </si>
  <si>
    <t>Clear Creek Co</t>
  </si>
  <si>
    <t>Conejos Co</t>
  </si>
  <si>
    <t>Costilla Co</t>
  </si>
  <si>
    <t>Crowley Co</t>
  </si>
  <si>
    <t>Custer Co</t>
  </si>
  <si>
    <t>Delta Co</t>
  </si>
  <si>
    <t>Denver Co</t>
  </si>
  <si>
    <t>Dolores Co</t>
  </si>
  <si>
    <t>Douglas Co</t>
  </si>
  <si>
    <t>Eagle Co</t>
  </si>
  <si>
    <t>Elbert Co</t>
  </si>
  <si>
    <t>El Paso Co</t>
  </si>
  <si>
    <t>Fremont Co</t>
  </si>
  <si>
    <t>Garfield Co</t>
  </si>
  <si>
    <t>Gilpin Co</t>
  </si>
  <si>
    <t>Grand Co</t>
  </si>
  <si>
    <t>Gunnison Co</t>
  </si>
  <si>
    <t>Hinsdale Co</t>
  </si>
  <si>
    <t>Huerfano Co</t>
  </si>
  <si>
    <t>Kiowa Co</t>
  </si>
  <si>
    <t>Kit Carson Co</t>
  </si>
  <si>
    <t>La Plata Co</t>
  </si>
  <si>
    <t>Larimer Co</t>
  </si>
  <si>
    <t>Las Animas Co</t>
  </si>
  <si>
    <t>Mesa Co</t>
  </si>
  <si>
    <t>Mineral Co</t>
  </si>
  <si>
    <t>Moffat Co</t>
  </si>
  <si>
    <t>Montezuma Co</t>
  </si>
  <si>
    <t>Montrose Co</t>
  </si>
  <si>
    <t>Otero Co</t>
  </si>
  <si>
    <t>Ouray Co</t>
  </si>
  <si>
    <t>Park Co</t>
  </si>
  <si>
    <t>Pitkin Co</t>
  </si>
  <si>
    <t>Prowers Co</t>
  </si>
  <si>
    <t>Pueblo Co</t>
  </si>
  <si>
    <t>Rio Blanco Co</t>
  </si>
  <si>
    <t>Rio Grande Co</t>
  </si>
  <si>
    <t>Routt Co</t>
  </si>
  <si>
    <t>Saguache Co</t>
  </si>
  <si>
    <t>San Juan Co</t>
  </si>
  <si>
    <t>San Miguel Co</t>
  </si>
  <si>
    <t>Sedgwick Co</t>
  </si>
  <si>
    <t>Summit Co</t>
  </si>
  <si>
    <t>Teller Co</t>
  </si>
  <si>
    <t>Weld Co</t>
  </si>
  <si>
    <t>Connecticut</t>
  </si>
  <si>
    <t>Fairfield Co</t>
  </si>
  <si>
    <t>Hartford Co</t>
  </si>
  <si>
    <t>Litchfield Co</t>
  </si>
  <si>
    <t>Middlesex Co</t>
  </si>
  <si>
    <t>New Haven Co</t>
  </si>
  <si>
    <t>New London Co</t>
  </si>
  <si>
    <t>Tolland Co</t>
  </si>
  <si>
    <t>Windham Co</t>
  </si>
  <si>
    <t>Delaware</t>
  </si>
  <si>
    <t>Kent Co</t>
  </si>
  <si>
    <t>New Castle Co</t>
  </si>
  <si>
    <t>Sussex Co</t>
  </si>
  <si>
    <t>District of Columbia</t>
  </si>
  <si>
    <t>Washington</t>
  </si>
  <si>
    <t>Florida</t>
  </si>
  <si>
    <t>Alachua Co</t>
  </si>
  <si>
    <t>Baker Co</t>
  </si>
  <si>
    <t>Bay Co</t>
  </si>
  <si>
    <t>Bradford Co</t>
  </si>
  <si>
    <t>Brevard Co</t>
  </si>
  <si>
    <t>Broward Co</t>
  </si>
  <si>
    <t>Charlotte Co</t>
  </si>
  <si>
    <t>Citrus Co</t>
  </si>
  <si>
    <t>Collier Co</t>
  </si>
  <si>
    <t>De Soto Co</t>
  </si>
  <si>
    <t>Dixie Co</t>
  </si>
  <si>
    <t>Duval Co</t>
  </si>
  <si>
    <t>Flagler Co</t>
  </si>
  <si>
    <t>Gadsden Co</t>
  </si>
  <si>
    <t>Gilchrist Co</t>
  </si>
  <si>
    <t>Glades Co</t>
  </si>
  <si>
    <t>Gulf Co</t>
  </si>
  <si>
    <t>Hamilton Co</t>
  </si>
  <si>
    <t>Hardee Co</t>
  </si>
  <si>
    <t>Hendry Co</t>
  </si>
  <si>
    <t>Hernando Co</t>
  </si>
  <si>
    <t>Highlands Co</t>
  </si>
  <si>
    <t>Hillsborough Co</t>
  </si>
  <si>
    <t>Holmes Co</t>
  </si>
  <si>
    <t>Indian River Co</t>
  </si>
  <si>
    <t>Leon Co</t>
  </si>
  <si>
    <t>Levy Co</t>
  </si>
  <si>
    <t>Liberty Co</t>
  </si>
  <si>
    <t>Manatee Co</t>
  </si>
  <si>
    <t>Martin Co</t>
  </si>
  <si>
    <t>Miami-Dade Co</t>
  </si>
  <si>
    <t>Nassau Co</t>
  </si>
  <si>
    <t>Okaloosa Co</t>
  </si>
  <si>
    <t>Okeechobee Co</t>
  </si>
  <si>
    <t>Osceola Co</t>
  </si>
  <si>
    <t>Palm Beach Co</t>
  </si>
  <si>
    <t>Pasco Co</t>
  </si>
  <si>
    <t>Pinellas Co</t>
  </si>
  <si>
    <t>Putnam Co</t>
  </si>
  <si>
    <t>St Johns Co</t>
  </si>
  <si>
    <t>St Lucie Co</t>
  </si>
  <si>
    <t>Santa Rosa Co</t>
  </si>
  <si>
    <t>Sarasota Co</t>
  </si>
  <si>
    <t>Seminole Co</t>
  </si>
  <si>
    <t>Suwannee Co</t>
  </si>
  <si>
    <t>Taylor Co</t>
  </si>
  <si>
    <t>Volusia Co</t>
  </si>
  <si>
    <t>Wakulla Co</t>
  </si>
  <si>
    <t>Walton Co</t>
  </si>
  <si>
    <t>Georgia</t>
  </si>
  <si>
    <t>Appling Co</t>
  </si>
  <si>
    <t>Atkinson Co</t>
  </si>
  <si>
    <t>Bacon Co</t>
  </si>
  <si>
    <t>Banks Co</t>
  </si>
  <si>
    <t>Barrow Co</t>
  </si>
  <si>
    <t>Bartow Co</t>
  </si>
  <si>
    <t>Ben Hill Co</t>
  </si>
  <si>
    <t>Berrien Co</t>
  </si>
  <si>
    <t>Bleckley Co</t>
  </si>
  <si>
    <t>Brantley Co</t>
  </si>
  <si>
    <t>Brooks Co</t>
  </si>
  <si>
    <t>Bryan Co</t>
  </si>
  <si>
    <t>Bulloch Co</t>
  </si>
  <si>
    <t>Burke Co</t>
  </si>
  <si>
    <t>Butts Co</t>
  </si>
  <si>
    <t>Camden Co</t>
  </si>
  <si>
    <t>Candler Co</t>
  </si>
  <si>
    <t>Catoosa Co</t>
  </si>
  <si>
    <t>Charlton Co</t>
  </si>
  <si>
    <t>Chatham Co</t>
  </si>
  <si>
    <t>Chattahoochee Co</t>
  </si>
  <si>
    <t>Chattooga Co</t>
  </si>
  <si>
    <t>Clayton Co</t>
  </si>
  <si>
    <t>Clinch Co</t>
  </si>
  <si>
    <t>Cobb Co</t>
  </si>
  <si>
    <t>Colquitt Co</t>
  </si>
  <si>
    <t>Cook Co</t>
  </si>
  <si>
    <t>Coweta Co</t>
  </si>
  <si>
    <t>Crisp Co</t>
  </si>
  <si>
    <t>Dade Co</t>
  </si>
  <si>
    <t>Dawson Co</t>
  </si>
  <si>
    <t>Decatur Co</t>
  </si>
  <si>
    <t>Dodge Co</t>
  </si>
  <si>
    <t>Dooly Co</t>
  </si>
  <si>
    <t>Dougherty Co</t>
  </si>
  <si>
    <t>Early Co</t>
  </si>
  <si>
    <t>Echols Co</t>
  </si>
  <si>
    <t>Effingham Co</t>
  </si>
  <si>
    <t>Emanuel Co</t>
  </si>
  <si>
    <t>Evans Co</t>
  </si>
  <si>
    <t>Fannin Co</t>
  </si>
  <si>
    <t>Floyd Co</t>
  </si>
  <si>
    <t>Forsyth Co</t>
  </si>
  <si>
    <t>Gilmer Co</t>
  </si>
  <si>
    <t>Glascock Co</t>
  </si>
  <si>
    <t>Glynn Co</t>
  </si>
  <si>
    <t>Gordon Co</t>
  </si>
  <si>
    <t>Grady Co</t>
  </si>
  <si>
    <t>Gwinnett Co</t>
  </si>
  <si>
    <t>Habersham Co</t>
  </si>
  <si>
    <t>Hall Co</t>
  </si>
  <si>
    <t>Hancock Co</t>
  </si>
  <si>
    <t>Haralson Co</t>
  </si>
  <si>
    <t>Harris Co</t>
  </si>
  <si>
    <t>Hart Co</t>
  </si>
  <si>
    <t>Heard Co</t>
  </si>
  <si>
    <t>Irwin Co</t>
  </si>
  <si>
    <t>Jasper Co</t>
  </si>
  <si>
    <t>Jeff Davis Co</t>
  </si>
  <si>
    <t>Jenkins Co</t>
  </si>
  <si>
    <t>Jones Co</t>
  </si>
  <si>
    <t>Lanier Co</t>
  </si>
  <si>
    <t>Laurens Co</t>
  </si>
  <si>
    <t>Long Co</t>
  </si>
  <si>
    <t>Lumpkin Co</t>
  </si>
  <si>
    <t>Mc Duffie Co</t>
  </si>
  <si>
    <t>Mc Intosh Co</t>
  </si>
  <si>
    <t>Meriwether Co</t>
  </si>
  <si>
    <t>Mitchell Co</t>
  </si>
  <si>
    <t>Murray Co</t>
  </si>
  <si>
    <t>Muscogee Co</t>
  </si>
  <si>
    <t>Oconee Co</t>
  </si>
  <si>
    <t>Oglethorpe Co</t>
  </si>
  <si>
    <t>Paulding Co</t>
  </si>
  <si>
    <t>Peach Co</t>
  </si>
  <si>
    <t>Pierce Co</t>
  </si>
  <si>
    <t>Quitman Co</t>
  </si>
  <si>
    <t>Rabun Co</t>
  </si>
  <si>
    <t>Richmond Co</t>
  </si>
  <si>
    <t>Rockdale Co</t>
  </si>
  <si>
    <t>Schley Co</t>
  </si>
  <si>
    <t>Screven Co</t>
  </si>
  <si>
    <t>Spalding Co</t>
  </si>
  <si>
    <t>Stephens Co</t>
  </si>
  <si>
    <t>Stewart Co</t>
  </si>
  <si>
    <t>Talbot Co</t>
  </si>
  <si>
    <t>Taliaferro Co</t>
  </si>
  <si>
    <t>Tattnall Co</t>
  </si>
  <si>
    <t>Telfair Co</t>
  </si>
  <si>
    <t>Terrell Co</t>
  </si>
  <si>
    <t>Thomas Co</t>
  </si>
  <si>
    <t>Tift Co</t>
  </si>
  <si>
    <t>Toombs Co</t>
  </si>
  <si>
    <t>Towns Co</t>
  </si>
  <si>
    <t>Treutlen Co</t>
  </si>
  <si>
    <t>Troup Co</t>
  </si>
  <si>
    <t>Turner Co</t>
  </si>
  <si>
    <t>Twiggs Co</t>
  </si>
  <si>
    <t>Upson Co</t>
  </si>
  <si>
    <t>Ware Co</t>
  </si>
  <si>
    <t>Warren Co</t>
  </si>
  <si>
    <t>Wayne Co</t>
  </si>
  <si>
    <t>Webster Co</t>
  </si>
  <si>
    <t>Wheeler Co</t>
  </si>
  <si>
    <t>Whitfield Co</t>
  </si>
  <si>
    <t>Wilkes Co</t>
  </si>
  <si>
    <t>Wilkinson Co</t>
  </si>
  <si>
    <t>Worth Co</t>
  </si>
  <si>
    <t>Hawaii</t>
  </si>
  <si>
    <t>Hawaii Co</t>
  </si>
  <si>
    <t>Honolulu Co</t>
  </si>
  <si>
    <t>Kalawao Co</t>
  </si>
  <si>
    <t>Kauai Co</t>
  </si>
  <si>
    <t>Maui Co</t>
  </si>
  <si>
    <t>Idaho</t>
  </si>
  <si>
    <t>Ada Co</t>
  </si>
  <si>
    <t>Bannock Co</t>
  </si>
  <si>
    <t>Bear Lake Co</t>
  </si>
  <si>
    <t>Benewah Co</t>
  </si>
  <si>
    <t>Bingham Co</t>
  </si>
  <si>
    <t>Blaine Co</t>
  </si>
  <si>
    <t>Boise Co</t>
  </si>
  <si>
    <t>Bonner Co</t>
  </si>
  <si>
    <t>Bonneville Co</t>
  </si>
  <si>
    <t>Boundary Co</t>
  </si>
  <si>
    <t>Camas Co</t>
  </si>
  <si>
    <t>Canyon Co</t>
  </si>
  <si>
    <t>Caribou Co</t>
  </si>
  <si>
    <t>Cassia Co</t>
  </si>
  <si>
    <t>Clearwater Co</t>
  </si>
  <si>
    <t>Gem Co</t>
  </si>
  <si>
    <t>Gooding Co</t>
  </si>
  <si>
    <t>Idaho Co</t>
  </si>
  <si>
    <t>Jerome Co</t>
  </si>
  <si>
    <t>Kootenai Co</t>
  </si>
  <si>
    <t>Latah Co</t>
  </si>
  <si>
    <t>Lemhi Co</t>
  </si>
  <si>
    <t>Lewis Co</t>
  </si>
  <si>
    <t>Minidoka Co</t>
  </si>
  <si>
    <t>Nez Perce Co</t>
  </si>
  <si>
    <t>Oneida Co</t>
  </si>
  <si>
    <t>Owyhee Co</t>
  </si>
  <si>
    <t>Payette Co</t>
  </si>
  <si>
    <t>Power Co</t>
  </si>
  <si>
    <t>Shoshone Co</t>
  </si>
  <si>
    <t>Teton Co</t>
  </si>
  <si>
    <t>Twin Falls Co</t>
  </si>
  <si>
    <t>Valley Co</t>
  </si>
  <si>
    <t>Illinois</t>
  </si>
  <si>
    <t>Alexander Co</t>
  </si>
  <si>
    <t>Bond Co</t>
  </si>
  <si>
    <t>Brown Co</t>
  </si>
  <si>
    <t>Bureau Co</t>
  </si>
  <si>
    <t>Cass Co</t>
  </si>
  <si>
    <t>Champaign Co</t>
  </si>
  <si>
    <t>Christian Co</t>
  </si>
  <si>
    <t>Clinton Co</t>
  </si>
  <si>
    <t>Coles Co</t>
  </si>
  <si>
    <t>Cumberland Co</t>
  </si>
  <si>
    <t>De Witt Co</t>
  </si>
  <si>
    <t>Du Page Co</t>
  </si>
  <si>
    <t>Edgar Co</t>
  </si>
  <si>
    <t>Edwards Co</t>
  </si>
  <si>
    <t>Ford Co</t>
  </si>
  <si>
    <t>Gallatin Co</t>
  </si>
  <si>
    <t>Grundy Co</t>
  </si>
  <si>
    <t>Hardin Co</t>
  </si>
  <si>
    <t>Henderson Co</t>
  </si>
  <si>
    <t>Iroquois Co</t>
  </si>
  <si>
    <t>Jersey Co</t>
  </si>
  <si>
    <t>Jo Daviess Co</t>
  </si>
  <si>
    <t>Kane Co</t>
  </si>
  <si>
    <t>Kankakee Co</t>
  </si>
  <si>
    <t>Kendall Co</t>
  </si>
  <si>
    <t>Knox Co</t>
  </si>
  <si>
    <t>La Salle Co</t>
  </si>
  <si>
    <t>Livingston Co</t>
  </si>
  <si>
    <t>Mc Donough Co</t>
  </si>
  <si>
    <t>Mc Henry Co</t>
  </si>
  <si>
    <t>Mc Lean Co</t>
  </si>
  <si>
    <t>Macoupin Co</t>
  </si>
  <si>
    <t>Mason Co</t>
  </si>
  <si>
    <t>Massac Co</t>
  </si>
  <si>
    <t>Menard Co</t>
  </si>
  <si>
    <t>Mercer Co</t>
  </si>
  <si>
    <t>Moultrie Co</t>
  </si>
  <si>
    <t>Ogle Co</t>
  </si>
  <si>
    <t>Peoria Co</t>
  </si>
  <si>
    <t>Piatt Co</t>
  </si>
  <si>
    <t>Richland Co</t>
  </si>
  <si>
    <t>Rock Island Co</t>
  </si>
  <si>
    <t>Sangamon Co</t>
  </si>
  <si>
    <t>Schuyler Co</t>
  </si>
  <si>
    <t>Stark Co</t>
  </si>
  <si>
    <t>Stephenson Co</t>
  </si>
  <si>
    <t>Tazewell Co</t>
  </si>
  <si>
    <t>Vermilion Co</t>
  </si>
  <si>
    <t>Wabash Co</t>
  </si>
  <si>
    <t>Whiteside Co</t>
  </si>
  <si>
    <t>Will Co</t>
  </si>
  <si>
    <t>Williamson Co</t>
  </si>
  <si>
    <t>Winnebago Co</t>
  </si>
  <si>
    <t>Woodford Co</t>
  </si>
  <si>
    <t>Indiana</t>
  </si>
  <si>
    <t>Allen Co</t>
  </si>
  <si>
    <t>Bartholomew Co</t>
  </si>
  <si>
    <t>Blackford Co</t>
  </si>
  <si>
    <t>Daviess Co</t>
  </si>
  <si>
    <t>Dearborn Co</t>
  </si>
  <si>
    <t>Delaware Co</t>
  </si>
  <si>
    <t>Dubois Co</t>
  </si>
  <si>
    <t>Elkhart Co</t>
  </si>
  <si>
    <t>Fountain Co</t>
  </si>
  <si>
    <t>Gibson Co</t>
  </si>
  <si>
    <t>Harrison Co</t>
  </si>
  <si>
    <t>Hendricks Co</t>
  </si>
  <si>
    <t>Huntington Co</t>
  </si>
  <si>
    <t>Jay Co</t>
  </si>
  <si>
    <t>Jennings Co</t>
  </si>
  <si>
    <t>Kosciusko Co</t>
  </si>
  <si>
    <t>Lagrange Co</t>
  </si>
  <si>
    <t>La Porte Co</t>
  </si>
  <si>
    <t>Miami Co</t>
  </si>
  <si>
    <t>Noble Co</t>
  </si>
  <si>
    <t>Ohio Co</t>
  </si>
  <si>
    <t>Owen Co</t>
  </si>
  <si>
    <t>Parke Co</t>
  </si>
  <si>
    <t>Porter Co</t>
  </si>
  <si>
    <t>Posey Co</t>
  </si>
  <si>
    <t>Ripley Co</t>
  </si>
  <si>
    <t>Rush Co</t>
  </si>
  <si>
    <t>St Joseph Co</t>
  </si>
  <si>
    <t>Spencer Co</t>
  </si>
  <si>
    <t>Starke Co</t>
  </si>
  <si>
    <t>Steuben Co</t>
  </si>
  <si>
    <t>Sullivan Co</t>
  </si>
  <si>
    <t>Switzerland Co</t>
  </si>
  <si>
    <t>Tippecanoe Co</t>
  </si>
  <si>
    <t>Tipton Co</t>
  </si>
  <si>
    <t>Vanderburgh Co</t>
  </si>
  <si>
    <t>Vermillion Co</t>
  </si>
  <si>
    <t>Vigo Co</t>
  </si>
  <si>
    <t>Warrick Co</t>
  </si>
  <si>
    <t>Wells Co</t>
  </si>
  <si>
    <t>Whitley Co</t>
  </si>
  <si>
    <t>Iowa</t>
  </si>
  <si>
    <t>Adair Co</t>
  </si>
  <si>
    <t>Allamakee Co</t>
  </si>
  <si>
    <t>Appanoose Co</t>
  </si>
  <si>
    <t>Audubon Co</t>
  </si>
  <si>
    <t>Black Hawk Co</t>
  </si>
  <si>
    <t>Bremer Co</t>
  </si>
  <si>
    <t>Buchanan Co</t>
  </si>
  <si>
    <t>Buena Vista Co</t>
  </si>
  <si>
    <t>Cedar Co</t>
  </si>
  <si>
    <t>Cerro Gordo Co</t>
  </si>
  <si>
    <t>Chickasaw Co</t>
  </si>
  <si>
    <t>Davis Co</t>
  </si>
  <si>
    <t>Des Moines Co</t>
  </si>
  <si>
    <t>Dickinson Co</t>
  </si>
  <si>
    <t>Dubuque Co</t>
  </si>
  <si>
    <t>Emmet Co</t>
  </si>
  <si>
    <t>Guthrie Co</t>
  </si>
  <si>
    <t>Ida Co</t>
  </si>
  <si>
    <t>Iowa Co</t>
  </si>
  <si>
    <t>Keokuk Co</t>
  </si>
  <si>
    <t>Kossuth Co</t>
  </si>
  <si>
    <t>Linn Co</t>
  </si>
  <si>
    <t>Louisa Co</t>
  </si>
  <si>
    <t>Lucas Co</t>
  </si>
  <si>
    <t>Lyon Co</t>
  </si>
  <si>
    <t>Mahaska Co</t>
  </si>
  <si>
    <t>Mills Co</t>
  </si>
  <si>
    <t>Monona Co</t>
  </si>
  <si>
    <t>Muscatine Co</t>
  </si>
  <si>
    <t>O'Brien Co</t>
  </si>
  <si>
    <t>Page Co</t>
  </si>
  <si>
    <t>Palo Alto Co</t>
  </si>
  <si>
    <t>Plymouth Co</t>
  </si>
  <si>
    <t>Pocahontas Co</t>
  </si>
  <si>
    <t>Pottawattamie Co</t>
  </si>
  <si>
    <t>Poweshiek Co</t>
  </si>
  <si>
    <t>Ringgold Co</t>
  </si>
  <si>
    <t>Sac Co</t>
  </si>
  <si>
    <t>Sioux Co</t>
  </si>
  <si>
    <t>Story Co</t>
  </si>
  <si>
    <t>Tama Co</t>
  </si>
  <si>
    <t>Wapello Co</t>
  </si>
  <si>
    <t>Winneshiek Co</t>
  </si>
  <si>
    <t>Woodbury Co</t>
  </si>
  <si>
    <t>Wright Co</t>
  </si>
  <si>
    <t>Kansas</t>
  </si>
  <si>
    <t>Anderson Co</t>
  </si>
  <si>
    <t>Atchison Co</t>
  </si>
  <si>
    <t>Barber Co</t>
  </si>
  <si>
    <t>Barton Co</t>
  </si>
  <si>
    <t>Bourbon Co</t>
  </si>
  <si>
    <t>Chase Co</t>
  </si>
  <si>
    <t>Chautauqua Co</t>
  </si>
  <si>
    <t>Cloud Co</t>
  </si>
  <si>
    <t>Coffey Co</t>
  </si>
  <si>
    <t>Comanche Co</t>
  </si>
  <si>
    <t>Cowley Co</t>
  </si>
  <si>
    <t>Doniphan Co</t>
  </si>
  <si>
    <t>Elk Co</t>
  </si>
  <si>
    <t>Ellis Co</t>
  </si>
  <si>
    <t>Ellsworth Co</t>
  </si>
  <si>
    <t>Finney Co</t>
  </si>
  <si>
    <t>Geary Co</t>
  </si>
  <si>
    <t>Gove Co</t>
  </si>
  <si>
    <t>Gray Co</t>
  </si>
  <si>
    <t>Greeley Co</t>
  </si>
  <si>
    <t>Greenwood Co</t>
  </si>
  <si>
    <t>Harper Co</t>
  </si>
  <si>
    <t>Harvey Co</t>
  </si>
  <si>
    <t>Haskell Co</t>
  </si>
  <si>
    <t>Hodgeman Co</t>
  </si>
  <si>
    <t>Jewell Co</t>
  </si>
  <si>
    <t>Kearny Co</t>
  </si>
  <si>
    <t>Kingman Co</t>
  </si>
  <si>
    <t>Labette Co</t>
  </si>
  <si>
    <t>Lane Co</t>
  </si>
  <si>
    <t>Leavenworth Co</t>
  </si>
  <si>
    <t>Mc Pherson Co</t>
  </si>
  <si>
    <t>Meade Co</t>
  </si>
  <si>
    <t>Morris Co</t>
  </si>
  <si>
    <t>Morton Co</t>
  </si>
  <si>
    <t>Nemaha Co</t>
  </si>
  <si>
    <t>Neosho Co</t>
  </si>
  <si>
    <t>Ness Co</t>
  </si>
  <si>
    <t>Norton Co</t>
  </si>
  <si>
    <t>Osage Co</t>
  </si>
  <si>
    <t>Osborne Co</t>
  </si>
  <si>
    <t>Ottawa Co</t>
  </si>
  <si>
    <t>Pawnee Co</t>
  </si>
  <si>
    <t>Pottawatomie Co</t>
  </si>
  <si>
    <t>Pratt Co</t>
  </si>
  <si>
    <t>Rawlins Co</t>
  </si>
  <si>
    <t>Reno Co</t>
  </si>
  <si>
    <t>Republic Co</t>
  </si>
  <si>
    <t>Rice Co</t>
  </si>
  <si>
    <t>Riley Co</t>
  </si>
  <si>
    <t>Rooks Co</t>
  </si>
  <si>
    <t>Seward Co</t>
  </si>
  <si>
    <t>Shawnee Co</t>
  </si>
  <si>
    <t>Sheridan Co</t>
  </si>
  <si>
    <t>Sherman Co</t>
  </si>
  <si>
    <t>Smith Co</t>
  </si>
  <si>
    <t>Stafford Co</t>
  </si>
  <si>
    <t>Stanton Co</t>
  </si>
  <si>
    <t>Stevens Co</t>
  </si>
  <si>
    <t>Sumner Co</t>
  </si>
  <si>
    <t>Trego Co</t>
  </si>
  <si>
    <t>Wabaunsee Co</t>
  </si>
  <si>
    <t>Wallace Co</t>
  </si>
  <si>
    <t>Wichita Co</t>
  </si>
  <si>
    <t>Wilson Co</t>
  </si>
  <si>
    <t>Woodson Co</t>
  </si>
  <si>
    <t>Wyandotte Co</t>
  </si>
  <si>
    <t>Kentucky</t>
  </si>
  <si>
    <t>Ballard Co</t>
  </si>
  <si>
    <t>Barren Co</t>
  </si>
  <si>
    <t>Bath Co</t>
  </si>
  <si>
    <t>Bell Co</t>
  </si>
  <si>
    <t>Boyd Co</t>
  </si>
  <si>
    <t>Boyle Co</t>
  </si>
  <si>
    <t>Bracken Co</t>
  </si>
  <si>
    <t>Breathitt Co</t>
  </si>
  <si>
    <t>Breckinridge Co</t>
  </si>
  <si>
    <t>Bullitt Co</t>
  </si>
  <si>
    <t>Caldwell Co</t>
  </si>
  <si>
    <t>Calloway Co</t>
  </si>
  <si>
    <t>Campbell Co</t>
  </si>
  <si>
    <t>Carlisle Co</t>
  </si>
  <si>
    <t>Carter Co</t>
  </si>
  <si>
    <t>Casey Co</t>
  </si>
  <si>
    <t>Edmonson Co</t>
  </si>
  <si>
    <t>Elliott Co</t>
  </si>
  <si>
    <t>Estill Co</t>
  </si>
  <si>
    <t>Fleming Co</t>
  </si>
  <si>
    <t>Garrard Co</t>
  </si>
  <si>
    <t>Graves Co</t>
  </si>
  <si>
    <t>Grayson Co</t>
  </si>
  <si>
    <t>Green Co</t>
  </si>
  <si>
    <t>Greenup Co</t>
  </si>
  <si>
    <t>Harlan Co</t>
  </si>
  <si>
    <t>Hickman Co</t>
  </si>
  <si>
    <t>Hopkins Co</t>
  </si>
  <si>
    <t>Jessamine Co</t>
  </si>
  <si>
    <t>Kenton Co</t>
  </si>
  <si>
    <t>Knott Co</t>
  </si>
  <si>
    <t>Larue Co</t>
  </si>
  <si>
    <t>Laurel Co</t>
  </si>
  <si>
    <t>Leslie Co</t>
  </si>
  <si>
    <t>Letcher Co</t>
  </si>
  <si>
    <t>Mc Cracken Co</t>
  </si>
  <si>
    <t>Mc Creary Co</t>
  </si>
  <si>
    <t>Magoffin Co</t>
  </si>
  <si>
    <t>Menifee Co</t>
  </si>
  <si>
    <t>Metcalfe Co</t>
  </si>
  <si>
    <t>Muhlenberg Co</t>
  </si>
  <si>
    <t>Nelson Co</t>
  </si>
  <si>
    <t>Nicholas Co</t>
  </si>
  <si>
    <t>Oldham Co</t>
  </si>
  <si>
    <t>Owsley Co</t>
  </si>
  <si>
    <t>Pendleton Co</t>
  </si>
  <si>
    <t>Powell Co</t>
  </si>
  <si>
    <t>Robertson Co</t>
  </si>
  <si>
    <t>Rockcastle Co</t>
  </si>
  <si>
    <t>Rowan Co</t>
  </si>
  <si>
    <t>Simpson Co</t>
  </si>
  <si>
    <t>Todd Co</t>
  </si>
  <si>
    <t>Trigg Co</t>
  </si>
  <si>
    <t>Trimble Co</t>
  </si>
  <si>
    <t>Wolfe Co</t>
  </si>
  <si>
    <t>Louisiana</t>
  </si>
  <si>
    <t>Acadia Par</t>
  </si>
  <si>
    <t>Allen Par</t>
  </si>
  <si>
    <t>Ascension Par</t>
  </si>
  <si>
    <t>Assumption Par</t>
  </si>
  <si>
    <t>Avoyelles Par</t>
  </si>
  <si>
    <t>Beauregard Par</t>
  </si>
  <si>
    <t>Bienville Par</t>
  </si>
  <si>
    <t>Bossier Par</t>
  </si>
  <si>
    <t>Caddo Par</t>
  </si>
  <si>
    <t>Calcasieu Par</t>
  </si>
  <si>
    <t>Caldwell Par</t>
  </si>
  <si>
    <t>Cameron Par</t>
  </si>
  <si>
    <t>Catahoula Par</t>
  </si>
  <si>
    <t>Claiborne Par</t>
  </si>
  <si>
    <t>Concordia Par</t>
  </si>
  <si>
    <t>De Soto Par</t>
  </si>
  <si>
    <t>East Baton Rouge Par</t>
  </si>
  <si>
    <t>East Carroll Par</t>
  </si>
  <si>
    <t>East Feliciana Par</t>
  </si>
  <si>
    <t>Evangeline Par</t>
  </si>
  <si>
    <t>Franklin Par</t>
  </si>
  <si>
    <t>Grant Par</t>
  </si>
  <si>
    <t>Iberia Par</t>
  </si>
  <si>
    <t>Iberville Par</t>
  </si>
  <si>
    <t>Jackson Par</t>
  </si>
  <si>
    <t>Jefferson Par</t>
  </si>
  <si>
    <t>Jefferson Davis Par</t>
  </si>
  <si>
    <t>Lafayette Par</t>
  </si>
  <si>
    <t>Lafourche Par</t>
  </si>
  <si>
    <t>La Salle Par</t>
  </si>
  <si>
    <t>Lincoln Par</t>
  </si>
  <si>
    <t>Livingston Par</t>
  </si>
  <si>
    <t>Madison Par</t>
  </si>
  <si>
    <t>Morehouse Par</t>
  </si>
  <si>
    <t>Natchitoches Par</t>
  </si>
  <si>
    <t>Orleans Par</t>
  </si>
  <si>
    <t>Ouachita Par</t>
  </si>
  <si>
    <t>Plaquemines Par</t>
  </si>
  <si>
    <t>Pointe Coupee Par</t>
  </si>
  <si>
    <t>Rapides Par</t>
  </si>
  <si>
    <t>Red River Par</t>
  </si>
  <si>
    <t>Richland Par</t>
  </si>
  <si>
    <t>Sabine Par</t>
  </si>
  <si>
    <t>St Bernard Par</t>
  </si>
  <si>
    <t>St Charles Par</t>
  </si>
  <si>
    <t>St Helena Par</t>
  </si>
  <si>
    <t>St James Par</t>
  </si>
  <si>
    <t>St John The Baptist</t>
  </si>
  <si>
    <t>St Landry Par</t>
  </si>
  <si>
    <t>St Martin Par</t>
  </si>
  <si>
    <t>St Mary Par</t>
  </si>
  <si>
    <t>St Tammany Par</t>
  </si>
  <si>
    <t>Tangipahoa Par</t>
  </si>
  <si>
    <t>Tensas Par</t>
  </si>
  <si>
    <t>Terrebonne Par</t>
  </si>
  <si>
    <t>Union Par</t>
  </si>
  <si>
    <t>Vermilion Par</t>
  </si>
  <si>
    <t>Vernon Par</t>
  </si>
  <si>
    <t>Washington Par</t>
  </si>
  <si>
    <t>Webster Par</t>
  </si>
  <si>
    <t>West Baton Rouge Par</t>
  </si>
  <si>
    <t>West Carroll Par</t>
  </si>
  <si>
    <t>West Feliciana Par</t>
  </si>
  <si>
    <t>Winn Par</t>
  </si>
  <si>
    <t>Maine</t>
  </si>
  <si>
    <t>Androscoggin Co</t>
  </si>
  <si>
    <t>Aroostook Co</t>
  </si>
  <si>
    <t>Kennebec Co</t>
  </si>
  <si>
    <t>Oxford Co</t>
  </si>
  <si>
    <t>Penobscot Co</t>
  </si>
  <si>
    <t>Piscataquis Co</t>
  </si>
  <si>
    <t>Sagadahoc Co</t>
  </si>
  <si>
    <t>Somerset Co</t>
  </si>
  <si>
    <t>Waldo Co</t>
  </si>
  <si>
    <t>York Co</t>
  </si>
  <si>
    <t>Maryland</t>
  </si>
  <si>
    <t>Allegany Co</t>
  </si>
  <si>
    <t>Anne Arundel Co</t>
  </si>
  <si>
    <t>Baltimore Co</t>
  </si>
  <si>
    <t>Calvert Co</t>
  </si>
  <si>
    <t>Caroline Co</t>
  </si>
  <si>
    <t>Cecil Co</t>
  </si>
  <si>
    <t>Charles Co</t>
  </si>
  <si>
    <t>Dorchester Co</t>
  </si>
  <si>
    <t>Frederick Co</t>
  </si>
  <si>
    <t>Garrett Co</t>
  </si>
  <si>
    <t>Harford Co</t>
  </si>
  <si>
    <t>Prince Georges Co</t>
  </si>
  <si>
    <t>Queen Annes Co</t>
  </si>
  <si>
    <t>St Marys Co</t>
  </si>
  <si>
    <t>Wicomico Co</t>
  </si>
  <si>
    <t>Worcester Co</t>
  </si>
  <si>
    <t>Baltimore</t>
  </si>
  <si>
    <t>Massachusetts</t>
  </si>
  <si>
    <t>Barnstable Co</t>
  </si>
  <si>
    <t>Berkshire Co</t>
  </si>
  <si>
    <t>Bristol Co</t>
  </si>
  <si>
    <t>Dukes Co</t>
  </si>
  <si>
    <t>Essex Co</t>
  </si>
  <si>
    <t>Hampden Co</t>
  </si>
  <si>
    <t>Hampshire Co</t>
  </si>
  <si>
    <t>Nantucket Co</t>
  </si>
  <si>
    <t>Norfolk Co</t>
  </si>
  <si>
    <t>Suffolk Co</t>
  </si>
  <si>
    <t>Michigan</t>
  </si>
  <si>
    <t>Alcona Co</t>
  </si>
  <si>
    <t>Alger Co</t>
  </si>
  <si>
    <t>Allegan Co</t>
  </si>
  <si>
    <t>Alpena Co</t>
  </si>
  <si>
    <t>Antrim Co</t>
  </si>
  <si>
    <t>Arenac Co</t>
  </si>
  <si>
    <t>Baraga Co</t>
  </si>
  <si>
    <t>Barry Co</t>
  </si>
  <si>
    <t>Benzie Co</t>
  </si>
  <si>
    <t>Branch Co</t>
  </si>
  <si>
    <t>Charlevoix Co</t>
  </si>
  <si>
    <t>Cheboygan Co</t>
  </si>
  <si>
    <t>Chippewa Co</t>
  </si>
  <si>
    <t>Clare Co</t>
  </si>
  <si>
    <t>Eaton Co</t>
  </si>
  <si>
    <t>Genesee Co</t>
  </si>
  <si>
    <t>Gladwin Co</t>
  </si>
  <si>
    <t>Gogebic Co</t>
  </si>
  <si>
    <t>Grand Traverse Co</t>
  </si>
  <si>
    <t>Gratiot Co</t>
  </si>
  <si>
    <t>Hillsdale Co</t>
  </si>
  <si>
    <t>Houghton Co</t>
  </si>
  <si>
    <t>Huron Co</t>
  </si>
  <si>
    <t>Ingham Co</t>
  </si>
  <si>
    <t>Ionia Co</t>
  </si>
  <si>
    <t>Iosco Co</t>
  </si>
  <si>
    <t>Iron Co</t>
  </si>
  <si>
    <t>Isabella Co</t>
  </si>
  <si>
    <t>Kalamazoo Co</t>
  </si>
  <si>
    <t>Kalkaska Co</t>
  </si>
  <si>
    <t>Keweenaw Co</t>
  </si>
  <si>
    <t>Lapeer Co</t>
  </si>
  <si>
    <t>Leelanau Co</t>
  </si>
  <si>
    <t>Lenawee Co</t>
  </si>
  <si>
    <t>Luce Co</t>
  </si>
  <si>
    <t>Mackinac Co</t>
  </si>
  <si>
    <t>Macomb Co</t>
  </si>
  <si>
    <t>Manistee Co</t>
  </si>
  <si>
    <t>Marquette Co</t>
  </si>
  <si>
    <t>Mecosta Co</t>
  </si>
  <si>
    <t>Menominee Co</t>
  </si>
  <si>
    <t>Midland Co</t>
  </si>
  <si>
    <t>Missaukee Co</t>
  </si>
  <si>
    <t>Montcalm Co</t>
  </si>
  <si>
    <t>Montmorency Co</t>
  </si>
  <si>
    <t>Muskegon Co</t>
  </si>
  <si>
    <t>Newaygo Co</t>
  </si>
  <si>
    <t>Oakland Co</t>
  </si>
  <si>
    <t>Oceana Co</t>
  </si>
  <si>
    <t>Ogemaw Co</t>
  </si>
  <si>
    <t>Ontonagon Co</t>
  </si>
  <si>
    <t>Oscoda Co</t>
  </si>
  <si>
    <t>Otsego Co</t>
  </si>
  <si>
    <t>Presque Isle Co</t>
  </si>
  <si>
    <t>Roscommon Co</t>
  </si>
  <si>
    <t>Saginaw Co</t>
  </si>
  <si>
    <t>Sanilac Co</t>
  </si>
  <si>
    <t>Schoolcraft Co</t>
  </si>
  <si>
    <t>Shiawassee Co</t>
  </si>
  <si>
    <t>Tuscola Co</t>
  </si>
  <si>
    <t>Washtenaw Co</t>
  </si>
  <si>
    <t>Wexford Co</t>
  </si>
  <si>
    <t>Minnesota</t>
  </si>
  <si>
    <t>Aitkin Co</t>
  </si>
  <si>
    <t>Anoka Co</t>
  </si>
  <si>
    <t>Becker Co</t>
  </si>
  <si>
    <t>Beltrami Co</t>
  </si>
  <si>
    <t>Big Stone Co</t>
  </si>
  <si>
    <t>Blue Earth Co</t>
  </si>
  <si>
    <t>Carlton Co</t>
  </si>
  <si>
    <t>Carver Co</t>
  </si>
  <si>
    <t>Chisago Co</t>
  </si>
  <si>
    <t>Cottonwood Co</t>
  </si>
  <si>
    <t>Crow Wing Co</t>
  </si>
  <si>
    <t>Dakota Co</t>
  </si>
  <si>
    <t>Faribault Co</t>
  </si>
  <si>
    <t>Fillmore Co</t>
  </si>
  <si>
    <t>Freeborn Co</t>
  </si>
  <si>
    <t>Goodhue Co</t>
  </si>
  <si>
    <t>Hennepin Co</t>
  </si>
  <si>
    <t>Hubbard Co</t>
  </si>
  <si>
    <t>Isanti Co</t>
  </si>
  <si>
    <t>Itasca Co</t>
  </si>
  <si>
    <t>Kanabec Co</t>
  </si>
  <si>
    <t>Kandiyohi Co</t>
  </si>
  <si>
    <t>Kittson Co</t>
  </si>
  <si>
    <t>Koochiching Co</t>
  </si>
  <si>
    <t>Lac Qui Parle Co</t>
  </si>
  <si>
    <t>Lake Of The Woods Co</t>
  </si>
  <si>
    <t>Le Sueur Co</t>
  </si>
  <si>
    <t>Mc Leod Co</t>
  </si>
  <si>
    <t>Mahnomen Co</t>
  </si>
  <si>
    <t>Meeker Co</t>
  </si>
  <si>
    <t>Mille Lacs Co</t>
  </si>
  <si>
    <t>Morrison Co</t>
  </si>
  <si>
    <t>Mower Co</t>
  </si>
  <si>
    <t>Nicollet Co</t>
  </si>
  <si>
    <t>Nobles Co</t>
  </si>
  <si>
    <t>Norman Co</t>
  </si>
  <si>
    <t>Olmsted Co</t>
  </si>
  <si>
    <t>Otter Tail Co</t>
  </si>
  <si>
    <t>Pennington Co</t>
  </si>
  <si>
    <t>Pine Co</t>
  </si>
  <si>
    <t>Pipestone Co</t>
  </si>
  <si>
    <t>Ramsey Co</t>
  </si>
  <si>
    <t>Red Lake Co</t>
  </si>
  <si>
    <t>Redwood Co</t>
  </si>
  <si>
    <t>Renville Co</t>
  </si>
  <si>
    <t>Rock Co</t>
  </si>
  <si>
    <t>Roseau Co</t>
  </si>
  <si>
    <t>St Louis Co</t>
  </si>
  <si>
    <t>Sherburne Co</t>
  </si>
  <si>
    <t>Sibley Co</t>
  </si>
  <si>
    <t>Stearns Co</t>
  </si>
  <si>
    <t>Steele Co</t>
  </si>
  <si>
    <t>Swift Co</t>
  </si>
  <si>
    <t>Traverse Co</t>
  </si>
  <si>
    <t>Wabasha Co</t>
  </si>
  <si>
    <t>Wadena Co</t>
  </si>
  <si>
    <t>Waseca Co</t>
  </si>
  <si>
    <t>Watonwan Co</t>
  </si>
  <si>
    <t>Wilkin Co</t>
  </si>
  <si>
    <t>Winona Co</t>
  </si>
  <si>
    <t>Yellow Medicine Co</t>
  </si>
  <si>
    <t>Mississippi</t>
  </si>
  <si>
    <t>Alcorn Co</t>
  </si>
  <si>
    <t>Amite Co</t>
  </si>
  <si>
    <t>Attala Co</t>
  </si>
  <si>
    <t>Bolivar Co</t>
  </si>
  <si>
    <t>Claiborne Co</t>
  </si>
  <si>
    <t>Coahoma Co</t>
  </si>
  <si>
    <t>Copiah Co</t>
  </si>
  <si>
    <t>Forrest Co</t>
  </si>
  <si>
    <t>George Co</t>
  </si>
  <si>
    <t>Grenada Co</t>
  </si>
  <si>
    <t>Hinds Co</t>
  </si>
  <si>
    <t>Humphreys Co</t>
  </si>
  <si>
    <t>Issaquena Co</t>
  </si>
  <si>
    <t>Itawamba Co</t>
  </si>
  <si>
    <t>Jefferson Davis Co</t>
  </si>
  <si>
    <t>Kemper Co</t>
  </si>
  <si>
    <t>Leake Co</t>
  </si>
  <si>
    <t>Leflore Co</t>
  </si>
  <si>
    <t>Neshoba Co</t>
  </si>
  <si>
    <t>Noxubee Co</t>
  </si>
  <si>
    <t>Oktibbeha Co</t>
  </si>
  <si>
    <t>Panola Co</t>
  </si>
  <si>
    <t>Pearl River Co</t>
  </si>
  <si>
    <t>Pontotoc Co</t>
  </si>
  <si>
    <t>Prentiss Co</t>
  </si>
  <si>
    <t>Rankin Co</t>
  </si>
  <si>
    <t>Sharkey Co</t>
  </si>
  <si>
    <t>Sunflower Co</t>
  </si>
  <si>
    <t>Tallahatchie Co</t>
  </si>
  <si>
    <t>Tate Co</t>
  </si>
  <si>
    <t>Tippah Co</t>
  </si>
  <si>
    <t>Tishomingo Co</t>
  </si>
  <si>
    <t>Tunica Co</t>
  </si>
  <si>
    <t>Walthall Co</t>
  </si>
  <si>
    <t>Yalobusha Co</t>
  </si>
  <si>
    <t>Yazoo Co</t>
  </si>
  <si>
    <t>Missouri</t>
  </si>
  <si>
    <t>Andrew Co</t>
  </si>
  <si>
    <t>Audrain Co</t>
  </si>
  <si>
    <t>Bates Co</t>
  </si>
  <si>
    <t>Bollinger Co</t>
  </si>
  <si>
    <t>Callaway Co</t>
  </si>
  <si>
    <t>Cape Girardeau Co</t>
  </si>
  <si>
    <t>Chariton Co</t>
  </si>
  <si>
    <t>Cole Co</t>
  </si>
  <si>
    <t>Cooper Co</t>
  </si>
  <si>
    <t>Dent Co</t>
  </si>
  <si>
    <t>Dunklin Co</t>
  </si>
  <si>
    <t>Gasconade Co</t>
  </si>
  <si>
    <t>Gentry Co</t>
  </si>
  <si>
    <t>Hickory Co</t>
  </si>
  <si>
    <t>Holt Co</t>
  </si>
  <si>
    <t>Howell Co</t>
  </si>
  <si>
    <t>Laclede Co</t>
  </si>
  <si>
    <t>Mc Donald Co</t>
  </si>
  <si>
    <t>Maries Co</t>
  </si>
  <si>
    <t>Moniteau Co</t>
  </si>
  <si>
    <t>New Madrid Co</t>
  </si>
  <si>
    <t>Nodaway Co</t>
  </si>
  <si>
    <t>Oregon Co</t>
  </si>
  <si>
    <t>Ozark Co</t>
  </si>
  <si>
    <t>Pemiscot Co</t>
  </si>
  <si>
    <t>Pettis Co</t>
  </si>
  <si>
    <t>Phelps Co</t>
  </si>
  <si>
    <t>Platte Co</t>
  </si>
  <si>
    <t>Ralls Co</t>
  </si>
  <si>
    <t>Ray Co</t>
  </si>
  <si>
    <t>Reynolds Co</t>
  </si>
  <si>
    <t>St Charles Co</t>
  </si>
  <si>
    <t>Ste Genevieve Co</t>
  </si>
  <si>
    <t>St Francois Co</t>
  </si>
  <si>
    <t>Scotland Co</t>
  </si>
  <si>
    <t>Shannon Co</t>
  </si>
  <si>
    <t>Stoddard Co</t>
  </si>
  <si>
    <t>Taney Co</t>
  </si>
  <si>
    <t>Texas Co</t>
  </si>
  <si>
    <t>Vernon Co</t>
  </si>
  <si>
    <t>St Louis</t>
  </si>
  <si>
    <t>Montana</t>
  </si>
  <si>
    <t>Beaverhead Co</t>
  </si>
  <si>
    <t>Big Horn Co</t>
  </si>
  <si>
    <t>Broadwater Co</t>
  </si>
  <si>
    <t>Carbon Co</t>
  </si>
  <si>
    <t>Cascade Co</t>
  </si>
  <si>
    <t>Chouteau Co</t>
  </si>
  <si>
    <t>Daniels Co</t>
  </si>
  <si>
    <t>Deer Lodge Co</t>
  </si>
  <si>
    <t>Fallon Co</t>
  </si>
  <si>
    <t>Fergus Co</t>
  </si>
  <si>
    <t>Flathead Co</t>
  </si>
  <si>
    <t>Glacier Co</t>
  </si>
  <si>
    <t>Golden Valley Co</t>
  </si>
  <si>
    <t>Granite Co</t>
  </si>
  <si>
    <t>Hill Co</t>
  </si>
  <si>
    <t>Judith Basin Co</t>
  </si>
  <si>
    <t>Lewis And Clark Co</t>
  </si>
  <si>
    <t>Mc Cone Co</t>
  </si>
  <si>
    <t>Meagher Co</t>
  </si>
  <si>
    <t>Missoula Co</t>
  </si>
  <si>
    <t>Musselshell Co</t>
  </si>
  <si>
    <t>Petroleum Co</t>
  </si>
  <si>
    <t>Pondera Co</t>
  </si>
  <si>
    <t>Powder River Co</t>
  </si>
  <si>
    <t>Ravalli Co</t>
  </si>
  <si>
    <t>Roosevelt Co</t>
  </si>
  <si>
    <t>Rosebud Co</t>
  </si>
  <si>
    <t>Sanders Co</t>
  </si>
  <si>
    <t>Silver Bow Co</t>
  </si>
  <si>
    <t>Stillwater Co</t>
  </si>
  <si>
    <t>Sweet Grass Co</t>
  </si>
  <si>
    <t>Toole Co</t>
  </si>
  <si>
    <t>Treasure Co</t>
  </si>
  <si>
    <t>Wheatland Co</t>
  </si>
  <si>
    <t>Wibaux Co</t>
  </si>
  <si>
    <t>Yellowstone Co</t>
  </si>
  <si>
    <t>Nebraska</t>
  </si>
  <si>
    <t>Antelope Co</t>
  </si>
  <si>
    <t>Arthur Co</t>
  </si>
  <si>
    <t>Banner Co</t>
  </si>
  <si>
    <t>Box Butte Co</t>
  </si>
  <si>
    <t>Buffalo Co</t>
  </si>
  <si>
    <t>Burt Co</t>
  </si>
  <si>
    <t>Cherry Co</t>
  </si>
  <si>
    <t>Colfax Co</t>
  </si>
  <si>
    <t>Cuming Co</t>
  </si>
  <si>
    <t>Dawes Co</t>
  </si>
  <si>
    <t>Deuel Co</t>
  </si>
  <si>
    <t>Dixon Co</t>
  </si>
  <si>
    <t>Dundy Co</t>
  </si>
  <si>
    <t>Frontier Co</t>
  </si>
  <si>
    <t>Furnas Co</t>
  </si>
  <si>
    <t>Gage Co</t>
  </si>
  <si>
    <t>Garden Co</t>
  </si>
  <si>
    <t>Gosper Co</t>
  </si>
  <si>
    <t>Hayes Co</t>
  </si>
  <si>
    <t>Hitchcock Co</t>
  </si>
  <si>
    <t>Hooker Co</t>
  </si>
  <si>
    <t>Kearney Co</t>
  </si>
  <si>
    <t>Keith Co</t>
  </si>
  <si>
    <t>Keya Paha Co</t>
  </si>
  <si>
    <t>Kimball Co</t>
  </si>
  <si>
    <t>Lancaster Co</t>
  </si>
  <si>
    <t>Loup Co</t>
  </si>
  <si>
    <t>Merrick Co</t>
  </si>
  <si>
    <t>Morrill Co</t>
  </si>
  <si>
    <t>Nance Co</t>
  </si>
  <si>
    <t>Nuckolls Co</t>
  </si>
  <si>
    <t>Otoe Co</t>
  </si>
  <si>
    <t>Perkins Co</t>
  </si>
  <si>
    <t>Red Willow Co</t>
  </si>
  <si>
    <t>Richardson Co</t>
  </si>
  <si>
    <t>Sarpy Co</t>
  </si>
  <si>
    <t>Saunders Co</t>
  </si>
  <si>
    <t>Scotts Bluff Co</t>
  </si>
  <si>
    <t>Thayer Co</t>
  </si>
  <si>
    <t>Thurston Co</t>
  </si>
  <si>
    <t>Nevada</t>
  </si>
  <si>
    <t>Churchill Co</t>
  </si>
  <si>
    <t>Elko Co</t>
  </si>
  <si>
    <t>Esmeralda Co</t>
  </si>
  <si>
    <t>Eureka Co</t>
  </si>
  <si>
    <t>Lander Co</t>
  </si>
  <si>
    <t>Nye Co</t>
  </si>
  <si>
    <t>Pershing Co</t>
  </si>
  <si>
    <t>Storey Co</t>
  </si>
  <si>
    <t>Washoe Co</t>
  </si>
  <si>
    <t>White Pine Co</t>
  </si>
  <si>
    <t>Carson City</t>
  </si>
  <si>
    <t>New Hampshire</t>
  </si>
  <si>
    <t>Belknap Co</t>
  </si>
  <si>
    <t>Cheshire Co</t>
  </si>
  <si>
    <t>Coos Co</t>
  </si>
  <si>
    <t>Grafton Co</t>
  </si>
  <si>
    <t>Merrimack Co</t>
  </si>
  <si>
    <t>Rockingham Co</t>
  </si>
  <si>
    <t>Strafford Co</t>
  </si>
  <si>
    <t>New Jersey</t>
  </si>
  <si>
    <t>Atlantic Co</t>
  </si>
  <si>
    <t>Bergen Co</t>
  </si>
  <si>
    <t>Burlington Co</t>
  </si>
  <si>
    <t>Cape May Co</t>
  </si>
  <si>
    <t>Gloucester Co</t>
  </si>
  <si>
    <t>Hudson Co</t>
  </si>
  <si>
    <t>Hunterdon Co</t>
  </si>
  <si>
    <t>Monmouth Co</t>
  </si>
  <si>
    <t>Ocean Co</t>
  </si>
  <si>
    <t>Passaic Co</t>
  </si>
  <si>
    <t>Salem Co</t>
  </si>
  <si>
    <t>New Mexico</t>
  </si>
  <si>
    <t>Bernalillo Co</t>
  </si>
  <si>
    <t>Catron Co</t>
  </si>
  <si>
    <t>Chaves Co</t>
  </si>
  <si>
    <t>Cibola Co</t>
  </si>
  <si>
    <t>Curry Co</t>
  </si>
  <si>
    <t>De Baca Co</t>
  </si>
  <si>
    <t>Dona Ana Co</t>
  </si>
  <si>
    <t>Eddy Co</t>
  </si>
  <si>
    <t>Guadalupe Co</t>
  </si>
  <si>
    <t>Harding Co</t>
  </si>
  <si>
    <t>Hidalgo Co</t>
  </si>
  <si>
    <t>Lea Co</t>
  </si>
  <si>
    <t>Los Alamos Co</t>
  </si>
  <si>
    <t>Luna Co</t>
  </si>
  <si>
    <t>Mc Kinley Co</t>
  </si>
  <si>
    <t>Mora Co</t>
  </si>
  <si>
    <t>Quay Co</t>
  </si>
  <si>
    <t>Rio Arriba Co</t>
  </si>
  <si>
    <t>Sandoval Co</t>
  </si>
  <si>
    <t>Santa Fe Co</t>
  </si>
  <si>
    <t>Socorro Co</t>
  </si>
  <si>
    <t>Taos Co</t>
  </si>
  <si>
    <t>Torrance Co</t>
  </si>
  <si>
    <t>Valencia Co</t>
  </si>
  <si>
    <t>New York</t>
  </si>
  <si>
    <t>Albany Co</t>
  </si>
  <si>
    <t>Bronx Co</t>
  </si>
  <si>
    <t>Broome Co</t>
  </si>
  <si>
    <t>Cattaraugus Co</t>
  </si>
  <si>
    <t>Cayuga Co</t>
  </si>
  <si>
    <t>Chemung Co</t>
  </si>
  <si>
    <t>Chenango Co</t>
  </si>
  <si>
    <t>Cortland Co</t>
  </si>
  <si>
    <t>Dutchess Co</t>
  </si>
  <si>
    <t>Erie Co</t>
  </si>
  <si>
    <t>Herkimer Co</t>
  </si>
  <si>
    <t>New York Co</t>
  </si>
  <si>
    <t>Niagara Co</t>
  </si>
  <si>
    <t>Onondaga Co</t>
  </si>
  <si>
    <t>Ontario Co</t>
  </si>
  <si>
    <t>Orleans Co</t>
  </si>
  <si>
    <t>Oswego Co</t>
  </si>
  <si>
    <t>Queens Co</t>
  </si>
  <si>
    <t>Rensselaer Co</t>
  </si>
  <si>
    <t>Rockland Co</t>
  </si>
  <si>
    <t>St. Lawrence Co</t>
  </si>
  <si>
    <t>Saratoga Co</t>
  </si>
  <si>
    <t>Schenectady Co</t>
  </si>
  <si>
    <t>Schoharie Co</t>
  </si>
  <si>
    <t>Seneca Co</t>
  </si>
  <si>
    <t>Tioga Co</t>
  </si>
  <si>
    <t>Tompkins Co</t>
  </si>
  <si>
    <t>Ulster Co</t>
  </si>
  <si>
    <t>Westchester Co</t>
  </si>
  <si>
    <t>Wyoming Co</t>
  </si>
  <si>
    <t>Yates Co</t>
  </si>
  <si>
    <t>North Carolina</t>
  </si>
  <si>
    <t>Alamance Co</t>
  </si>
  <si>
    <t>Alleghany Co</t>
  </si>
  <si>
    <t>Anson Co</t>
  </si>
  <si>
    <t>Ashe Co</t>
  </si>
  <si>
    <t>Avery Co</t>
  </si>
  <si>
    <t>Beaufort Co</t>
  </si>
  <si>
    <t>Bertie Co</t>
  </si>
  <si>
    <t>Bladen Co</t>
  </si>
  <si>
    <t>Brunswick Co</t>
  </si>
  <si>
    <t>Buncombe Co</t>
  </si>
  <si>
    <t>Cabarrus Co</t>
  </si>
  <si>
    <t>Carteret Co</t>
  </si>
  <si>
    <t>Caswell Co</t>
  </si>
  <si>
    <t>Catawba Co</t>
  </si>
  <si>
    <t>Chowan Co</t>
  </si>
  <si>
    <t>Columbus Co</t>
  </si>
  <si>
    <t>Craven Co</t>
  </si>
  <si>
    <t>Currituck Co</t>
  </si>
  <si>
    <t>Dare Co</t>
  </si>
  <si>
    <t>Davidson Co</t>
  </si>
  <si>
    <t>Davie Co</t>
  </si>
  <si>
    <t>Duplin Co</t>
  </si>
  <si>
    <t>Durham Co</t>
  </si>
  <si>
    <t>Edgecombe Co</t>
  </si>
  <si>
    <t>Gaston Co</t>
  </si>
  <si>
    <t>Gates Co</t>
  </si>
  <si>
    <t>Granville Co</t>
  </si>
  <si>
    <t>Guilford Co</t>
  </si>
  <si>
    <t>Halifax Co</t>
  </si>
  <si>
    <t>Harnett Co</t>
  </si>
  <si>
    <t>Haywood Co</t>
  </si>
  <si>
    <t>Hertford Co</t>
  </si>
  <si>
    <t>Hoke Co</t>
  </si>
  <si>
    <t>Hyde Co</t>
  </si>
  <si>
    <t>Iredell Co</t>
  </si>
  <si>
    <t>Johnston Co</t>
  </si>
  <si>
    <t>Lenoir Co</t>
  </si>
  <si>
    <t>Mc Dowell Co</t>
  </si>
  <si>
    <t>Mecklenburg Co</t>
  </si>
  <si>
    <t>Moore Co</t>
  </si>
  <si>
    <t>Nash Co</t>
  </si>
  <si>
    <t>New Hanover Co</t>
  </si>
  <si>
    <t>Northampton Co</t>
  </si>
  <si>
    <t>Onslow Co</t>
  </si>
  <si>
    <t>Pamlico Co</t>
  </si>
  <si>
    <t>Pasquotank Co</t>
  </si>
  <si>
    <t>Pender Co</t>
  </si>
  <si>
    <t>Perquimans Co</t>
  </si>
  <si>
    <t>Person Co</t>
  </si>
  <si>
    <t>Pitt Co</t>
  </si>
  <si>
    <t>Robeson Co</t>
  </si>
  <si>
    <t>Rutherford Co</t>
  </si>
  <si>
    <t>Sampson Co</t>
  </si>
  <si>
    <t>Stanly Co</t>
  </si>
  <si>
    <t>Stokes Co</t>
  </si>
  <si>
    <t>Surry Co</t>
  </si>
  <si>
    <t>Swain Co</t>
  </si>
  <si>
    <t>Transylvania Co</t>
  </si>
  <si>
    <t>Tyrrell Co</t>
  </si>
  <si>
    <t>Vance Co</t>
  </si>
  <si>
    <t>Wake Co</t>
  </si>
  <si>
    <t>Watauga Co</t>
  </si>
  <si>
    <t>Yadkin Co</t>
  </si>
  <si>
    <t>Yancey Co</t>
  </si>
  <si>
    <t>North Dakota</t>
  </si>
  <si>
    <t>Barnes Co</t>
  </si>
  <si>
    <t>Benson Co</t>
  </si>
  <si>
    <t>Billings Co</t>
  </si>
  <si>
    <t>Bottineau Co</t>
  </si>
  <si>
    <t>Bowman Co</t>
  </si>
  <si>
    <t>Burleigh Co</t>
  </si>
  <si>
    <t>Cavalier Co</t>
  </si>
  <si>
    <t>Dickey Co</t>
  </si>
  <si>
    <t>Divide Co</t>
  </si>
  <si>
    <t>Dunn Co</t>
  </si>
  <si>
    <t>Emmons Co</t>
  </si>
  <si>
    <t>Foster Co</t>
  </si>
  <si>
    <t>Grand Forks Co</t>
  </si>
  <si>
    <t>Griggs Co</t>
  </si>
  <si>
    <t>Hettinger Co</t>
  </si>
  <si>
    <t>Kidder Co</t>
  </si>
  <si>
    <t>La Moure Co</t>
  </si>
  <si>
    <t>Mc Kenzie Co</t>
  </si>
  <si>
    <t>Mountrail Co</t>
  </si>
  <si>
    <t>Oliver Co</t>
  </si>
  <si>
    <t>Pembina Co</t>
  </si>
  <si>
    <t>Ransom Co</t>
  </si>
  <si>
    <t>Rolette Co</t>
  </si>
  <si>
    <t>Sargent Co</t>
  </si>
  <si>
    <t>Slope Co</t>
  </si>
  <si>
    <t>Stutsman Co</t>
  </si>
  <si>
    <t>Towner Co</t>
  </si>
  <si>
    <t>Traill Co</t>
  </si>
  <si>
    <t>Walsh Co</t>
  </si>
  <si>
    <t>Ward Co</t>
  </si>
  <si>
    <t>Williams Co</t>
  </si>
  <si>
    <t>Ohio</t>
  </si>
  <si>
    <t>Ashland Co</t>
  </si>
  <si>
    <t>Ashtabula Co</t>
  </si>
  <si>
    <t>Athens Co</t>
  </si>
  <si>
    <t>Auglaize Co</t>
  </si>
  <si>
    <t>Belmont Co</t>
  </si>
  <si>
    <t>Clermont Co</t>
  </si>
  <si>
    <t>Columbiana Co</t>
  </si>
  <si>
    <t>Coshocton Co</t>
  </si>
  <si>
    <t>Cuyahoga Co</t>
  </si>
  <si>
    <t>Darke Co</t>
  </si>
  <si>
    <t>Defiance Co</t>
  </si>
  <si>
    <t>Gallia Co</t>
  </si>
  <si>
    <t>Geauga Co</t>
  </si>
  <si>
    <t>Guernsey Co</t>
  </si>
  <si>
    <t>Highland Co</t>
  </si>
  <si>
    <t>Hocking Co</t>
  </si>
  <si>
    <t>Licking Co</t>
  </si>
  <si>
    <t>Lorain Co</t>
  </si>
  <si>
    <t>Mahoning Co</t>
  </si>
  <si>
    <t>Medina Co</t>
  </si>
  <si>
    <t>Meigs Co</t>
  </si>
  <si>
    <t>Morrow Co</t>
  </si>
  <si>
    <t>Muskingum Co</t>
  </si>
  <si>
    <t>Pickaway Co</t>
  </si>
  <si>
    <t>Portage Co</t>
  </si>
  <si>
    <t>Preble Co</t>
  </si>
  <si>
    <t>Ross Co</t>
  </si>
  <si>
    <t>Sandusky Co</t>
  </si>
  <si>
    <t>Scioto Co</t>
  </si>
  <si>
    <t>Trumbull Co</t>
  </si>
  <si>
    <t>Tuscarawas Co</t>
  </si>
  <si>
    <t>Van Wert Co</t>
  </si>
  <si>
    <t>Vinton Co</t>
  </si>
  <si>
    <t>Wood Co</t>
  </si>
  <si>
    <t>Wyandot Co</t>
  </si>
  <si>
    <t>Oklahoma</t>
  </si>
  <si>
    <t>Alfalfa Co</t>
  </si>
  <si>
    <t>Atoka Co</t>
  </si>
  <si>
    <t>Beaver Co</t>
  </si>
  <si>
    <t>Beckham Co</t>
  </si>
  <si>
    <t>Caddo Co</t>
  </si>
  <si>
    <t>Canadian Co</t>
  </si>
  <si>
    <t>Cimarron Co</t>
  </si>
  <si>
    <t>Coal Co</t>
  </si>
  <si>
    <t>Cotton Co</t>
  </si>
  <si>
    <t>Craig Co</t>
  </si>
  <si>
    <t>Creek Co</t>
  </si>
  <si>
    <t>Dewey Co</t>
  </si>
  <si>
    <t>Garvin Co</t>
  </si>
  <si>
    <t>Greer Co</t>
  </si>
  <si>
    <t>Harmon Co</t>
  </si>
  <si>
    <t>Hughes Co</t>
  </si>
  <si>
    <t>Kay Co</t>
  </si>
  <si>
    <t>Kingfisher Co</t>
  </si>
  <si>
    <t>Latimer Co</t>
  </si>
  <si>
    <t>Le Flore Co</t>
  </si>
  <si>
    <t>Love Co</t>
  </si>
  <si>
    <t>Mc Clain Co</t>
  </si>
  <si>
    <t>Mc Curtain Co</t>
  </si>
  <si>
    <t>Major Co</t>
  </si>
  <si>
    <t>Mayes Co</t>
  </si>
  <si>
    <t>Muskogee Co</t>
  </si>
  <si>
    <t>Nowata Co</t>
  </si>
  <si>
    <t>Okfuskee Co</t>
  </si>
  <si>
    <t>Oklahoma Co</t>
  </si>
  <si>
    <t>Okmulgee Co</t>
  </si>
  <si>
    <t>Payne Co</t>
  </si>
  <si>
    <t>Pittsburg Co</t>
  </si>
  <si>
    <t>Pushmataha Co</t>
  </si>
  <si>
    <t>Roger Mills Co</t>
  </si>
  <si>
    <t>Rogers Co</t>
  </si>
  <si>
    <t>Sequoyah Co</t>
  </si>
  <si>
    <t>Tillman Co</t>
  </si>
  <si>
    <t>Tulsa Co</t>
  </si>
  <si>
    <t>Wagoner Co</t>
  </si>
  <si>
    <t>Washita Co</t>
  </si>
  <si>
    <t>Woods Co</t>
  </si>
  <si>
    <t>Woodward Co</t>
  </si>
  <si>
    <t>Oregon</t>
  </si>
  <si>
    <t>Clackamas Co</t>
  </si>
  <si>
    <t>Clatsop Co</t>
  </si>
  <si>
    <t>Crook Co</t>
  </si>
  <si>
    <t>Deschutes Co</t>
  </si>
  <si>
    <t>Gilliam Co</t>
  </si>
  <si>
    <t>Harney Co</t>
  </si>
  <si>
    <t>Hood River Co</t>
  </si>
  <si>
    <t>Josephine Co</t>
  </si>
  <si>
    <t>Klamath Co</t>
  </si>
  <si>
    <t>Malheur Co</t>
  </si>
  <si>
    <t>Multnomah Co</t>
  </si>
  <si>
    <t>Tillamook Co</t>
  </si>
  <si>
    <t>Umatilla Co</t>
  </si>
  <si>
    <t>Wallowa Co</t>
  </si>
  <si>
    <t>Wasco Co</t>
  </si>
  <si>
    <t>Yamhill Co</t>
  </si>
  <si>
    <t>Pennsylvania</t>
  </si>
  <si>
    <t>Allegheny Co</t>
  </si>
  <si>
    <t>Armstrong Co</t>
  </si>
  <si>
    <t>Bedford Co</t>
  </si>
  <si>
    <t>Berks Co</t>
  </si>
  <si>
    <t>Blair Co</t>
  </si>
  <si>
    <t>Bucks Co</t>
  </si>
  <si>
    <t>Cambria Co</t>
  </si>
  <si>
    <t>Cameron Co</t>
  </si>
  <si>
    <t>Centre Co</t>
  </si>
  <si>
    <t>Chester Co</t>
  </si>
  <si>
    <t>Clarion Co</t>
  </si>
  <si>
    <t>Clearfield Co</t>
  </si>
  <si>
    <t>Dauphin Co</t>
  </si>
  <si>
    <t>Forest Co</t>
  </si>
  <si>
    <t>Huntingdon Co</t>
  </si>
  <si>
    <t>Indiana Co</t>
  </si>
  <si>
    <t>Juniata Co</t>
  </si>
  <si>
    <t>Lackawanna Co</t>
  </si>
  <si>
    <t>Lebanon Co</t>
  </si>
  <si>
    <t>Lehigh Co</t>
  </si>
  <si>
    <t>Luzerne Co</t>
  </si>
  <si>
    <t>Lycoming Co</t>
  </si>
  <si>
    <t>Mc Kean Co</t>
  </si>
  <si>
    <t>Mifflin Co</t>
  </si>
  <si>
    <t>Montour Co</t>
  </si>
  <si>
    <t>Northumberland Co</t>
  </si>
  <si>
    <t>Philadelphia Co</t>
  </si>
  <si>
    <t>Potter Co</t>
  </si>
  <si>
    <t>Schuylkill Co</t>
  </si>
  <si>
    <t>Snyder Co</t>
  </si>
  <si>
    <t>Susquehanna Co</t>
  </si>
  <si>
    <t>Venango Co</t>
  </si>
  <si>
    <t>Westmoreland Co</t>
  </si>
  <si>
    <t>Rhode Island</t>
  </si>
  <si>
    <t>Newport Co</t>
  </si>
  <si>
    <t>Providence Co</t>
  </si>
  <si>
    <t>South Carolina</t>
  </si>
  <si>
    <t>Abbeville Co</t>
  </si>
  <si>
    <t>Aiken Co</t>
  </si>
  <si>
    <t>Allendale Co</t>
  </si>
  <si>
    <t>Bamberg Co</t>
  </si>
  <si>
    <t>Barnwell Co</t>
  </si>
  <si>
    <t>Berkeley Co</t>
  </si>
  <si>
    <t>Charleston Co</t>
  </si>
  <si>
    <t>Chesterfield Co</t>
  </si>
  <si>
    <t>Clarendon Co</t>
  </si>
  <si>
    <t>Colleton Co</t>
  </si>
  <si>
    <t>Darlington Co</t>
  </si>
  <si>
    <t>Dillon Co</t>
  </si>
  <si>
    <t>Edgefield Co</t>
  </si>
  <si>
    <t>Florence Co</t>
  </si>
  <si>
    <t>Georgetown Co</t>
  </si>
  <si>
    <t>Greenville Co</t>
  </si>
  <si>
    <t>Hampton Co</t>
  </si>
  <si>
    <t>Horry Co</t>
  </si>
  <si>
    <t>Kershaw Co</t>
  </si>
  <si>
    <t>Lexington Co</t>
  </si>
  <si>
    <t>Mc Cormick Co</t>
  </si>
  <si>
    <t>Marlboro Co</t>
  </si>
  <si>
    <t>Newberry Co</t>
  </si>
  <si>
    <t>Orangeburg Co</t>
  </si>
  <si>
    <t>Saluda Co</t>
  </si>
  <si>
    <t>Spartanburg Co</t>
  </si>
  <si>
    <t>Williamsburg Co</t>
  </si>
  <si>
    <t>South Dakota</t>
  </si>
  <si>
    <t>Aurora Co</t>
  </si>
  <si>
    <t>Beadle Co</t>
  </si>
  <si>
    <t>Bennett Co</t>
  </si>
  <si>
    <t>Bon Homme Co</t>
  </si>
  <si>
    <t>Brookings Co</t>
  </si>
  <si>
    <t>Brule Co</t>
  </si>
  <si>
    <t>Charles Mix Co</t>
  </si>
  <si>
    <t>Codington Co</t>
  </si>
  <si>
    <t>Corson Co</t>
  </si>
  <si>
    <t>Davison Co</t>
  </si>
  <si>
    <t>Day Co</t>
  </si>
  <si>
    <t>Edmunds Co</t>
  </si>
  <si>
    <t>Fall River Co</t>
  </si>
  <si>
    <t>Faulk Co</t>
  </si>
  <si>
    <t>Gregory Co</t>
  </si>
  <si>
    <t>Haakon Co</t>
  </si>
  <si>
    <t>Hamlin Co</t>
  </si>
  <si>
    <t>Hand Co</t>
  </si>
  <si>
    <t>Hanson Co</t>
  </si>
  <si>
    <t>Hutchinson Co</t>
  </si>
  <si>
    <t>Jerauld Co</t>
  </si>
  <si>
    <t>Kingsbury Co</t>
  </si>
  <si>
    <t>Lyman Co</t>
  </si>
  <si>
    <t>Mc Cook Co</t>
  </si>
  <si>
    <t>Mellette Co</t>
  </si>
  <si>
    <t>Miner Co</t>
  </si>
  <si>
    <t>Minnehaha Co</t>
  </si>
  <si>
    <t>Moody Co</t>
  </si>
  <si>
    <t>Oglala Lakota Co</t>
  </si>
  <si>
    <t>Roberts Co</t>
  </si>
  <si>
    <t>Sanborn Co</t>
  </si>
  <si>
    <t>Spink Co</t>
  </si>
  <si>
    <t>Stanley Co</t>
  </si>
  <si>
    <t>Sully Co</t>
  </si>
  <si>
    <t>Tripp Co</t>
  </si>
  <si>
    <t>Walworth Co</t>
  </si>
  <si>
    <t>Yankton Co</t>
  </si>
  <si>
    <t>Ziebach Co</t>
  </si>
  <si>
    <t>Tennessee</t>
  </si>
  <si>
    <t>Bledsoe Co</t>
  </si>
  <si>
    <t>Cannon Co</t>
  </si>
  <si>
    <t>Cheatham Co</t>
  </si>
  <si>
    <t>Cocke Co</t>
  </si>
  <si>
    <t>Crockett Co</t>
  </si>
  <si>
    <t>Dickson Co</t>
  </si>
  <si>
    <t>Dyer Co</t>
  </si>
  <si>
    <t>Fentress Co</t>
  </si>
  <si>
    <t>Giles Co</t>
  </si>
  <si>
    <t>Grainger Co</t>
  </si>
  <si>
    <t>Hamblen Co</t>
  </si>
  <si>
    <t>Hardeman Co</t>
  </si>
  <si>
    <t>Hawkins Co</t>
  </si>
  <si>
    <t>Loudon Co</t>
  </si>
  <si>
    <t>Mc Minn Co</t>
  </si>
  <si>
    <t>Mc Nairy Co</t>
  </si>
  <si>
    <t>Maury Co</t>
  </si>
  <si>
    <t>Obion Co</t>
  </si>
  <si>
    <t>Overton Co</t>
  </si>
  <si>
    <t>Pickett Co</t>
  </si>
  <si>
    <t>Rhea Co</t>
  </si>
  <si>
    <t>Roane Co</t>
  </si>
  <si>
    <t>Sequatchie Co</t>
  </si>
  <si>
    <t>Trousdale Co</t>
  </si>
  <si>
    <t>Unicoi Co</t>
  </si>
  <si>
    <t>Weakley Co</t>
  </si>
  <si>
    <t>Texas</t>
  </si>
  <si>
    <t>Andrews Co</t>
  </si>
  <si>
    <t>Angelina Co</t>
  </si>
  <si>
    <t>Aransas Co</t>
  </si>
  <si>
    <t>Archer Co</t>
  </si>
  <si>
    <t>Atascosa Co</t>
  </si>
  <si>
    <t>Austin Co</t>
  </si>
  <si>
    <t>Bailey Co</t>
  </si>
  <si>
    <t>Bandera Co</t>
  </si>
  <si>
    <t>Bastrop Co</t>
  </si>
  <si>
    <t>Baylor Co</t>
  </si>
  <si>
    <t>Bee Co</t>
  </si>
  <si>
    <t>Bexar Co</t>
  </si>
  <si>
    <t>Blanco Co</t>
  </si>
  <si>
    <t>Borden Co</t>
  </si>
  <si>
    <t>Bosque Co</t>
  </si>
  <si>
    <t>Bowie Co</t>
  </si>
  <si>
    <t>Brazoria Co</t>
  </si>
  <si>
    <t>Brazos Co</t>
  </si>
  <si>
    <t>Brewster Co</t>
  </si>
  <si>
    <t>Briscoe Co</t>
  </si>
  <si>
    <t>Burleson Co</t>
  </si>
  <si>
    <t>Burnet Co</t>
  </si>
  <si>
    <t>Callahan Co</t>
  </si>
  <si>
    <t>Camp Co</t>
  </si>
  <si>
    <t>Carson Co</t>
  </si>
  <si>
    <t>Castro Co</t>
  </si>
  <si>
    <t>Childress Co</t>
  </si>
  <si>
    <t>Cochran Co</t>
  </si>
  <si>
    <t>Coke Co</t>
  </si>
  <si>
    <t>Coleman Co</t>
  </si>
  <si>
    <t>Collin Co</t>
  </si>
  <si>
    <t>Collingsworth Co</t>
  </si>
  <si>
    <t>Colorado Co</t>
  </si>
  <si>
    <t>Comal Co</t>
  </si>
  <si>
    <t>Concho Co</t>
  </si>
  <si>
    <t>Cooke Co</t>
  </si>
  <si>
    <t>Coryell Co</t>
  </si>
  <si>
    <t>Cottle Co</t>
  </si>
  <si>
    <t>Crane Co</t>
  </si>
  <si>
    <t>Crosby Co</t>
  </si>
  <si>
    <t>Culberson Co</t>
  </si>
  <si>
    <t>Dallam Co</t>
  </si>
  <si>
    <t>Deaf Smith Co</t>
  </si>
  <si>
    <t>Denton Co</t>
  </si>
  <si>
    <t>Dickens Co</t>
  </si>
  <si>
    <t>Dimmit Co</t>
  </si>
  <si>
    <t>Donley Co</t>
  </si>
  <si>
    <t>Eastland Co</t>
  </si>
  <si>
    <t>Ector Co</t>
  </si>
  <si>
    <t>Erath Co</t>
  </si>
  <si>
    <t>Falls Co</t>
  </si>
  <si>
    <t>Fisher Co</t>
  </si>
  <si>
    <t>Foard Co</t>
  </si>
  <si>
    <t>Fort Bend Co</t>
  </si>
  <si>
    <t>Freestone Co</t>
  </si>
  <si>
    <t>Frio Co</t>
  </si>
  <si>
    <t>Gaines Co</t>
  </si>
  <si>
    <t>Galveston Co</t>
  </si>
  <si>
    <t>Garza Co</t>
  </si>
  <si>
    <t>Gillespie Co</t>
  </si>
  <si>
    <t>Glasscock Co</t>
  </si>
  <si>
    <t>Goliad Co</t>
  </si>
  <si>
    <t>Gonzales Co</t>
  </si>
  <si>
    <t>Gregg Co</t>
  </si>
  <si>
    <t>Grimes Co</t>
  </si>
  <si>
    <t>Hansford Co</t>
  </si>
  <si>
    <t>Hartley Co</t>
  </si>
  <si>
    <t>Hays Co</t>
  </si>
  <si>
    <t>Hemphill Co</t>
  </si>
  <si>
    <t>Hockley Co</t>
  </si>
  <si>
    <t>Hood Co</t>
  </si>
  <si>
    <t>Hudspeth Co</t>
  </si>
  <si>
    <t>Hunt Co</t>
  </si>
  <si>
    <t>Irion Co</t>
  </si>
  <si>
    <t>Jack Co</t>
  </si>
  <si>
    <t>Jim Hogg Co</t>
  </si>
  <si>
    <t>Jim Wells Co</t>
  </si>
  <si>
    <t>Karnes Co</t>
  </si>
  <si>
    <t>Kaufman Co</t>
  </si>
  <si>
    <t>Kenedy Co</t>
  </si>
  <si>
    <t>Kerr Co</t>
  </si>
  <si>
    <t>Kimble Co</t>
  </si>
  <si>
    <t>King Co</t>
  </si>
  <si>
    <t>Kinney Co</t>
  </si>
  <si>
    <t>Kleberg Co</t>
  </si>
  <si>
    <t>Lamb Co</t>
  </si>
  <si>
    <t>Lampasas Co</t>
  </si>
  <si>
    <t>Lavaca Co</t>
  </si>
  <si>
    <t>Lipscomb Co</t>
  </si>
  <si>
    <t>Live Oak Co</t>
  </si>
  <si>
    <t>Llano Co</t>
  </si>
  <si>
    <t>Loving Co</t>
  </si>
  <si>
    <t>Lubbock Co</t>
  </si>
  <si>
    <t>Lynn Co</t>
  </si>
  <si>
    <t>Mc Culloch Co</t>
  </si>
  <si>
    <t>Mc Lennan Co</t>
  </si>
  <si>
    <t>Mc Mullen Co</t>
  </si>
  <si>
    <t>Matagorda Co</t>
  </si>
  <si>
    <t>Maverick Co</t>
  </si>
  <si>
    <t>Milam Co</t>
  </si>
  <si>
    <t>Montague Co</t>
  </si>
  <si>
    <t>Motley Co</t>
  </si>
  <si>
    <t>Nacogdoches Co</t>
  </si>
  <si>
    <t>Navarro Co</t>
  </si>
  <si>
    <t>Nolan Co</t>
  </si>
  <si>
    <t>Nueces Co</t>
  </si>
  <si>
    <t>Ochiltree Co</t>
  </si>
  <si>
    <t>Palo Pinto Co</t>
  </si>
  <si>
    <t>Parker Co</t>
  </si>
  <si>
    <t>Parmer Co</t>
  </si>
  <si>
    <t>Pecos Co</t>
  </si>
  <si>
    <t>Presidio Co</t>
  </si>
  <si>
    <t>Rains Co</t>
  </si>
  <si>
    <t>Randall Co</t>
  </si>
  <si>
    <t>Reagan Co</t>
  </si>
  <si>
    <t>Real Co</t>
  </si>
  <si>
    <t>Red River Co</t>
  </si>
  <si>
    <t>Reeves Co</t>
  </si>
  <si>
    <t>Refugio Co</t>
  </si>
  <si>
    <t>Rockwall Co</t>
  </si>
  <si>
    <t>Runnels Co</t>
  </si>
  <si>
    <t>Rusk Co</t>
  </si>
  <si>
    <t>Sabine Co</t>
  </si>
  <si>
    <t>San Augustine Co</t>
  </si>
  <si>
    <t>San Jacinto Co</t>
  </si>
  <si>
    <t>San Patricio Co</t>
  </si>
  <si>
    <t>San Saba Co</t>
  </si>
  <si>
    <t>Schleicher Co</t>
  </si>
  <si>
    <t>Scurry Co</t>
  </si>
  <si>
    <t>Shackelford Co</t>
  </si>
  <si>
    <t>Somervell Co</t>
  </si>
  <si>
    <t>Starr Co</t>
  </si>
  <si>
    <t>Sterling Co</t>
  </si>
  <si>
    <t>Stonewall Co</t>
  </si>
  <si>
    <t>Sutton Co</t>
  </si>
  <si>
    <t>Swisher Co</t>
  </si>
  <si>
    <t>Tarrant Co</t>
  </si>
  <si>
    <t>Terry Co</t>
  </si>
  <si>
    <t>Throckmorton Co</t>
  </si>
  <si>
    <t>Titus Co</t>
  </si>
  <si>
    <t>Tom Green Co</t>
  </si>
  <si>
    <t>Travis Co</t>
  </si>
  <si>
    <t>Tyler Co</t>
  </si>
  <si>
    <t>Upshur Co</t>
  </si>
  <si>
    <t>Upton Co</t>
  </si>
  <si>
    <t>Uvalde Co</t>
  </si>
  <si>
    <t>Val Verde Co</t>
  </si>
  <si>
    <t>Van Zandt Co</t>
  </si>
  <si>
    <t>Victoria Co</t>
  </si>
  <si>
    <t>Waller Co</t>
  </si>
  <si>
    <t>Webb Co</t>
  </si>
  <si>
    <t>Wharton Co</t>
  </si>
  <si>
    <t>Wilbarger Co</t>
  </si>
  <si>
    <t>Willacy Co</t>
  </si>
  <si>
    <t>Winkler Co</t>
  </si>
  <si>
    <t>Wise Co</t>
  </si>
  <si>
    <t>Yoakum Co</t>
  </si>
  <si>
    <t>Young Co</t>
  </si>
  <si>
    <t>Zapata Co</t>
  </si>
  <si>
    <t>Zavala Co</t>
  </si>
  <si>
    <t>Utah</t>
  </si>
  <si>
    <t>Box Elder Co</t>
  </si>
  <si>
    <t>Cache Co</t>
  </si>
  <si>
    <t>Daggett Co</t>
  </si>
  <si>
    <t>Duchesne Co</t>
  </si>
  <si>
    <t>Emery Co</t>
  </si>
  <si>
    <t>Juab Co</t>
  </si>
  <si>
    <t>Millard Co</t>
  </si>
  <si>
    <t>Piute Co</t>
  </si>
  <si>
    <t>Rich Co</t>
  </si>
  <si>
    <t>Salt Lake Co</t>
  </si>
  <si>
    <t>Sanpete Co</t>
  </si>
  <si>
    <t>Tooele Co</t>
  </si>
  <si>
    <t>Uintah Co</t>
  </si>
  <si>
    <t>Utah Co</t>
  </si>
  <si>
    <t>Wasatch Co</t>
  </si>
  <si>
    <t>Weber Co</t>
  </si>
  <si>
    <t>Vermont</t>
  </si>
  <si>
    <t>Addison Co</t>
  </si>
  <si>
    <t>Bennington Co</t>
  </si>
  <si>
    <t>Caledonia Co</t>
  </si>
  <si>
    <t>Chittenden Co</t>
  </si>
  <si>
    <t>Grand Isle Co</t>
  </si>
  <si>
    <t>Lamoille Co</t>
  </si>
  <si>
    <t>Rutland Co</t>
  </si>
  <si>
    <t>Windsor Co</t>
  </si>
  <si>
    <t>Virginia</t>
  </si>
  <si>
    <t>Accomack Co</t>
  </si>
  <si>
    <t>Albemarle Co</t>
  </si>
  <si>
    <t>Amelia Co</t>
  </si>
  <si>
    <t>Amherst Co</t>
  </si>
  <si>
    <t>Appomattox Co</t>
  </si>
  <si>
    <t>Arlington Co</t>
  </si>
  <si>
    <t>Augusta Co</t>
  </si>
  <si>
    <t>Bland Co</t>
  </si>
  <si>
    <t>Botetourt Co</t>
  </si>
  <si>
    <t>Buckingham Co</t>
  </si>
  <si>
    <t>Charles City Co</t>
  </si>
  <si>
    <t>Culpeper Co</t>
  </si>
  <si>
    <t>Dickenson Co</t>
  </si>
  <si>
    <t>Dinwiddie Co</t>
  </si>
  <si>
    <t>Fairfax Co</t>
  </si>
  <si>
    <t>Fauquier Co</t>
  </si>
  <si>
    <t>Fluvanna Co</t>
  </si>
  <si>
    <t>Goochland Co</t>
  </si>
  <si>
    <t>Greensville Co</t>
  </si>
  <si>
    <t>Hanover Co</t>
  </si>
  <si>
    <t>Henrico Co</t>
  </si>
  <si>
    <t>Isle Of Wight Co</t>
  </si>
  <si>
    <t>James City Co</t>
  </si>
  <si>
    <t>King And Queen Co</t>
  </si>
  <si>
    <t>King George Co</t>
  </si>
  <si>
    <t>King William Co</t>
  </si>
  <si>
    <t>Loudoun Co</t>
  </si>
  <si>
    <t>Lunenburg Co</t>
  </si>
  <si>
    <t>Mathews Co</t>
  </si>
  <si>
    <t>New Kent Co</t>
  </si>
  <si>
    <t>Nottoway Co</t>
  </si>
  <si>
    <t>Patrick Co</t>
  </si>
  <si>
    <t>Pittsylvania Co</t>
  </si>
  <si>
    <t>Powhatan Co</t>
  </si>
  <si>
    <t>Prince Edward Co</t>
  </si>
  <si>
    <t>Prince George Co</t>
  </si>
  <si>
    <t>Prince William Co</t>
  </si>
  <si>
    <t>Rappahannock Co</t>
  </si>
  <si>
    <t>Roanoke Co</t>
  </si>
  <si>
    <t>Rockbridge Co</t>
  </si>
  <si>
    <t>Shenandoah Co</t>
  </si>
  <si>
    <t>Smyth Co</t>
  </si>
  <si>
    <t>Southampton Co</t>
  </si>
  <si>
    <t>Spotsylvania Co</t>
  </si>
  <si>
    <t>Wythe Co</t>
  </si>
  <si>
    <t>Alexandria</t>
  </si>
  <si>
    <t>Bristol</t>
  </si>
  <si>
    <t>Buena Vista</t>
  </si>
  <si>
    <t>Charlottesville</t>
  </si>
  <si>
    <t>Chesapeake</t>
  </si>
  <si>
    <t>Colonial Heights</t>
  </si>
  <si>
    <t>Covington</t>
  </si>
  <si>
    <t>Danville</t>
  </si>
  <si>
    <t>Emporia</t>
  </si>
  <si>
    <t>Fairfax</t>
  </si>
  <si>
    <t>Falls Church</t>
  </si>
  <si>
    <t>Franklin</t>
  </si>
  <si>
    <t>Fredericksburg</t>
  </si>
  <si>
    <t>Galax</t>
  </si>
  <si>
    <t>Hampton</t>
  </si>
  <si>
    <t>Harrisonburg</t>
  </si>
  <si>
    <t>Hopewell</t>
  </si>
  <si>
    <t>Lexington</t>
  </si>
  <si>
    <t>Lynchburg</t>
  </si>
  <si>
    <t>Manassas</t>
  </si>
  <si>
    <t>Manassas Park</t>
  </si>
  <si>
    <t>Martinsville</t>
  </si>
  <si>
    <t>Newport News</t>
  </si>
  <si>
    <t>Norfolk</t>
  </si>
  <si>
    <t>Norton</t>
  </si>
  <si>
    <t>Petersburg</t>
  </si>
  <si>
    <t>Poquoson</t>
  </si>
  <si>
    <t>Portsmouth</t>
  </si>
  <si>
    <t>Radford</t>
  </si>
  <si>
    <t>Richmond</t>
  </si>
  <si>
    <t>Roanoke</t>
  </si>
  <si>
    <t>Salem</t>
  </si>
  <si>
    <t>Staunton</t>
  </si>
  <si>
    <t>Suffolk</t>
  </si>
  <si>
    <t>Virginia Beach</t>
  </si>
  <si>
    <t>Waynesboro</t>
  </si>
  <si>
    <t>Williamsburg</t>
  </si>
  <si>
    <t>Winchester</t>
  </si>
  <si>
    <t>Asotin Co</t>
  </si>
  <si>
    <t>Chelan Co</t>
  </si>
  <si>
    <t>Clallam Co</t>
  </si>
  <si>
    <t>Cowlitz Co</t>
  </si>
  <si>
    <t>Ferry Co</t>
  </si>
  <si>
    <t>Grays Harbor Co</t>
  </si>
  <si>
    <t>Island Co</t>
  </si>
  <si>
    <t>Kitsap Co</t>
  </si>
  <si>
    <t>Kittitas Co</t>
  </si>
  <si>
    <t>Klickitat Co</t>
  </si>
  <si>
    <t>Okanogan Co</t>
  </si>
  <si>
    <t>Pacific Co</t>
  </si>
  <si>
    <t>Pend Oreille Co</t>
  </si>
  <si>
    <t>Skagit Co</t>
  </si>
  <si>
    <t>Skamania Co</t>
  </si>
  <si>
    <t>Snohomish Co</t>
  </si>
  <si>
    <t>Spokane Co</t>
  </si>
  <si>
    <t>Wahkiakum Co</t>
  </si>
  <si>
    <t>Walla Walla Co</t>
  </si>
  <si>
    <t>Whatcom Co</t>
  </si>
  <si>
    <t>Whitman Co</t>
  </si>
  <si>
    <t>Yakima Co</t>
  </si>
  <si>
    <t>West Virginia</t>
  </si>
  <si>
    <t>Braxton Co</t>
  </si>
  <si>
    <t>Brooke Co</t>
  </si>
  <si>
    <t>Cabell Co</t>
  </si>
  <si>
    <t>Doddridge Co</t>
  </si>
  <si>
    <t>Greenbrier Co</t>
  </si>
  <si>
    <t>Hardy Co</t>
  </si>
  <si>
    <t>Kanawha Co</t>
  </si>
  <si>
    <t>Mingo Co</t>
  </si>
  <si>
    <t>Monongalia Co</t>
  </si>
  <si>
    <t>Pleasants Co</t>
  </si>
  <si>
    <t>Preston Co</t>
  </si>
  <si>
    <t>Raleigh Co</t>
  </si>
  <si>
    <t>Ritchie Co</t>
  </si>
  <si>
    <t>Summers Co</t>
  </si>
  <si>
    <t>Tucker Co</t>
  </si>
  <si>
    <t>Wetzel Co</t>
  </si>
  <si>
    <t>Wirt Co</t>
  </si>
  <si>
    <t>Wisconsin</t>
  </si>
  <si>
    <t>Barron Co</t>
  </si>
  <si>
    <t>Bayfield Co</t>
  </si>
  <si>
    <t>Burnett Co</t>
  </si>
  <si>
    <t>Calumet Co</t>
  </si>
  <si>
    <t>Dane Co</t>
  </si>
  <si>
    <t>Door Co</t>
  </si>
  <si>
    <t>Eau Claire Co</t>
  </si>
  <si>
    <t>Fond Du Lac Co</t>
  </si>
  <si>
    <t>Green Lake Co</t>
  </si>
  <si>
    <t>Juneau Co</t>
  </si>
  <si>
    <t>Kenosha Co</t>
  </si>
  <si>
    <t>Kewaunee Co</t>
  </si>
  <si>
    <t>La Crosse Co</t>
  </si>
  <si>
    <t>Langlade Co</t>
  </si>
  <si>
    <t>Manitowoc Co</t>
  </si>
  <si>
    <t>Marathon Co</t>
  </si>
  <si>
    <t>Marinette Co</t>
  </si>
  <si>
    <t>Milwaukee Co</t>
  </si>
  <si>
    <t>Oconto Co</t>
  </si>
  <si>
    <t>Outagamie Co</t>
  </si>
  <si>
    <t>Ozaukee Co</t>
  </si>
  <si>
    <t>Pepin Co</t>
  </si>
  <si>
    <t>Price Co</t>
  </si>
  <si>
    <t>Racine Co</t>
  </si>
  <si>
    <t>St Croix Co</t>
  </si>
  <si>
    <t>Sauk Co</t>
  </si>
  <si>
    <t>Sawyer Co</t>
  </si>
  <si>
    <t>Shawano Co</t>
  </si>
  <si>
    <t>Sheboygan Co</t>
  </si>
  <si>
    <t>Trempealeau Co</t>
  </si>
  <si>
    <t>Vilas Co</t>
  </si>
  <si>
    <t>Washburn Co</t>
  </si>
  <si>
    <t>Waukesha Co</t>
  </si>
  <si>
    <t>Waupaca Co</t>
  </si>
  <si>
    <t>Waushara Co</t>
  </si>
  <si>
    <t>Wyoming</t>
  </si>
  <si>
    <t>Converse Co</t>
  </si>
  <si>
    <t>Goshen Co</t>
  </si>
  <si>
    <t>Hot Springs Co</t>
  </si>
  <si>
    <t>Laramie Co</t>
  </si>
  <si>
    <t>Natrona Co</t>
  </si>
  <si>
    <t>Niobrara Co</t>
  </si>
  <si>
    <t>Sublette Co</t>
  </si>
  <si>
    <t>Sweetwater Co</t>
  </si>
  <si>
    <t>Uinta Co</t>
  </si>
  <si>
    <t>Washakie Co</t>
  </si>
  <si>
    <t>Weston Co</t>
  </si>
  <si>
    <t>Puerto Rico</t>
  </si>
  <si>
    <t>Adjuntas Mun</t>
  </si>
  <si>
    <t>Aguada Mun</t>
  </si>
  <si>
    <t>Aguadilla Mun</t>
  </si>
  <si>
    <t>Aguas Beunas Mun</t>
  </si>
  <si>
    <t>Aibonito Mun</t>
  </si>
  <si>
    <t>Anasco Mun</t>
  </si>
  <si>
    <t>Arecibo Mun</t>
  </si>
  <si>
    <t>Arroyo Mun</t>
  </si>
  <si>
    <t>Barceloneta Mun</t>
  </si>
  <si>
    <t>Barranquitas Mun</t>
  </si>
  <si>
    <t>Bayamon Mun</t>
  </si>
  <si>
    <t>Cabo Rojo Mun</t>
  </si>
  <si>
    <t>Caguas Mun</t>
  </si>
  <si>
    <t>Camuy Mun</t>
  </si>
  <si>
    <t>Canovanas Mun</t>
  </si>
  <si>
    <t>Carolina Mun</t>
  </si>
  <si>
    <t>Catano Mun</t>
  </si>
  <si>
    <t>Cayey Mun</t>
  </si>
  <si>
    <t>Ceiba Mun</t>
  </si>
  <si>
    <t>Ciales Mun</t>
  </si>
  <si>
    <t>Ciddra Mun</t>
  </si>
  <si>
    <t>Coamo Mun</t>
  </si>
  <si>
    <t>Comerio Mun</t>
  </si>
  <si>
    <t>Corozal Mun</t>
  </si>
  <si>
    <t>Culebra Mun</t>
  </si>
  <si>
    <t>Dorado  Mun</t>
  </si>
  <si>
    <t>Fajardo Mun</t>
  </si>
  <si>
    <t>Florida Mun</t>
  </si>
  <si>
    <t>Guanica Mun</t>
  </si>
  <si>
    <t>Guayama Mun</t>
  </si>
  <si>
    <t>Guayanilla Mun</t>
  </si>
  <si>
    <t>Guaynabo Mun</t>
  </si>
  <si>
    <t>Gurabo Mun</t>
  </si>
  <si>
    <t>Hatillo Mun</t>
  </si>
  <si>
    <t>Hormigueros Mun</t>
  </si>
  <si>
    <t>Humacao Mun</t>
  </si>
  <si>
    <t>lsaabela Mun</t>
  </si>
  <si>
    <t>Jayuya Mun</t>
  </si>
  <si>
    <t>Juana Diaz Mun</t>
  </si>
  <si>
    <t>Juncos Mun</t>
  </si>
  <si>
    <t>Lajas Mun</t>
  </si>
  <si>
    <t>Lares Mun</t>
  </si>
  <si>
    <t>Las Marias Mun</t>
  </si>
  <si>
    <t>Las Piedras Mun</t>
  </si>
  <si>
    <t>Loiza Mun</t>
  </si>
  <si>
    <t>Luquillo Mun</t>
  </si>
  <si>
    <t>Manati Mun</t>
  </si>
  <si>
    <t>Maricao Mun</t>
  </si>
  <si>
    <t>Maunabo Mun</t>
  </si>
  <si>
    <t>Mayaguez Mun</t>
  </si>
  <si>
    <t>Moca Mun</t>
  </si>
  <si>
    <t>Morovis Mun</t>
  </si>
  <si>
    <t>Naguabo Mun</t>
  </si>
  <si>
    <t>Naranjito Mun</t>
  </si>
  <si>
    <t>Orocovis Mun</t>
  </si>
  <si>
    <t>Patillas Mun</t>
  </si>
  <si>
    <t>Penuelas Mun</t>
  </si>
  <si>
    <t>Ponce Mun</t>
  </si>
  <si>
    <t>Quebradillas Mun</t>
  </si>
  <si>
    <t>Rincon Mun</t>
  </si>
  <si>
    <t>Rio Grande Mun</t>
  </si>
  <si>
    <t>Sabana Grande Mun</t>
  </si>
  <si>
    <t>Salinas Mun</t>
  </si>
  <si>
    <t>San German Mun</t>
  </si>
  <si>
    <t>San Juan Mun</t>
  </si>
  <si>
    <t>San Lorenzo Mun</t>
  </si>
  <si>
    <t>San Sebastian Mun</t>
  </si>
  <si>
    <t>Santa Isabel Mun</t>
  </si>
  <si>
    <t>Toa Alta Mun</t>
  </si>
  <si>
    <t>Toa Baja Mun</t>
  </si>
  <si>
    <t>Trujillo Alto Mun</t>
  </si>
  <si>
    <t>Utuado Mun</t>
  </si>
  <si>
    <t>Vega Alta Mun</t>
  </si>
  <si>
    <t>Vega Baja Mun</t>
  </si>
  <si>
    <t>Vieques Mun</t>
  </si>
  <si>
    <t>Villalba Mun</t>
  </si>
  <si>
    <t>Yabucoa Mun</t>
  </si>
  <si>
    <t>Yauco Mun</t>
  </si>
  <si>
    <t>Virgin Islands</t>
  </si>
  <si>
    <t>The United States Vi</t>
  </si>
  <si>
    <t>vehicle desc</t>
  </si>
  <si>
    <t>HPMS</t>
  </si>
  <si>
    <t>HPMS desc</t>
  </si>
  <si>
    <t>Motorcycle</t>
  </si>
  <si>
    <t>Passenger</t>
  </si>
  <si>
    <t>Buses</t>
  </si>
  <si>
    <t>Single Unit</t>
  </si>
  <si>
    <t>Combination</t>
  </si>
  <si>
    <t>Passenger Car</t>
  </si>
  <si>
    <t>Passenger Truck</t>
  </si>
  <si>
    <t>Light Commercial Truck</t>
  </si>
  <si>
    <t>Intercity Bus</t>
  </si>
  <si>
    <t>Transit Bus</t>
  </si>
  <si>
    <t>School Bus</t>
  </si>
  <si>
    <t>Refuse Truck</t>
  </si>
  <si>
    <t>Single Unit Short-haul Truck</t>
  </si>
  <si>
    <t>Single Unit Long-haul Truck</t>
  </si>
  <si>
    <t>Motor Home</t>
  </si>
  <si>
    <t>Combination Short-haul Truck</t>
  </si>
  <si>
    <t>Combination Long-haul Truck</t>
  </si>
  <si>
    <t>2016 VMT</t>
  </si>
  <si>
    <t>2016 VPOP</t>
  </si>
  <si>
    <t>yes</t>
  </si>
  <si>
    <t>Arizona - Pima</t>
  </si>
  <si>
    <t>Arizona - rest of state</t>
  </si>
  <si>
    <t>Arizona - Maricopa</t>
  </si>
  <si>
    <t>yes (v1)</t>
  </si>
  <si>
    <t>Kentucky - Jefferson</t>
  </si>
  <si>
    <t>Kentucky - rest of state</t>
  </si>
  <si>
    <t>Michigan - Detroit area</t>
  </si>
  <si>
    <t>Michigan - rest of state</t>
  </si>
  <si>
    <t>Nevada - Clark</t>
  </si>
  <si>
    <t>Nevada - Washoe</t>
  </si>
  <si>
    <t>Nevada - rest of state</t>
  </si>
  <si>
    <t>Tennessee - Davidson</t>
  </si>
  <si>
    <t>Tennessee - Knox</t>
  </si>
  <si>
    <t>Tennessee - rest of state</t>
  </si>
  <si>
    <t>Illinois - Chicago area</t>
  </si>
  <si>
    <t>Illinois - rest of state</t>
  </si>
  <si>
    <t>Indiana - Louisville area</t>
  </si>
  <si>
    <t>Indiana - rest of state</t>
  </si>
  <si>
    <t>Kentucky - Louisville exurbs</t>
  </si>
  <si>
    <t>yes (beta)</t>
  </si>
  <si>
    <t>yes (2014v2)</t>
  </si>
  <si>
    <t>Summary of where VMT and VPOP was submitted by local agencies in 2016 and 2017.</t>
  </si>
  <si>
    <t>For 2016, "2014v2" or "2014v1" indicates that activity was submitted for 2014NEIv2 or 2014NEIv1, and then projected by EPA to 2016.</t>
  </si>
  <si>
    <t>yes (2014v1)</t>
  </si>
  <si>
    <t>New Mexico - Bernalillo</t>
  </si>
  <si>
    <t>New Mexico - rest of state</t>
  </si>
  <si>
    <t>&lt;--Utah submitted for 2014NEIv1, but for 2014NEIv2 requested we use EPA defaults</t>
  </si>
  <si>
    <t>2017 VMT and VPOP</t>
  </si>
  <si>
    <t>Arizona - Pinal</t>
  </si>
  <si>
    <t>- 2017 final (as of 15jan2020)</t>
  </si>
  <si>
    <t>VPOP only</t>
  </si>
  <si>
    <t>VMT only</t>
  </si>
  <si>
    <t>VPOP 2017</t>
  </si>
  <si>
    <t>VMT 2017</t>
  </si>
  <si>
    <t>2017 - 2016 VMT</t>
  </si>
  <si>
    <t>2017 - 2016 VPOP</t>
  </si>
  <si>
    <t>Sum of VMT 2014</t>
  </si>
  <si>
    <t>Sum of VMT 2016</t>
  </si>
  <si>
    <t>Sum of VMT 2017</t>
  </si>
  <si>
    <t>Sum of VPOP 2014</t>
  </si>
  <si>
    <t>Sum of VPOP 2016</t>
  </si>
  <si>
    <t>Sum of VPOP 2017</t>
  </si>
  <si>
    <t>2017 - 2014 VMT</t>
  </si>
  <si>
    <t>% diff '17-'14 VMT</t>
  </si>
  <si>
    <t>% diff '17-'16 VMT</t>
  </si>
  <si>
    <t>2017 - 2014 VPOP</t>
  </si>
  <si>
    <t>% diff '17-'14 VPOP</t>
  </si>
  <si>
    <t>Row Labels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</si>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</sst>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0.0%"/>
    <numFmt numFmtId="165" formatCode="00000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5">
    <xf numFmtId="0" fontId="0" fillId="0" borderId="0" xfId="0"/>
    <xf numFmtId="0" fontId="0" fillId="0" borderId="0" xfId="0" applyAlignment="1">
      <alignment wrapText="1"/>
    </xf>
    <xf numFmtId="164" fontId="0" fillId="0" borderId="0" xfId="1" applyNumberFormat="1" applyFont="1"/>
    <xf numFmtId="0" fontId="0" fillId="0" borderId="0" xfId="0" quotePrefix="1"/>
    <xf numFmtId="165" fontId="0" fillId="0" borderId="0" xfId="0" applyNumberFormat="1"/>
    <xf numFmtId="49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0" borderId="0" xfId="0" applyFont="1" applyAlignment="1">
      <alignment horizontal="center"/>
    </xf>
    <xf numFmtId="11" fontId="0" fillId="0" borderId="0" xfId="0" applyNumberFormat="1"/>
    <xf numFmtId="3" fontId="0" fillId="0" borderId="0" xfId="0" applyNumberFormat="1"/>
    <xf numFmtId="3" fontId="0" fillId="0" borderId="0" xfId="0" applyNumberFormat="1" applyAlignment="1">
      <alignment wrapText="1"/>
    </xf>
    <xf numFmtId="3" fontId="0" fillId="0" borderId="0" xfId="1" applyNumberFormat="1" applyFont="1"/>
    <xf numFmtId="0" fontId="0" fillId="0" borderId="0" xfId="0" pivotButton="1"/>
    <xf numFmtId="0" fontId="0" fillId="0" borderId="0" xfId="0" applyAlignment="1">
      <alignment horizontal="left"/>
    </xf>
  </cellXfs>
  <cellStyles count="2">
    <cellStyle name="Normal" xfId="0" builtinId="0"/>
    <cellStyle name="Percent" xfId="1" builtinId="5"/>
  </cellStyles>
  <dxfs count="6"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A0867E5B-3B4D-4E38-A979-01113371C25D}">
      <tableStyleElement type="wholeTable" dxfId="5"/>
      <tableStyleElement type="headerRow" dxfId="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[2017 onroad final activity versus 2014 2016.xlsx]VMT by vehicle!PivotTable3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9.3026246719160099E-2"/>
          <c:y val="5.1708202875301798E-2"/>
          <c:w val="0.73667395742198893"/>
          <c:h val="0.873690645352107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'VMT by vehicle'!$B$3</c:f>
              <c:strCache>
                <c:ptCount val="1"/>
                <c:pt idx="0">
                  <c:v>Sum of VMT 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'VMT by vehicle'!$A$4:$A$17</c:f>
              <c:strCache>
                <c:ptCount val="13"/>
                <c:pt idx="0">
                  <c:v>11</c:v>
                </c:pt>
                <c:pt idx="1">
                  <c:v>21</c:v>
                </c:pt>
                <c:pt idx="2">
                  <c:v>31</c:v>
                </c:pt>
                <c:pt idx="3">
                  <c:v>32</c:v>
                </c:pt>
                <c:pt idx="4">
                  <c:v>41</c:v>
                </c:pt>
                <c:pt idx="5">
                  <c:v>42</c:v>
                </c:pt>
                <c:pt idx="6">
                  <c:v>43</c:v>
                </c:pt>
                <c:pt idx="7">
                  <c:v>51</c:v>
                </c:pt>
                <c:pt idx="8">
                  <c:v>52</c:v>
                </c:pt>
                <c:pt idx="9">
                  <c:v>53</c:v>
                </c:pt>
                <c:pt idx="10">
                  <c:v>54</c:v>
                </c:pt>
                <c:pt idx="11">
                  <c:v>61</c:v>
                </c:pt>
                <c:pt idx="12">
                  <c:v>62</c:v>
                </c:pt>
              </c:strCache>
            </c:strRef>
          </c:cat>
          <c:val>
            <c:numRef>
              <c:f>'VMT by vehicle'!$B$4:$B$17</c:f>
              <c:numCache>
                <c:formatCode>#,##0</c:formatCode>
                <c:ptCount val="13"/>
                <c:pt idx="0">
                  <c:v>18635970257.589798</c:v>
                </c:pt>
                <c:pt idx="1">
                  <c:v>1329098407930.5701</c:v>
                </c:pt>
                <c:pt idx="2">
                  <c:v>1280475608685.6738</c:v>
                </c:pt>
                <c:pt idx="3">
                  <c:v>145505080669.36694</c:v>
                </c:pt>
                <c:pt idx="4">
                  <c:v>4965237445.4273624</c:v>
                </c:pt>
                <c:pt idx="5">
                  <c:v>3065741388.1540594</c:v>
                </c:pt>
                <c:pt idx="6">
                  <c:v>7255028139.1588688</c:v>
                </c:pt>
                <c:pt idx="7">
                  <c:v>2375403747.319819</c:v>
                </c:pt>
                <c:pt idx="8">
                  <c:v>58952676607.658592</c:v>
                </c:pt>
                <c:pt idx="9">
                  <c:v>39096372034.867409</c:v>
                </c:pt>
                <c:pt idx="10">
                  <c:v>2863412973.4122705</c:v>
                </c:pt>
                <c:pt idx="11">
                  <c:v>54221451107.4814</c:v>
                </c:pt>
                <c:pt idx="12">
                  <c:v>97833828249.454025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C5-4E19-9EF8-7370A14EB806}"/>
            </c:ext>
          </c:extLst>
        </c:ser>
        <c:ser>
          <c:idx val="1"/>
          <c:order val="1"/>
          <c:tx>
            <c:strRef>
              <c:f>'VMT by vehicle'!$C$3</c:f>
              <c:strCache>
                <c:ptCount val="1"/>
                <c:pt idx="0">
                  <c:v>Sum of VMT 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'VMT by vehicle'!$A$4:$A$17</c:f>
              <c:strCache>
                <c:ptCount val="13"/>
                <c:pt idx="0">
                  <c:v>11</c:v>
                </c:pt>
                <c:pt idx="1">
                  <c:v>21</c:v>
                </c:pt>
                <c:pt idx="2">
                  <c:v>31</c:v>
                </c:pt>
                <c:pt idx="3">
                  <c:v>32</c:v>
                </c:pt>
                <c:pt idx="4">
                  <c:v>41</c:v>
                </c:pt>
                <c:pt idx="5">
                  <c:v>42</c:v>
                </c:pt>
                <c:pt idx="6">
                  <c:v>43</c:v>
                </c:pt>
                <c:pt idx="7">
                  <c:v>51</c:v>
                </c:pt>
                <c:pt idx="8">
                  <c:v>52</c:v>
                </c:pt>
                <c:pt idx="9">
                  <c:v>53</c:v>
                </c:pt>
                <c:pt idx="10">
                  <c:v>54</c:v>
                </c:pt>
                <c:pt idx="11">
                  <c:v>61</c:v>
                </c:pt>
                <c:pt idx="12">
                  <c:v>62</c:v>
                </c:pt>
              </c:strCache>
            </c:strRef>
          </c:cat>
          <c:val>
            <c:numRef>
              <c:f>'VMT by vehicle'!$C$4:$C$17</c:f>
              <c:numCache>
                <c:formatCode>#,##0</c:formatCode>
                <c:ptCount val="13"/>
                <c:pt idx="0">
                  <c:v>20136139045.567894</c:v>
                </c:pt>
                <c:pt idx="1">
                  <c:v>1380960172419.0701</c:v>
                </c:pt>
                <c:pt idx="2">
                  <c:v>1332733278905.084</c:v>
                </c:pt>
                <c:pt idx="3">
                  <c:v>150962178200.83701</c:v>
                </c:pt>
                <c:pt idx="4">
                  <c:v>5078606992.6859989</c:v>
                </c:pt>
                <c:pt idx="5">
                  <c:v>2985666431.6768088</c:v>
                </c:pt>
                <c:pt idx="6">
                  <c:v>7142296652.2342806</c:v>
                </c:pt>
                <c:pt idx="7">
                  <c:v>2234866504.2755203</c:v>
                </c:pt>
                <c:pt idx="8">
                  <c:v>62353396244.368607</c:v>
                </c:pt>
                <c:pt idx="9">
                  <c:v>39619358780.404404</c:v>
                </c:pt>
                <c:pt idx="10">
                  <c:v>2808177802.5690598</c:v>
                </c:pt>
                <c:pt idx="11">
                  <c:v>58037035339.155396</c:v>
                </c:pt>
                <c:pt idx="12">
                  <c:v>108067003817.35204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C5-4E19-9EF8-7370A14EB806}"/>
            </c:ext>
          </c:extLst>
        </c:ser>
        <c:ser>
          <c:idx val="2"/>
          <c:order val="2"/>
          <c:tx>
            <c:strRef>
              <c:f>'VMT by vehicle'!$D$3</c:f>
              <c:strCache>
                <c:ptCount val="1"/>
                <c:pt idx="0">
                  <c:v>Sum of VMT 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'VMT by vehicle'!$A$4:$A$17</c:f>
              <c:strCache>
                <c:ptCount val="13"/>
                <c:pt idx="0">
                  <c:v>11</c:v>
                </c:pt>
                <c:pt idx="1">
                  <c:v>21</c:v>
                </c:pt>
                <c:pt idx="2">
                  <c:v>31</c:v>
                </c:pt>
                <c:pt idx="3">
                  <c:v>32</c:v>
                </c:pt>
                <c:pt idx="4">
                  <c:v>41</c:v>
                </c:pt>
                <c:pt idx="5">
                  <c:v>42</c:v>
                </c:pt>
                <c:pt idx="6">
                  <c:v>43</c:v>
                </c:pt>
                <c:pt idx="7">
                  <c:v>51</c:v>
                </c:pt>
                <c:pt idx="8">
                  <c:v>52</c:v>
                </c:pt>
                <c:pt idx="9">
                  <c:v>53</c:v>
                </c:pt>
                <c:pt idx="10">
                  <c:v>54</c:v>
                </c:pt>
                <c:pt idx="11">
                  <c:v>61</c:v>
                </c:pt>
                <c:pt idx="12">
                  <c:v>62</c:v>
                </c:pt>
              </c:strCache>
            </c:strRef>
          </c:cat>
          <c:val>
            <c:numRef>
              <c:f>'VMT by vehicle'!$D$4:$D$17</c:f>
              <c:numCache>
                <c:formatCode>#,##0</c:formatCode>
                <c:ptCount val="13"/>
                <c:pt idx="0">
                  <c:v>19545958058.040237</c:v>
                </c:pt>
                <c:pt idx="1">
                  <c:v>1294133952975.73</c:v>
                </c:pt>
                <c:pt idx="2">
                  <c:v>1428285793233.3699</c:v>
                </c:pt>
                <c:pt idx="3">
                  <c:v>148817507463.27646</c:v>
                </c:pt>
                <c:pt idx="4">
                  <c:v>5236040210.8957243</c:v>
                </c:pt>
                <c:pt idx="5">
                  <c:v>3511693921.4714942</c:v>
                </c:pt>
                <c:pt idx="6">
                  <c:v>6938621469.2262115</c:v>
                </c:pt>
                <c:pt idx="7">
                  <c:v>2741613493.3747544</c:v>
                </c:pt>
                <c:pt idx="8">
                  <c:v>72541369224.246689</c:v>
                </c:pt>
                <c:pt idx="9">
                  <c:v>30888968531.613056</c:v>
                </c:pt>
                <c:pt idx="10">
                  <c:v>3194007925.4261141</c:v>
                </c:pt>
                <c:pt idx="11">
                  <c:v>56732814040.915558</c:v>
                </c:pt>
                <c:pt idx="12">
                  <c:v>122491936675.36252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C5-4E19-9EF8-7370A14EB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0536344"/>
        <c:axId val="740537328"/>
      </c:barChart>
      <c:catAx>
        <c:axId val="740536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0537328"/>
        <c:crosses val="autoZero"/>
        <c:auto val="1"/>
        <c:lblAlgn val="ctr"/>
        <c:lblOffset val="100"/>
        <c:noMultiLvlLbl val="0"/>
      </c:catAx>
      <c:valAx>
        <c:axId val="740537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0536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0717252190234572"/>
          <c:y val="0.32095888013998247"/>
          <c:w val="0.23935518038072295"/>
          <c:h val="0.203314676026942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[2017 onroad final activity versus 2014 2016.xlsx]VPOP by vehicle!PivotTable4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'VPOP by vehicle'!$B$3</c:f>
              <c:strCache>
                <c:ptCount val="1"/>
                <c:pt idx="0">
                  <c:v>Sum of VPOP 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'VPOP by vehicle'!$A$4:$A$17</c:f>
              <c:strCache>
                <c:ptCount val="13"/>
                <c:pt idx="0">
                  <c:v>11</c:v>
                </c:pt>
                <c:pt idx="1">
                  <c:v>21</c:v>
                </c:pt>
                <c:pt idx="2">
                  <c:v>31</c:v>
                </c:pt>
                <c:pt idx="3">
                  <c:v>32</c:v>
                </c:pt>
                <c:pt idx="4">
                  <c:v>41</c:v>
                </c:pt>
                <c:pt idx="5">
                  <c:v>42</c:v>
                </c:pt>
                <c:pt idx="6">
                  <c:v>43</c:v>
                </c:pt>
                <c:pt idx="7">
                  <c:v>51</c:v>
                </c:pt>
                <c:pt idx="8">
                  <c:v>52</c:v>
                </c:pt>
                <c:pt idx="9">
                  <c:v>53</c:v>
                </c:pt>
                <c:pt idx="10">
                  <c:v>54</c:v>
                </c:pt>
                <c:pt idx="11">
                  <c:v>61</c:v>
                </c:pt>
                <c:pt idx="12">
                  <c:v>62</c:v>
                </c:pt>
              </c:strCache>
            </c:strRef>
          </c:cat>
          <c:val>
            <c:numRef>
              <c:f>'VPOP by vehicle'!$B$4:$B$17</c:f>
              <c:numCache>
                <c:formatCode>#,##0</c:formatCode>
                <c:ptCount val="13"/>
                <c:pt idx="0">
                  <c:v>8244756.8655101089</c:v>
                </c:pt>
                <c:pt idx="1">
                  <c:v>118099662.41222303</c:v>
                </c:pt>
                <c:pt idx="2">
                  <c:v>112315462.76501799</c:v>
                </c:pt>
                <c:pt idx="3">
                  <c:v>13149859.100994099</c:v>
                </c:pt>
                <c:pt idx="4">
                  <c:v>95481.254266024</c:v>
                </c:pt>
                <c:pt idx="5">
                  <c:v>114281.79337723991</c:v>
                </c:pt>
                <c:pt idx="6">
                  <c:v>573559.861551865</c:v>
                </c:pt>
                <c:pt idx="7">
                  <c:v>88238.755102167896</c:v>
                </c:pt>
                <c:pt idx="8">
                  <c:v>4138511.9111517998</c:v>
                </c:pt>
                <c:pt idx="9">
                  <c:v>2030011.517613231</c:v>
                </c:pt>
                <c:pt idx="10">
                  <c:v>885687.37060339842</c:v>
                </c:pt>
                <c:pt idx="11">
                  <c:v>1179558.0767233998</c:v>
                </c:pt>
                <c:pt idx="12">
                  <c:v>1277688.3684461501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BC-4AAE-9A8B-D19A549415D6}"/>
            </c:ext>
          </c:extLst>
        </c:ser>
        <c:ser>
          <c:idx val="1"/>
          <c:order val="1"/>
          <c:tx>
            <c:strRef>
              <c:f>'VPOP by vehicle'!$C$3</c:f>
              <c:strCache>
                <c:ptCount val="1"/>
                <c:pt idx="0">
                  <c:v>Sum of VPOP 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'VPOP by vehicle'!$A$4:$A$17</c:f>
              <c:strCache>
                <c:ptCount val="13"/>
                <c:pt idx="0">
                  <c:v>11</c:v>
                </c:pt>
                <c:pt idx="1">
                  <c:v>21</c:v>
                </c:pt>
                <c:pt idx="2">
                  <c:v>31</c:v>
                </c:pt>
                <c:pt idx="3">
                  <c:v>32</c:v>
                </c:pt>
                <c:pt idx="4">
                  <c:v>41</c:v>
                </c:pt>
                <c:pt idx="5">
                  <c:v>42</c:v>
                </c:pt>
                <c:pt idx="6">
                  <c:v>43</c:v>
                </c:pt>
                <c:pt idx="7">
                  <c:v>51</c:v>
                </c:pt>
                <c:pt idx="8">
                  <c:v>52</c:v>
                </c:pt>
                <c:pt idx="9">
                  <c:v>53</c:v>
                </c:pt>
                <c:pt idx="10">
                  <c:v>54</c:v>
                </c:pt>
                <c:pt idx="11">
                  <c:v>61</c:v>
                </c:pt>
                <c:pt idx="12">
                  <c:v>62</c:v>
                </c:pt>
              </c:strCache>
            </c:strRef>
          </c:cat>
          <c:val>
            <c:numRef>
              <c:f>'VPOP by vehicle'!$C$4:$C$17</c:f>
              <c:numCache>
                <c:formatCode>#,##0</c:formatCode>
                <c:ptCount val="13"/>
                <c:pt idx="0">
                  <c:v>8439824.8228936009</c:v>
                </c:pt>
                <c:pt idx="1">
                  <c:v>122374240.599843</c:v>
                </c:pt>
                <c:pt idx="2">
                  <c:v>115962119.88525</c:v>
                </c:pt>
                <c:pt idx="3">
                  <c:v>13886038.438337099</c:v>
                </c:pt>
                <c:pt idx="4">
                  <c:v>95948.459506871019</c:v>
                </c:pt>
                <c:pt idx="5">
                  <c:v>125691.60230715002</c:v>
                </c:pt>
                <c:pt idx="6">
                  <c:v>585330.23562268517</c:v>
                </c:pt>
                <c:pt idx="7">
                  <c:v>87509.02797546178</c:v>
                </c:pt>
                <c:pt idx="8">
                  <c:v>4313155.74283191</c:v>
                </c:pt>
                <c:pt idx="9">
                  <c:v>2043489.1911734384</c:v>
                </c:pt>
                <c:pt idx="10">
                  <c:v>870879.56748051126</c:v>
                </c:pt>
                <c:pt idx="11">
                  <c:v>1263513.3453197898</c:v>
                </c:pt>
                <c:pt idx="12">
                  <c:v>1360593.7213563302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BC-4AAE-9A8B-D19A549415D6}"/>
            </c:ext>
          </c:extLst>
        </c:ser>
        <c:ser>
          <c:idx val="2"/>
          <c:order val="2"/>
          <c:tx>
            <c:strRef>
              <c:f>'VPOP by vehicle'!$D$3</c:f>
              <c:strCache>
                <c:ptCount val="1"/>
                <c:pt idx="0">
                  <c:v>Sum of VPOP 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'VPOP by vehicle'!$A$4:$A$17</c:f>
              <c:strCache>
                <c:ptCount val="13"/>
                <c:pt idx="0">
                  <c:v>11</c:v>
                </c:pt>
                <c:pt idx="1">
                  <c:v>21</c:v>
                </c:pt>
                <c:pt idx="2">
                  <c:v>31</c:v>
                </c:pt>
                <c:pt idx="3">
                  <c:v>32</c:v>
                </c:pt>
                <c:pt idx="4">
                  <c:v>41</c:v>
                </c:pt>
                <c:pt idx="5">
                  <c:v>42</c:v>
                </c:pt>
                <c:pt idx="6">
                  <c:v>43</c:v>
                </c:pt>
                <c:pt idx="7">
                  <c:v>51</c:v>
                </c:pt>
                <c:pt idx="8">
                  <c:v>52</c:v>
                </c:pt>
                <c:pt idx="9">
                  <c:v>53</c:v>
                </c:pt>
                <c:pt idx="10">
                  <c:v>54</c:v>
                </c:pt>
                <c:pt idx="11">
                  <c:v>61</c:v>
                </c:pt>
                <c:pt idx="12">
                  <c:v>62</c:v>
                </c:pt>
              </c:strCache>
            </c:strRef>
          </c:cat>
          <c:val>
            <c:numRef>
              <c:f>'VPOP by vehicle'!$D$4:$D$17</c:f>
              <c:numCache>
                <c:formatCode>#,##0</c:formatCode>
                <c:ptCount val="13"/>
                <c:pt idx="0">
                  <c:v>10577671.605951974</c:v>
                </c:pt>
                <c:pt idx="1">
                  <c:v>113821447.61319084</c:v>
                </c:pt>
                <c:pt idx="2">
                  <c:v>123648698.87817134</c:v>
                </c:pt>
                <c:pt idx="3">
                  <c:v>13219039.615835663</c:v>
                </c:pt>
                <c:pt idx="4">
                  <c:v>136101.1818740193</c:v>
                </c:pt>
                <c:pt idx="5">
                  <c:v>156454.22747197977</c:v>
                </c:pt>
                <c:pt idx="6">
                  <c:v>735316.29549991584</c:v>
                </c:pt>
                <c:pt idx="7">
                  <c:v>129761.38432930643</c:v>
                </c:pt>
                <c:pt idx="8">
                  <c:v>5003049.9612005008</c:v>
                </c:pt>
                <c:pt idx="9">
                  <c:v>1639060.205232328</c:v>
                </c:pt>
                <c:pt idx="10">
                  <c:v>1397770.126057032</c:v>
                </c:pt>
                <c:pt idx="11">
                  <c:v>1842604.9899245414</c:v>
                </c:pt>
                <c:pt idx="12">
                  <c:v>1466068.0595984303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BC-4AAE-9A8B-D19A54941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0537000"/>
        <c:axId val="740537984"/>
      </c:barChart>
      <c:catAx>
        <c:axId val="740537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0537984"/>
        <c:crosses val="autoZero"/>
        <c:auto val="1"/>
        <c:lblAlgn val="ctr"/>
        <c:lblOffset val="100"/>
        <c:noMultiLvlLbl val="0"/>
      </c:catAx>
      <c:valAx>
        <c:axId val="740537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0537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932830271216101"/>
          <c:y val="0.25195610965296011"/>
          <c:w val="0.21917285672659448"/>
          <c:h val="0.292010623611350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1000125</xdr:colOff>
      <xdr:row>7</xdr:row>
      <xdr:rowOff>142875</xdr:rowOff>
    </xdr:from>
    <xdr:to>
      <xdr:col>10</xdr:col>
      <xdr:colOff>552450</xdr:colOff>
      <xdr:row>24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AFA200E-AFBD-4C5A-B2C1-AC5EAAC4BC4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9</xdr:row>
      <xdr:rowOff>42862</xdr:rowOff>
    </xdr:from>
    <xdr:to>
      <xdr:col>12</xdr:col>
      <xdr:colOff>361951</xdr:colOff>
      <xdr:row>24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EA010AF-E3EE-4BBC-9493-9C494D9DE94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yth, Alison" refreshedDate="43845.746676388888" createdVersion="6" refreshedVersion="6" minRefreshableVersion="3" recordCount="688" xr:uid="{FE19777B-E04B-4686-9928-30F82204E681}">
  <cacheSource type="worksheet">
    <worksheetSource ref="A1:R689" sheet="state-vehicle"/>
  </cacheSource>
  <cacheFields count="18">
    <cacheField name="fipsst" numFmtId="0">
      <sharedItems containsSemiMixedTypes="0" containsString="0" containsNumber="1" containsInteger="1" minValue="1" maxValue="78"/>
    </cacheField>
    <cacheField name="state" numFmtId="0">
      <sharedItems/>
    </cacheField>
    <cacheField name="vehicle" numFmtId="0">
      <sharedItems containsSemiMixedTypes="0" containsString="0" containsNumber="1" containsInteger="1" minValue="11" maxValue="62" count="13">
        <n v="11"/>
        <n v="21"/>
        <n v="31"/>
        <n v="32"/>
        <n v="41"/>
        <n v="42"/>
        <n v="43"/>
        <n v="51"/>
        <n v="52"/>
        <n v="53"/>
        <n v="54"/>
        <n v="61"/>
        <n v="62"/>
      </sharedItems>
    </cacheField>
    <cacheField name="vehicle desc" numFmtId="0">
      <sharedItems count="13">
        <s v="Motorcycle"/>
        <s v="Passenger Car"/>
        <s v="Passenger Truck"/>
        <s v="Light Commercial Truck"/>
        <s v="Intercity Bus"/>
        <s v="Transit Bus"/>
        <s v="School Bus"/>
        <s v="Refuse Truck"/>
        <s v="Single Unit Short-haul Truck"/>
        <s v="Single Unit Long-haul Truck"/>
        <s v="Motor Home"/>
        <s v="Combination Short-haul Truck"/>
        <s v="Combination Long-haul Truck"/>
      </sharedItems>
    </cacheField>
    <cacheField name="VMT 2014" numFmtId="3">
      <sharedItems containsString="0" containsBlank="1" containsNumber="1" minValue="124162.42062" maxValue="163596627274"/>
    </cacheField>
    <cacheField name="VMT 2016" numFmtId="3">
      <sharedItems containsString="0" containsBlank="1" containsNumber="1" minValue="124162.42062" maxValue="167219433311"/>
    </cacheField>
    <cacheField name="VMT 2017" numFmtId="3">
      <sharedItems containsString="0" containsBlank="1" containsNumber="1" minValue="124162.419714113" maxValue="166502938814.785"/>
    </cacheField>
    <cacheField name="2017 - 2014 VMT" numFmtId="3">
      <sharedItems containsSemiMixedTypes="0" containsString="0" containsNumber="1" minValue="-9769954112.722702" maxValue="14545086110.354996"/>
    </cacheField>
    <cacheField name="% diff '17-'14 VMT" numFmtId="164">
      <sharedItems containsMixedTypes="1" containsNumber="1" minValue="-1" maxValue="9.4982483727769953"/>
    </cacheField>
    <cacheField name="2017 - 2016 VMT" numFmtId="3">
      <sharedItems containsSemiMixedTypes="0" containsString="0" containsNumber="1" minValue="-16803062965.722702" maxValue="6491113352.8580017"/>
    </cacheField>
    <cacheField name="% diff '17-'16 VMT" numFmtId="164">
      <sharedItems containsMixedTypes="1" containsNumber="1" minValue="-1" maxValue="17.369876424456553"/>
    </cacheField>
    <cacheField name="VPOP 2014" numFmtId="3">
      <sharedItems containsSemiMixedTypes="0" containsString="0" containsNumber="1" minValue="3.3752923748999999" maxValue="15179087.006999999"/>
    </cacheField>
    <cacheField name="VPOP 2016" numFmtId="3">
      <sharedItems containsSemiMixedTypes="0" containsString="0" containsNumber="1" minValue="3.3752923747999999" maxValue="15457519.846000001"/>
    </cacheField>
    <cacheField name="VPOP 2017" numFmtId="3">
      <sharedItems containsString="0" containsBlank="1" containsNumber="1" minValue="3.3752923497804201" maxValue="15086057.254058899"/>
    </cacheField>
    <cacheField name="2017 - 2014 VPOP" numFmtId="3">
      <sharedItems containsSemiMixedTypes="0" containsString="0" containsNumber="1" minValue="-459114.56634945981" maxValue="1885283.1396128014"/>
    </cacheField>
    <cacheField name="% diff '17-'14 VPOP" numFmtId="164">
      <sharedItems containsSemiMixedTypes="0" containsString="0" containsNumber="1" minValue="-1" maxValue="13.225025911267752"/>
    </cacheField>
    <cacheField name="2017 - 2016 VPOP" numFmtId="3">
      <sharedItems containsSemiMixedTypes="0" containsString="0" containsNumber="1" minValue="-1059209.8606139505" maxValue="1175791.5988127999"/>
    </cacheField>
    <cacheField name="% diff '17-'14 VPOP2" numFmtId="164">
      <sharedItems containsSemiMixedTypes="0" containsString="0" containsNumber="1" minValue="-1" maxValue="14.43396877430333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88">
  <r>
    <n v="1"/>
    <s v="Alabama"/>
    <x v="0"/>
    <x v="0"/>
    <n v="564044448.66999996"/>
    <n v="594597165.75999999"/>
    <n v="604803633.82345998"/>
    <n v="40759185.153460026"/>
    <n v="7.2262363807620078E-2"/>
    <n v="10206468.063459992"/>
    <n v="1.7165349334308258E-2"/>
    <n v="115768.00033"/>
    <n v="122038.94469999999"/>
    <n v="194731.38820279401"/>
    <n v="78963.387872794017"/>
    <n v="0.68208302508211782"/>
    <n v="72692.44350279402"/>
    <n v="0.59564955827411403"/>
  </r>
  <r>
    <n v="1"/>
    <s v="Alabama"/>
    <x v="1"/>
    <x v="1"/>
    <n v="27359857483"/>
    <n v="28844179079"/>
    <n v="27765761347.053101"/>
    <n v="405903864.05310059"/>
    <n v="1.4835744824522872E-2"/>
    <n v="-1078417731.9468994"/>
    <n v="-3.7387707550742576E-2"/>
    <n v="2170631.0008999999"/>
    <n v="2288004.8215999999"/>
    <n v="1944403.40417099"/>
    <n v="-226227.59672900988"/>
    <n v="-0.1042220426388502"/>
    <n v="-343601.41742900992"/>
    <n v="-0.15017512821005757"/>
  </r>
  <r>
    <n v="1"/>
    <s v="Alabama"/>
    <x v="2"/>
    <x v="2"/>
    <n v="28278973488"/>
    <n v="29812162859"/>
    <n v="32206973097.800598"/>
    <n v="3927999609.8005981"/>
    <n v="0.13890177489884559"/>
    <n v="2394810238.8005981"/>
    <n v="8.0329973042449973E-2"/>
    <n v="2268909.0014"/>
    <n v="2391919.2727000001"/>
    <n v="2278777.4926545098"/>
    <n v="9868.4912545098923"/>
    <n v="4.349443388174965E-3"/>
    <n v="-113141.78004549025"/>
    <n v="-4.7301671647879538E-2"/>
  </r>
  <r>
    <n v="1"/>
    <s v="Alabama"/>
    <x v="3"/>
    <x v="3"/>
    <n v="2653243790.4000001"/>
    <n v="2797283726.1999998"/>
    <n v="2961092527.3578401"/>
    <n v="307848736.95783997"/>
    <n v="0.11602730893847829"/>
    <n v="163808801.15784025"/>
    <n v="5.8559952150570041E-2"/>
    <n v="209071"/>
    <n v="220420.07449"/>
    <n v="206742.408700078"/>
    <n v="-2328.5912999220018"/>
    <n v="-1.1137801512031807E-2"/>
    <n v="-13677.665789922001"/>
    <n v="-6.2052722836469815E-2"/>
  </r>
  <r>
    <n v="1"/>
    <s v="Alabama"/>
    <x v="4"/>
    <x v="4"/>
    <n v="109746122.56999999"/>
    <n v="115681396.31"/>
    <n v="127523423.49018"/>
    <n v="17777300.920180008"/>
    <n v="0.16198568572517003"/>
    <n v="11842027.180179998"/>
    <n v="0.10236760237960857"/>
    <n v="2068.1043454000001"/>
    <n v="2179.951262"/>
    <n v="3336.3802539887402"/>
    <n v="1268.2759085887401"/>
    <n v="0.61325527960410431"/>
    <n v="1156.4289919887401"/>
    <n v="0.53048387463845059"/>
  </r>
  <r>
    <n v="1"/>
    <s v="Alabama"/>
    <x v="5"/>
    <x v="5"/>
    <n v="32581893.331999999"/>
    <n v="34343138.350000001"/>
    <n v="37489754.3100878"/>
    <n v="4907860.9780878015"/>
    <n v="0.15063154642605106"/>
    <n v="3146615.9600877985"/>
    <n v="9.1622842619093328E-2"/>
    <n v="688.00000884999997"/>
    <n v="725.23850136999999"/>
    <n v="1706.40844557592"/>
    <n v="1018.4084367259201"/>
    <n v="1.4802448017816185"/>
    <n v="981.16994420592005"/>
    <n v="1.3528927964420765"/>
  </r>
  <r>
    <n v="1"/>
    <s v="Alabama"/>
    <x v="6"/>
    <x v="6"/>
    <n v="160882262.62"/>
    <n v="169583985.66"/>
    <n v="183011826.12696999"/>
    <n v="22129563.506969988"/>
    <n v="0.13755129463363827"/>
    <n v="13427840.466969997"/>
    <n v="7.9181064265652759E-2"/>
    <n v="9691.0000498999998"/>
    <n v="10215.165869"/>
    <n v="18319.789418143599"/>
    <n v="8628.7893682435988"/>
    <n v="0.89039204662192095"/>
    <n v="8104.6235491435982"/>
    <n v="0.79339128244003632"/>
  </r>
  <r>
    <n v="1"/>
    <s v="Alabama"/>
    <x v="7"/>
    <x v="7"/>
    <n v="19032000.013999999"/>
    <n v="20062655.879999999"/>
    <n v="19827046.201798402"/>
    <n v="795046.1877984032"/>
    <n v="4.1774179656030093E-2"/>
    <n v="-235609.67820159718"/>
    <n v="-1.1743693338052568E-2"/>
    <n v="793.00001171999997"/>
    <n v="835.94400672999996"/>
    <n v="973.16957605311495"/>
    <n v="180.16956433311498"/>
    <n v="0.22719995166498302"/>
    <n v="137.225569323115"/>
    <n v="0.1641564126524532"/>
  </r>
  <r>
    <n v="1"/>
    <s v="Alabama"/>
    <x v="8"/>
    <x v="8"/>
    <n v="1071086709.3"/>
    <n v="1129051051.4000001"/>
    <n v="1115415314.2149999"/>
    <n v="44328604.914999962"/>
    <n v="4.1386569854807147E-2"/>
    <n v="-13635737.185000181"/>
    <n v="-1.2077166190219785E-2"/>
    <n v="108191.9999"/>
    <n v="114047.05315000001"/>
    <n v="80932.2835427276"/>
    <n v="-27259.716357272395"/>
    <n v="-0.25195685801600931"/>
    <n v="-33114.769607272407"/>
    <n v="-0.29036058970956763"/>
  </r>
  <r>
    <n v="1"/>
    <s v="Alabama"/>
    <x v="9"/>
    <x v="9"/>
    <n v="1187095250.3"/>
    <n v="1251333421.3"/>
    <n v="1254413555.5933101"/>
    <n v="67318305.293310165"/>
    <n v="5.670842779995762E-2"/>
    <n v="3080134.2933101654"/>
    <n v="2.4614816809657649E-3"/>
    <n v="63804.810404999997"/>
    <n v="67257.527717000004"/>
    <n v="66490.975379054405"/>
    <n v="2686.164974054409"/>
    <n v="4.2099725036467008E-2"/>
    <n v="-766.55233794559899"/>
    <n v="-1.1397272007544298E-2"/>
  </r>
  <r>
    <n v="1"/>
    <s v="Alabama"/>
    <x v="10"/>
    <x v="10"/>
    <n v="47053586.939000003"/>
    <n v="49600038.505000003"/>
    <n v="48988465.563396297"/>
    <n v="1934878.6243962944"/>
    <n v="4.1120746584201111E-2"/>
    <n v="-611572.94160370529"/>
    <n v="-1.2330090057128783E-2"/>
    <n v="11733.000056000001"/>
    <n v="12367.98033"/>
    <n v="22039.112653533299"/>
    <n v="10306.112597533298"/>
    <n v="0.87838681908664751"/>
    <n v="9671.1323235332984"/>
    <n v="0.7819491999089635"/>
  </r>
  <r>
    <n v="1"/>
    <s v="Alabama"/>
    <x v="11"/>
    <x v="11"/>
    <n v="2278463459.6999998"/>
    <n v="2401740583"/>
    <n v="2370524242.8501501"/>
    <n v="92060783.150150299"/>
    <n v="4.0404766097180134E-2"/>
    <n v="-31216340.149849892"/>
    <n v="-1.2997382136441124E-2"/>
    <n v="39383.209265999998"/>
    <n v="41514.052629999998"/>
    <n v="75108.704082177894"/>
    <n v="35725.494816177896"/>
    <n v="0.90712502820383778"/>
    <n v="33594.651452177895"/>
    <n v="0.8092356521198999"/>
  </r>
  <r>
    <n v="1"/>
    <s v="Alabama"/>
    <x v="12"/>
    <x v="12"/>
    <n v="1866798728.9000001"/>
    <n v="1967568083.3"/>
    <n v="1981424028.7032499"/>
    <n v="114625299.80324984"/>
    <n v="6.1402066558504734E-2"/>
    <n v="13855945.403249979"/>
    <n v="7.0421682079792759E-3"/>
    <n v="27315.975318000001"/>
    <n v="28790.485212"/>
    <n v="23168.6566690787"/>
    <n v="-4147.3186489213003"/>
    <n v="-0.15182758809232061"/>
    <n v="-5621.8285429212992"/>
    <n v="-0.19526689118035762"/>
  </r>
  <r>
    <n v="2"/>
    <s v="Alaska"/>
    <x v="0"/>
    <x v="0"/>
    <n v="27189276.147"/>
    <n v="29438962.316"/>
    <n v="23212915.048319001"/>
    <n v="-3976361.0986809991"/>
    <n v="-0.14624740567504005"/>
    <n v="-6226047.2676809989"/>
    <n v="-0.21149003829856999"/>
    <n v="28191.999930000002"/>
    <n v="30524.653140999999"/>
    <n v="24604.511717635"/>
    <n v="-3587.4882123650023"/>
    <n v="-0.12725199422788883"/>
    <n v="-5920.1414233649994"/>
    <n v="-0.19394623080624637"/>
  </r>
  <r>
    <n v="2"/>
    <s v="Alaska"/>
    <x v="1"/>
    <x v="1"/>
    <n v="1053275481.2"/>
    <n v="1140425255.5999999"/>
    <n v="1275302092.09185"/>
    <n v="222026610.89184999"/>
    <n v="0.21079633472422085"/>
    <n v="134876836.49185014"/>
    <n v="0.11826889647484071"/>
    <n v="187924.86126999999"/>
    <n v="203416.15017000001"/>
    <n v="152172.528451644"/>
    <n v="-35752.332818355993"/>
    <n v="-0.19024802028183502"/>
    <n v="-51243.621718356007"/>
    <n v="-0.25191520769383563"/>
  </r>
  <r>
    <n v="2"/>
    <s v="Alaska"/>
    <x v="2"/>
    <x v="2"/>
    <n v="2325763935.0999999"/>
    <n v="2518201531.6999998"/>
    <n v="3393955625.7391801"/>
    <n v="1068191690.6391802"/>
    <n v="0.45928637662585975"/>
    <n v="875754094.03918028"/>
    <n v="0.34776966140909776"/>
    <n v="423282.91931000003"/>
    <n v="458304.95545000001"/>
    <n v="401478.46951444302"/>
    <n v="-21804.449795557011"/>
    <n v="-5.1512708878262273E-2"/>
    <n v="-56826.485935556993"/>
    <n v="-0.12399273728070485"/>
  </r>
  <r>
    <n v="2"/>
    <s v="Alaska"/>
    <x v="3"/>
    <x v="3"/>
    <n v="251883783.53"/>
    <n v="272725068.92000002"/>
    <n v="376954658.77995503"/>
    <n v="125070875.24995503"/>
    <n v="0.49654199050515202"/>
    <n v="104229589.85995501"/>
    <n v="0.38217825105960196"/>
    <n v="46670.219257999997"/>
    <n v="50531.791231000003"/>
    <n v="45789.434426144799"/>
    <n v="-880.78483185519872"/>
    <n v="-1.8872523974787597E-2"/>
    <n v="-4742.3568048552042"/>
    <n v="-9.3848974859729206E-2"/>
  </r>
  <r>
    <n v="2"/>
    <s v="Alaska"/>
    <x v="4"/>
    <x v="4"/>
    <n v="5775591.5965"/>
    <n v="6253473.7019999996"/>
    <n v="8826987.9919930995"/>
    <n v="3051396.3954930995"/>
    <n v="0.52832620598420454"/>
    <n v="2573514.2899930999"/>
    <n v="0.41153355920726636"/>
    <n v="983.00000671999999"/>
    <n v="1064.3350708"/>
    <n v="907.6484928287"/>
    <n v="-75.351513891299987"/>
    <n v="-7.665464229519918E-2"/>
    <n v="-156.68657797130004"/>
    <n v="-0.14721546087317"/>
  </r>
  <r>
    <n v="2"/>
    <s v="Alaska"/>
    <x v="5"/>
    <x v="5"/>
    <n v="23068318.131999999"/>
    <n v="24977029.344000001"/>
    <n v="9399979.9340353906"/>
    <n v="-13668338.197964609"/>
    <n v="-0.59251559302037327"/>
    <n v="-15577049.40996461"/>
    <n v="-0.62365500698370835"/>
    <n v="5023.0000374000001"/>
    <n v="5438.6114588999999"/>
    <n v="1187.2121691647001"/>
    <n v="-3835.7878682353003"/>
    <n v="-0.76364480184650296"/>
    <n v="-4251.3992897353"/>
    <n v="-0.78170675030997294"/>
  </r>
  <r>
    <n v="2"/>
    <s v="Alaska"/>
    <x v="6"/>
    <x v="6"/>
    <n v="3210029.7382999999"/>
    <n v="3475632.966"/>
    <n v="3392433.6598519599"/>
    <n v="182403.92155196005"/>
    <n v="5.6823125149164308E-2"/>
    <n v="-83199.306148040108"/>
    <n v="-2.3937886123744433E-2"/>
    <n v="1637.9999926999999"/>
    <n v="1773.5308508999999"/>
    <n v="1046.33658447429"/>
    <n v="-591.66340822570987"/>
    <n v="-0.3612108735424599"/>
    <n v="-727.19426642570988"/>
    <n v="-0.41002628516819217"/>
  </r>
  <r>
    <n v="2"/>
    <s v="Alaska"/>
    <x v="7"/>
    <x v="7"/>
    <n v="18434091.480999999"/>
    <n v="19959359.032000002"/>
    <n v="20551275.041878998"/>
    <n v="2117183.5608789995"/>
    <n v="0.1148515272944793"/>
    <n v="591916.00987899676"/>
    <n v="2.9656063049419708E-2"/>
    <n v="238.00000155999999"/>
    <n v="257.69251962999999"/>
    <n v="362.27187861119899"/>
    <n v="124.271877051199"/>
    <n v="0.52215074049010024"/>
    <n v="104.57935898119899"/>
    <n v="0.40583001451247441"/>
  </r>
  <r>
    <n v="2"/>
    <s v="Alaska"/>
    <x v="8"/>
    <x v="8"/>
    <n v="283457461.42000002"/>
    <n v="306911205.72000003"/>
    <n v="198150313.55973199"/>
    <n v="-85307147.860268027"/>
    <n v="-0.3009522043728039"/>
    <n v="-108760892.16026804"/>
    <n v="-0.3543725029691237"/>
    <n v="6651.2368790999999"/>
    <n v="7201.5713394000004"/>
    <n v="6761.88473464239"/>
    <n v="110.64785554239006"/>
    <n v="1.6635681085134076E-2"/>
    <n v="-439.68660475761044"/>
    <n v="-6.1054259415868395E-2"/>
  </r>
  <r>
    <n v="2"/>
    <s v="Alaska"/>
    <x v="9"/>
    <x v="9"/>
    <n v="36164673.454999998"/>
    <n v="39156999.004000001"/>
    <n v="12082895.104198899"/>
    <n v="-24081778.350801099"/>
    <n v="-0.66589232115606556"/>
    <n v="-27074103.899801102"/>
    <n v="-0.69142438359577563"/>
    <n v="621.76314748000004"/>
    <n v="673.20886989999997"/>
    <n v="291.18506611839899"/>
    <n v="-330.57808136160105"/>
    <n v="-0.53167847387132994"/>
    <n v="-382.02380378160098"/>
    <n v="-0.56746697921307498"/>
  </r>
  <r>
    <n v="2"/>
    <s v="Alaska"/>
    <x v="10"/>
    <x v="10"/>
    <n v="90774371.312000006"/>
    <n v="98285194.569999993"/>
    <n v="122426548.027683"/>
    <n v="31652176.715682998"/>
    <n v="0.34869067401074588"/>
    <n v="24141353.457683012"/>
    <n v="0.24562553458129674"/>
    <n v="9022.0000588000003"/>
    <n v="9768.4954285999993"/>
    <n v="18348.407144541201"/>
    <n v="9326.4070857412007"/>
    <n v="1.0337405259318619"/>
    <n v="8579.9117159412017"/>
    <n v="0.87832479204741332"/>
  </r>
  <r>
    <n v="2"/>
    <s v="Alaska"/>
    <x v="11"/>
    <x v="11"/>
    <n v="195211452.61000001"/>
    <n v="211363574.59"/>
    <n v="34549521.134608701"/>
    <n v="-160661931.47539133"/>
    <n v="-0.82301488630570829"/>
    <n v="-176814053.45539129"/>
    <n v="-0.83653985223505334"/>
    <n v="4866.6394579999996"/>
    <n v="5269.3133438000004"/>
    <n v="2800.2737889292998"/>
    <n v="-2066.3656690706998"/>
    <n v="-0.42459805927762234"/>
    <n v="-2469.0395548707006"/>
    <n v="-0.46856950683637583"/>
  </r>
  <r>
    <n v="2"/>
    <s v="Alaska"/>
    <x v="12"/>
    <x v="12"/>
    <n v="46611943.866999999"/>
    <n v="50468694.038000003"/>
    <n v="94325599.132664993"/>
    <n v="47713655.265664995"/>
    <n v="1.0236358175022384"/>
    <n v="43856905.094664991"/>
    <n v="0.86899227195463558"/>
    <n v="464.36061697000002"/>
    <n v="502.78259082"/>
    <n v="3181.2962416462001"/>
    <n v="2716.9356246762"/>
    <n v="5.8509174236275241"/>
    <n v="2678.5136508262003"/>
    <n v="5.3273794672519372"/>
  </r>
  <r>
    <n v="4"/>
    <s v="Arizona"/>
    <x v="0"/>
    <x v="0"/>
    <n v="368166222.69999999"/>
    <n v="353759734.82999998"/>
    <n v="379445431.191113"/>
    <n v="11279208.491113007"/>
    <n v="3.063618495036103E-2"/>
    <n v="25685696.361113012"/>
    <n v="7.2607744274391012E-2"/>
    <n v="187994.41260000001"/>
    <n v="196046.74385"/>
    <n v="222691.56652597999"/>
    <n v="34697.153925979976"/>
    <n v="0.18456481469907246"/>
    <n v="26644.822675979987"/>
    <n v="0.13591055965900956"/>
  </r>
  <r>
    <n v="4"/>
    <s v="Arizona"/>
    <x v="1"/>
    <x v="1"/>
    <n v="24752418383"/>
    <n v="25899960406"/>
    <n v="25065205241.603699"/>
    <n v="312786858.60369873"/>
    <n v="1.2636618118030893E-2"/>
    <n v="-834755164.39630127"/>
    <n v="-3.2229978398072047E-2"/>
    <n v="2359958.6485000001"/>
    <n v="2426823.7348000002"/>
    <n v="2302942.1127162799"/>
    <n v="-57016.535783720203"/>
    <n v="-2.4159972387634909E-2"/>
    <n v="-123881.62208372029"/>
    <n v="-5.1046814940570721E-2"/>
  </r>
  <r>
    <n v="4"/>
    <s v="Arizona"/>
    <x v="2"/>
    <x v="2"/>
    <n v="24858884430"/>
    <n v="25955520454"/>
    <n v="27363163852.7318"/>
    <n v="2504279422.7318001"/>
    <n v="0.10073981516683048"/>
    <n v="1407643398.7318001"/>
    <n v="5.4232909766787914E-2"/>
    <n v="2346679.7477000002"/>
    <n v="2336807.0584"/>
    <n v="2473667.3787043402"/>
    <n v="126987.63100434002"/>
    <n v="5.4113745656518157E-2"/>
    <n v="136860.32030434022"/>
    <n v="5.8567231647292176E-2"/>
  </r>
  <r>
    <n v="4"/>
    <s v="Arizona"/>
    <x v="3"/>
    <x v="3"/>
    <n v="3449991628.3000002"/>
    <n v="3616785688.8000002"/>
    <n v="3834949883.7198901"/>
    <n v="384958255.41988993"/>
    <n v="0.11158237378378218"/>
    <n v="218164194.91988993"/>
    <n v="6.0319912124036805E-2"/>
    <n v="325278.05966999999"/>
    <n v="357824.40120999998"/>
    <n v="351750.46448795003"/>
    <n v="26472.404817950039"/>
    <n v="8.1383923787564205E-2"/>
    <n v="-6073.9367220499553"/>
    <n v="-1.697462973880667E-2"/>
  </r>
  <r>
    <n v="4"/>
    <s v="Arizona"/>
    <x v="4"/>
    <x v="4"/>
    <n v="46430702.203000002"/>
    <n v="49641482"/>
    <n v="63335233.080900498"/>
    <n v="16904530.877900496"/>
    <n v="0.36408087915603943"/>
    <n v="13693751.080900498"/>
    <n v="0.27585298684073328"/>
    <n v="945.05396100999997"/>
    <n v="973.84158150999997"/>
    <n v="1087.5048618343701"/>
    <n v="142.45090082437014"/>
    <n v="0.15073308689392692"/>
    <n v="113.66328032437013"/>
    <n v="0.11671639667319235"/>
  </r>
  <r>
    <n v="4"/>
    <s v="Arizona"/>
    <x v="5"/>
    <x v="5"/>
    <n v="46980207.726999998"/>
    <n v="52024399.322999999"/>
    <n v="60545513.482389301"/>
    <n v="13565305.755389303"/>
    <n v="0.28874512080101311"/>
    <n v="8521114.1593893021"/>
    <n v="0.16379072647210971"/>
    <n v="1238.0444616"/>
    <n v="1289.1157720000001"/>
    <n v="1576.77150896893"/>
    <n v="338.72704736893002"/>
    <n v="0.27359845132796967"/>
    <n v="287.65573696892989"/>
    <n v="0.22314189556663797"/>
  </r>
  <r>
    <n v="4"/>
    <s v="Arizona"/>
    <x v="6"/>
    <x v="6"/>
    <n v="126055729.88"/>
    <n v="140813591.84999999"/>
    <n v="161101911.45220801"/>
    <n v="35046181.572208017"/>
    <n v="0.27802132918170858"/>
    <n v="20288319.602208018"/>
    <n v="0.14407927058504344"/>
    <n v="14330.876861999999"/>
    <n v="14882.845874000001"/>
    <n v="14367.919133997601"/>
    <n v="37.042271997601347"/>
    <n v="2.5847875433095985E-3"/>
    <n v="-514.92674000240004"/>
    <n v="-3.4598674498266861E-2"/>
  </r>
  <r>
    <n v="4"/>
    <s v="Arizona"/>
    <x v="7"/>
    <x v="7"/>
    <n v="60321772.795999996"/>
    <n v="56735784.678999998"/>
    <n v="60349929.223959401"/>
    <n v="28156.427959404886"/>
    <n v="4.6677056482782896E-4"/>
    <n v="3614144.5449594036"/>
    <n v="6.3701322990552228E-2"/>
    <n v="1410.6618619999999"/>
    <n v="1421.5512765999999"/>
    <n v="1621.6019987182401"/>
    <n v="210.94013671824018"/>
    <n v="0.14953274232506344"/>
    <n v="200.05072211824017"/>
    <n v="0.14072705319270098"/>
  </r>
  <r>
    <n v="4"/>
    <s v="Arizona"/>
    <x v="8"/>
    <x v="8"/>
    <n v="1503650479.3"/>
    <n v="1431244978.2"/>
    <n v="1499160169.3458099"/>
    <n v="-4490309.9541900158"/>
    <n v="-2.9862724190267984E-3"/>
    <n v="67915191.145809889"/>
    <n v="4.7451828429276428E-2"/>
    <n v="67878.750478000002"/>
    <n v="72541.576096999997"/>
    <n v="68832.951310010598"/>
    <n v="954.20083201059606"/>
    <n v="1.4057430717141139E-2"/>
    <n v="-3708.6247869893996"/>
    <n v="-5.1124127521441763E-2"/>
  </r>
  <r>
    <n v="4"/>
    <s v="Arizona"/>
    <x v="9"/>
    <x v="9"/>
    <n v="538549488.49000001"/>
    <n v="547580752.10000002"/>
    <n v="643238123.33012199"/>
    <n v="104688634.84012198"/>
    <n v="0.19438999957766348"/>
    <n v="95657371.23012197"/>
    <n v="0.17469089419829145"/>
    <n v="26639.583458000001"/>
    <n v="27442.439496999999"/>
    <n v="27582.254266568001"/>
    <n v="942.67080856800021"/>
    <n v="3.538609415774898E-2"/>
    <n v="139.81476956800179"/>
    <n v="5.0948374900593773E-3"/>
  </r>
  <r>
    <n v="4"/>
    <s v="Arizona"/>
    <x v="10"/>
    <x v="10"/>
    <n v="104355722.7"/>
    <n v="103861438.37"/>
    <n v="119516537.47419199"/>
    <n v="15160814.77419199"/>
    <n v="0.14528014738373318"/>
    <n v="15655099.104191989"/>
    <n v="0.1507306210070157"/>
    <n v="28099.237422999999"/>
    <n v="28202.179123000002"/>
    <n v="30842.492291523598"/>
    <n v="2743.2548685235997"/>
    <n v="9.7627377826209977E-2"/>
    <n v="2640.3131685235967"/>
    <n v="9.362089209518977E-2"/>
  </r>
  <r>
    <n v="4"/>
    <s v="Arizona"/>
    <x v="11"/>
    <x v="11"/>
    <n v="979937392.91999996"/>
    <n v="928222974"/>
    <n v="963198683.35462904"/>
    <n v="-16738709.565370917"/>
    <n v="-1.7081407124891122E-2"/>
    <n v="34975709.35462904"/>
    <n v="3.7680288394401497E-2"/>
    <n v="17657.282729999999"/>
    <n v="17444.174541"/>
    <n v="19557.2588137819"/>
    <n v="1899.9760837819013"/>
    <n v="0.1076029711272512"/>
    <n v="2113.0842727818999"/>
    <n v="0.12113409366636421"/>
  </r>
  <r>
    <n v="4"/>
    <s v="Arizona"/>
    <x v="12"/>
    <x v="12"/>
    <n v="1995896130.8"/>
    <n v="1904160365.2"/>
    <n v="1987192129.7757499"/>
    <n v="-8704001.0242500305"/>
    <n v="-4.360948894049547E-3"/>
    <n v="83031764.575749874"/>
    <n v="4.3605447363163019E-2"/>
    <n v="24116.207896"/>
    <n v="24975.271774000001"/>
    <n v="23977.819869459701"/>
    <n v="-138.3880265402986"/>
    <n v="-5.7383825490761389E-3"/>
    <n v="-997.45190454029944"/>
    <n v="-3.9937579601383014E-2"/>
  </r>
  <r>
    <n v="5"/>
    <s v="Arkansas"/>
    <x v="0"/>
    <x v="0"/>
    <n v="190367070.78"/>
    <n v="199969429.94999999"/>
    <n v="183055765.14301801"/>
    <n v="-7311305.6369819939"/>
    <n v="-3.8406356766561754E-2"/>
    <n v="-16913664.806981981"/>
    <n v="-8.4581252300469353E-2"/>
    <n v="92921.000322000007"/>
    <n v="97621.992287999994"/>
    <n v="94943.000170558895"/>
    <n v="2021.9998485588876"/>
    <n v="2.1760418436650841E-2"/>
    <n v="-2678.9921174410993"/>
    <n v="-2.7442506085490016E-2"/>
  </r>
  <r>
    <n v="5"/>
    <s v="Arkansas"/>
    <x v="1"/>
    <x v="1"/>
    <n v="11478491271"/>
    <n v="12065713503"/>
    <n v="11474123910.4312"/>
    <n v="-4367360.5687999725"/>
    <n v="-3.8048210916307037E-4"/>
    <n v="-591589592.56879997"/>
    <n v="-4.9030634816723276E-2"/>
    <n v="986216.00087999995"/>
    <n v="1036605.6624"/>
    <n v="863967.26165846805"/>
    <n v="-122248.7392215319"/>
    <n v="-0.12395736746559519"/>
    <n v="-172638.40074153198"/>
    <n v="-0.16654201978969624"/>
  </r>
  <r>
    <n v="5"/>
    <s v="Arkansas"/>
    <x v="2"/>
    <x v="2"/>
    <n v="15900678856"/>
    <n v="16709434700"/>
    <n v="17572496835.981201"/>
    <n v="1671817979.9812012"/>
    <n v="0.10514129586048167"/>
    <n v="863062135.98120117"/>
    <n v="5.1651186977689986E-2"/>
    <n v="1386690.0008"/>
    <n v="1457257.8810000001"/>
    <n v="1340601.8338704701"/>
    <n v="-46088.16692952998"/>
    <n v="-3.3236099562945647E-2"/>
    <n v="-116656.04712952999"/>
    <n v="-8.0051752438956264E-2"/>
  </r>
  <r>
    <n v="5"/>
    <s v="Arkansas"/>
    <x v="3"/>
    <x v="3"/>
    <n v="1557748904"/>
    <n v="1637676259.2"/>
    <n v="1702156716.5565901"/>
    <n v="144407812.55659008"/>
    <n v="9.2702881822467373E-2"/>
    <n v="64480457.356590033"/>
    <n v="3.937314044479618E-2"/>
    <n v="132940.00015000001"/>
    <n v="139763.36929"/>
    <n v="128325.657973051"/>
    <n v="-4614.3421769490087"/>
    <n v="-3.4709960672051413E-2"/>
    <n v="-11437.711316949004"/>
    <n v="-8.1836259207636083E-2"/>
  </r>
  <r>
    <n v="5"/>
    <s v="Arkansas"/>
    <x v="4"/>
    <x v="4"/>
    <n v="98043263.240999997"/>
    <n v="102957661.88"/>
    <n v="124582199.297013"/>
    <n v="26538936.056013003"/>
    <n v="0.27068597248520465"/>
    <n v="21624537.417013004"/>
    <n v="0.21003329934023757"/>
    <n v="1847.5705215"/>
    <n v="1940.1796182999999"/>
    <n v="3259.4293792631602"/>
    <n v="1411.8588577631601"/>
    <n v="0.76417048298481427"/>
    <n v="1319.2497609631603"/>
    <n v="0.6799626944432583"/>
  </r>
  <r>
    <n v="5"/>
    <s v="Arkansas"/>
    <x v="5"/>
    <x v="5"/>
    <n v="32805741.337000001"/>
    <n v="34442715.891999997"/>
    <n v="42275922.902589701"/>
    <n v="9470181.5655896999"/>
    <n v="0.2886745179237496"/>
    <n v="7833207.0105897039"/>
    <n v="0.22742710055594428"/>
    <n v="411.94163899"/>
    <n v="432.72073798999998"/>
    <n v="1924.25886462689"/>
    <n v="1512.31722563689"/>
    <n v="3.6711929130174723"/>
    <n v="1491.53812663689"/>
    <n v="3.4468838576240337"/>
  </r>
  <r>
    <n v="5"/>
    <s v="Arkansas"/>
    <x v="6"/>
    <x v="6"/>
    <n v="84697540.101999998"/>
    <n v="88967987.441"/>
    <n v="108169530.469188"/>
    <n v="23471990.367188007"/>
    <n v="0.27712717912375062"/>
    <n v="19201543.028188005"/>
    <n v="0.21582530503931763"/>
    <n v="2650.0000165000001"/>
    <n v="2782.9860158000001"/>
    <n v="10827.9506160809"/>
    <n v="8177.9505995808995"/>
    <n v="3.0860190749666354"/>
    <n v="8044.9646002808995"/>
    <n v="2.8907671668512807"/>
  </r>
  <r>
    <n v="5"/>
    <s v="Arkansas"/>
    <x v="7"/>
    <x v="7"/>
    <n v="11255999.988"/>
    <n v="11825787.177999999"/>
    <n v="11554307.483043"/>
    <n v="298307.49504300021"/>
    <n v="2.6502087363275164E-2"/>
    <n v="-271479.69495699927"/>
    <n v="-2.2956585542317571E-2"/>
    <n v="469.00000492999999"/>
    <n v="492.74113817"/>
    <n v="567.11929869048595"/>
    <n v="98.119293760485959"/>
    <n v="0.20920957937970733"/>
    <n v="74.378160520485949"/>
    <n v="0.15094773859702543"/>
  </r>
  <r>
    <n v="5"/>
    <s v="Arkansas"/>
    <x v="8"/>
    <x v="8"/>
    <n v="420528309.19999999"/>
    <n v="441715817.63"/>
    <n v="429318900.02045602"/>
    <n v="8790590.820456028"/>
    <n v="2.090368383802502E-2"/>
    <n v="-12396917.609543979"/>
    <n v="-2.8065369440603023E-2"/>
    <n v="40941.000016999998"/>
    <n v="43005.071687000003"/>
    <n v="31150.5133126072"/>
    <n v="-9790.4867043927989"/>
    <n v="-0.23913648177444319"/>
    <n v="-11854.558374392804"/>
    <n v="-0.27565489160610601"/>
  </r>
  <r>
    <n v="5"/>
    <s v="Arkansas"/>
    <x v="9"/>
    <x v="9"/>
    <n v="663607649.54999995"/>
    <n v="697034986.27999997"/>
    <n v="658852277.37204301"/>
    <n v="-4755372.1779569387"/>
    <n v="-7.1659393636911992E-3"/>
    <n v="-38182708.907956958"/>
    <n v="-5.4778755241159313E-2"/>
    <n v="35668.039292000001"/>
    <n v="37464.714722999997"/>
    <n v="34922.877702613398"/>
    <n v="-745.16158938660374"/>
    <n v="-2.0891577002208145E-2"/>
    <n v="-2541.8370203865998"/>
    <n v="-6.784615975805465E-2"/>
  </r>
  <r>
    <n v="5"/>
    <s v="Arkansas"/>
    <x v="10"/>
    <x v="10"/>
    <n v="29175372.465999998"/>
    <n v="30649060.590999998"/>
    <n v="29926212.455621101"/>
    <n v="750839.98962110281"/>
    <n v="2.5735403738070751E-2"/>
    <n v="-722848.13537889719"/>
    <n v="-2.3584675074548919E-2"/>
    <n v="7289.0000456999996"/>
    <n v="7657.2020208000004"/>
    <n v="13463.315498452501"/>
    <n v="6174.3154527525012"/>
    <n v="0.84707304349585177"/>
    <n v="5806.1134776525005"/>
    <n v="0.75825522976679882"/>
  </r>
  <r>
    <n v="5"/>
    <s v="Arkansas"/>
    <x v="11"/>
    <x v="11"/>
    <n v="1727667528.2"/>
    <n v="1814478656.5999999"/>
    <n v="1979792775.51545"/>
    <n v="252125247.31544995"/>
    <n v="0.1459338924880593"/>
    <n v="165314118.9154501"/>
    <n v="9.1108329279121103E-2"/>
    <n v="29862.709457000001"/>
    <n v="31363.238617999999"/>
    <n v="62728.601547886203"/>
    <n v="32865.892090886206"/>
    <n v="1.1005663145941449"/>
    <n v="31365.362929886203"/>
    <n v="1.0000677325422951"/>
  </r>
  <r>
    <n v="5"/>
    <s v="Arkansas"/>
    <x v="12"/>
    <x v="12"/>
    <n v="1791090017.8"/>
    <n v="1880248736.9000001"/>
    <n v="2073019844.4416699"/>
    <n v="281929826.64166999"/>
    <n v="0.15740684378776509"/>
    <n v="192771107.54166985"/>
    <n v="0.10252425849757253"/>
    <n v="26208.165781"/>
    <n v="27512.782783999999"/>
    <n v="24239.6804931841"/>
    <n v="-1968.4852878158999"/>
    <n v="-7.5109616760856368E-2"/>
    <n v="-3273.1022908158993"/>
    <n v="-0.11896660241578198"/>
  </r>
  <r>
    <n v="6"/>
    <s v="California"/>
    <x v="0"/>
    <x v="0"/>
    <n v="3227683463"/>
    <n v="3296693799.0999999"/>
    <n v="3731330922.1862702"/>
    <n v="503647459.18627024"/>
    <n v="0.15603991685050506"/>
    <n v="434637123.08627033"/>
    <n v="0.13184030716013923"/>
    <n v="813770.99800999998"/>
    <n v="830882.25060000003"/>
    <n v="1981634.00026565"/>
    <n v="1167863.00225565"/>
    <n v="1.4351248755627179"/>
    <n v="1150751.7496656501"/>
    <n v="1.3849757277095096"/>
  </r>
  <r>
    <n v="6"/>
    <s v="California"/>
    <x v="1"/>
    <x v="1"/>
    <n v="163596627274"/>
    <n v="167219433311"/>
    <n v="166502938814.785"/>
    <n v="2906311540.7850037"/>
    <n v="1.7765106709182729E-2"/>
    <n v="-716494496.21499634"/>
    <n v="-4.2847561555984775E-3"/>
    <n v="15179087.006999999"/>
    <n v="15457519.846000001"/>
    <n v="15086057.254058899"/>
    <n v="-93029.752941099927"/>
    <n v="-6.1288108367913204E-3"/>
    <n v="-371462.59194110148"/>
    <n v="-2.4031189714902822E-2"/>
  </r>
  <r>
    <n v="6"/>
    <s v="California"/>
    <x v="2"/>
    <x v="2"/>
    <n v="129189738895"/>
    <n v="131999563682"/>
    <n v="137173351003.537"/>
    <n v="7983612108.5370026"/>
    <n v="6.1797571361497584E-2"/>
    <n v="5173787321.5370026"/>
    <n v="3.9195488054802725E-2"/>
    <n v="11872825.999"/>
    <n v="12130183.108999999"/>
    <n v="12353524.698598299"/>
    <n v="480698.69959829934"/>
    <n v="4.0487302655558721E-2"/>
    <n v="223341.58959829994"/>
    <n v="1.8412054260960948E-2"/>
  </r>
  <r>
    <n v="6"/>
    <s v="California"/>
    <x v="3"/>
    <x v="3"/>
    <n v="12185206242"/>
    <n v="12452002915"/>
    <n v="12065084966.879499"/>
    <n v="-120121275.12050056"/>
    <n v="-9.8579599503590062E-3"/>
    <n v="-386917948.12050056"/>
    <n v="-3.107274795562482E-2"/>
    <n v="1190624.9994000001"/>
    <n v="1216317.3670999999"/>
    <n v="1115546.2962487701"/>
    <n v="-75078.703151230002"/>
    <n v="-6.305822840026451E-2"/>
    <n v="-100771.07085122983"/>
    <n v="-8.2849323356693386E-2"/>
  </r>
  <r>
    <n v="6"/>
    <s v="California"/>
    <x v="4"/>
    <x v="4"/>
    <n v="720738264.79999995"/>
    <n v="736521538.59000003"/>
    <n v="780123705.36217594"/>
    <n v="59385440.562175989"/>
    <n v="8.2395293080012963E-2"/>
    <n v="43602166.772175908"/>
    <n v="5.9200124487395277E-2"/>
    <n v="13581.909715"/>
    <n v="13879.336687000001"/>
    <n v="20410.284277275499"/>
    <n v="6828.3745622754996"/>
    <n v="0.50275511364459835"/>
    <n v="6530.9475902754984"/>
    <n v="0.47055185255305981"/>
  </r>
  <r>
    <n v="6"/>
    <s v="California"/>
    <x v="5"/>
    <x v="5"/>
    <n v="197226521.34999999"/>
    <n v="201531032.97999999"/>
    <n v="214553022.50541899"/>
    <n v="17326501.155418992"/>
    <n v="8.7850766909138067E-2"/>
    <n v="13021989.525418997"/>
    <n v="6.4615306798488467E-2"/>
    <n v="3766.4369504000001"/>
    <n v="3849.3144729000001"/>
    <n v="9765.7370879340997"/>
    <n v="5999.3001375340991"/>
    <n v="1.5928316912080438"/>
    <n v="5916.4226150341001"/>
    <n v="1.5370068246403314"/>
  </r>
  <r>
    <n v="6"/>
    <s v="California"/>
    <x v="6"/>
    <x v="6"/>
    <n v="743584974.77999997"/>
    <n v="759903085.05999994"/>
    <n v="803418080.43572497"/>
    <n v="59833105.655725002"/>
    <n v="8.046572709921615E-2"/>
    <n v="43514995.375725031"/>
    <n v="5.726387513256273E-2"/>
    <n v="19739.999936"/>
    <n v="20162.614914999998"/>
    <n v="80423.490694756503"/>
    <n v="60683.490758756503"/>
    <n v="3.0741383462766643"/>
    <n v="60260.875779756505"/>
    <n v="2.9887430789012077"/>
  </r>
  <r>
    <n v="6"/>
    <s v="California"/>
    <x v="7"/>
    <x v="7"/>
    <n v="67175999.868000001"/>
    <n v="68594325.728"/>
    <n v="71597843.170186698"/>
    <n v="4421843.3021866977"/>
    <n v="6.582474858395207E-2"/>
    <n v="3003517.4421866983"/>
    <n v="4.3786674922597447E-2"/>
    <n v="2799.0000332"/>
    <n v="2858.0969448999999"/>
    <n v="3514.2320935048401"/>
    <n v="715.23206030484016"/>
    <n v="0.25553127967888589"/>
    <n v="656.1351486048402"/>
    <n v="0.22957064132329397"/>
  </r>
  <r>
    <n v="6"/>
    <s v="California"/>
    <x v="8"/>
    <x v="8"/>
    <n v="3220421636.6999998"/>
    <n v="3286873019.5999999"/>
    <n v="3419477552.6434999"/>
    <n v="199055915.94350004"/>
    <n v="6.1810513777157065E-2"/>
    <n v="132604533.04349995"/>
    <n v="4.0343673836124472E-2"/>
    <n v="321202.99968000001"/>
    <n v="327837.73913"/>
    <n v="248110.391702447"/>
    <n v="-73092.607977553009"/>
    <n v="-0.22755892083938151"/>
    <n v="-79727.347427553002"/>
    <n v="-0.24319148746916569"/>
  </r>
  <r>
    <n v="6"/>
    <s v="California"/>
    <x v="9"/>
    <x v="9"/>
    <n v="6637596777.1999998"/>
    <n v="6774764708.6000004"/>
    <n v="7034960666.7235804"/>
    <n v="397363889.52358055"/>
    <n v="5.9865626500319638E-2"/>
    <n v="260195958.12357998"/>
    <n v="3.8406641310108208E-2"/>
    <n v="356762.1066"/>
    <n v="364134.70270999998"/>
    <n v="372892.49470123899"/>
    <n v="16130.38810123899"/>
    <n v="4.5213288639211632E-2"/>
    <n v="8757.7919912390062"/>
    <n v="2.4050967749189748E-2"/>
  </r>
  <r>
    <n v="6"/>
    <s v="California"/>
    <x v="10"/>
    <x v="10"/>
    <n v="487206818.50999999"/>
    <n v="497112955.64999998"/>
    <n v="516013293.69739401"/>
    <n v="28806475.187394023"/>
    <n v="5.9125763624350354E-2"/>
    <n v="18900338.047394037"/>
    <n v="3.8020208149033057E-2"/>
    <n v="121815.00021"/>
    <n v="124291.68833"/>
    <n v="232145.97038027199"/>
    <n v="110330.97017027199"/>
    <n v="0.905725649386936"/>
    <n v="107854.28205027198"/>
    <n v="0.86775136374295625"/>
  </r>
  <r>
    <n v="6"/>
    <s v="California"/>
    <x v="11"/>
    <x v="11"/>
    <n v="5523145369.6999998"/>
    <n v="5633128961.8999996"/>
    <n v="5141629950.0160799"/>
    <n v="-381515419.68391991"/>
    <n v="-6.9075751975842467E-2"/>
    <n v="-491499011.88391972"/>
    <n v="-8.7251510698264201E-2"/>
    <n v="95467.490225000001"/>
    <n v="97368.555074000004"/>
    <n v="162909.603138746"/>
    <n v="67442.112913745994"/>
    <n v="0.70644061925998947"/>
    <n v="65541.048064745992"/>
    <n v="0.67312335091072129"/>
  </r>
  <r>
    <n v="6"/>
    <s v="California"/>
    <x v="12"/>
    <x v="12"/>
    <n v="6853971213"/>
    <n v="6977429699"/>
    <n v="6407631497.3719597"/>
    <n v="-446339715.62804031"/>
    <n v="-6.5121329191091884E-2"/>
    <n v="-569798201.62804031"/>
    <n v="-8.1663051611928578E-2"/>
    <n v="100290.89041000001"/>
    <n v="102097.39952000001"/>
    <n v="74924.000742988603"/>
    <n v="-25366.889667011405"/>
    <n v="-0.25293313842671866"/>
    <n v="-27173.398777011404"/>
    <n v="-0.26615172281335497"/>
  </r>
  <r>
    <n v="8"/>
    <s v="Colorado"/>
    <x v="0"/>
    <x v="0"/>
    <n v="407580285.19999999"/>
    <n v="304875584.74000001"/>
    <n v="396785911.44120598"/>
    <n v="-10794373.75879401"/>
    <n v="-2.6484042900890559E-2"/>
    <n v="91910326.701205969"/>
    <n v="0.30146830806273883"/>
    <n v="188191.99862999999"/>
    <n v="196567.33332000001"/>
    <n v="226605.276164087"/>
    <n v="38413.277534087014"/>
    <n v="0.20411748540707347"/>
    <n v="30037.942844086996"/>
    <n v="0.15281248586298415"/>
  </r>
  <r>
    <n v="8"/>
    <s v="Colorado"/>
    <x v="1"/>
    <x v="1"/>
    <n v="18791271342"/>
    <n v="20320410286"/>
    <n v="18256714693.845001"/>
    <n v="-534556648.15499878"/>
    <n v="-2.8447071963684636E-2"/>
    <n v="-2063695592.1549988"/>
    <n v="-0.10155777187121107"/>
    <n v="1941094.996"/>
    <n v="1950854.4661000001"/>
    <n v="1739581.6178518699"/>
    <n v="-201513.37814813014"/>
    <n v="-0.103814279344075"/>
    <n v="-211272.84824813018"/>
    <n v="-0.10829759570455852"/>
  </r>
  <r>
    <n v="8"/>
    <s v="Colorado"/>
    <x v="2"/>
    <x v="2"/>
    <n v="23821662147"/>
    <n v="26033134878"/>
    <n v="28165455387.730301"/>
    <n v="4343793240.7303009"/>
    <n v="0.18234635408416872"/>
    <n v="2132320509.7303009"/>
    <n v="8.1907942309793647E-2"/>
    <n v="2415178.0025999998"/>
    <n v="2439010.4408"/>
    <n v="2629670.1225869101"/>
    <n v="214492.11998691037"/>
    <n v="8.8810066900246787E-2"/>
    <n v="190659.68178691017"/>
    <n v="7.8170916613367766E-2"/>
  </r>
  <r>
    <n v="8"/>
    <s v="Colorado"/>
    <x v="3"/>
    <x v="3"/>
    <n v="2705026821.1999998"/>
    <n v="2981784922.8000002"/>
    <n v="3040324949.5837998"/>
    <n v="335298128.38380003"/>
    <n v="0.12395371674542421"/>
    <n v="58540026.783799648"/>
    <n v="1.9632545035752787E-2"/>
    <n v="266926.00069000002"/>
    <n v="269972.4264"/>
    <n v="278589.02286334499"/>
    <n v="11663.022173344973"/>
    <n v="4.3693840776830362E-2"/>
    <n v="8616.5964633449912"/>
    <n v="3.1916579697581264E-2"/>
  </r>
  <r>
    <n v="8"/>
    <s v="Colorado"/>
    <x v="4"/>
    <x v="4"/>
    <n v="21968346.118999999"/>
    <n v="71544801.659999996"/>
    <n v="56395323.008290403"/>
    <n v="34426976.889290407"/>
    <n v="1.5671173743714453"/>
    <n v="-15149478.651709594"/>
    <n v="-0.21174813963010145"/>
    <n v="413.98120583000002"/>
    <n v="1349.9019181000001"/>
    <n v="1475.4641487521201"/>
    <n v="1061.4829429221199"/>
    <n v="2.5640848617606431"/>
    <n v="125.56223065211998"/>
    <n v="9.3015817644625631E-2"/>
  </r>
  <r>
    <n v="8"/>
    <s v="Colorado"/>
    <x v="5"/>
    <x v="5"/>
    <n v="6126071.7344000004"/>
    <n v="28751106.041000001"/>
    <n v="23481692.745407201"/>
    <n v="17355621.011007201"/>
    <n v="2.833075054206339"/>
    <n v="-5269413.2955927998"/>
    <n v="-0.18327688987263471"/>
    <n v="356.41271655000003"/>
    <n v="371.94823229000002"/>
    <n v="1068.80825000906"/>
    <n v="712.39553345905995"/>
    <n v="1.998793815088582"/>
    <n v="696.8600177190599"/>
    <n v="1.8735403403550339"/>
  </r>
  <r>
    <n v="8"/>
    <s v="Colorado"/>
    <x v="6"/>
    <x v="6"/>
    <n v="97093203.226999998"/>
    <n v="185405240.97999999"/>
    <n v="155764949.05605099"/>
    <n v="58671745.829050988"/>
    <n v="0.60428272916157488"/>
    <n v="-29640291.923949003"/>
    <n v="-0.15986760550715154"/>
    <n v="7295.0000357999998"/>
    <n v="7278.4769743999996"/>
    <n v="15592.331433196199"/>
    <n v="8297.3313973961995"/>
    <n v="1.1373997747330071"/>
    <n v="8313.8544587961987"/>
    <n v="1.1422519419980099"/>
  </r>
  <r>
    <n v="8"/>
    <s v="Colorado"/>
    <x v="7"/>
    <x v="7"/>
    <n v="26399999.842999998"/>
    <n v="6536884.5833999999"/>
    <n v="17282832.121559899"/>
    <n v="-9117167.7214400992"/>
    <n v="-0.34534726422953105"/>
    <n v="10745947.538159899"/>
    <n v="1.6438943354527853"/>
    <n v="1100.0000101999999"/>
    <n v="589.62504115000002"/>
    <n v="848.29208597411503"/>
    <n v="-251.70792422588488"/>
    <n v="-0.22882538353805998"/>
    <n v="258.66704482411501"/>
    <n v="0.43869752261473299"/>
  </r>
  <r>
    <n v="8"/>
    <s v="Colorado"/>
    <x v="8"/>
    <x v="8"/>
    <n v="608895529.55999994"/>
    <n v="318210877.63999999"/>
    <n v="721364477.91169298"/>
    <n v="112468948.35169303"/>
    <n v="0.18470976200624323"/>
    <n v="403153600.27169299"/>
    <n v="1.2669384631401284"/>
    <n v="66885.999981999994"/>
    <n v="42299.779038000001"/>
    <n v="52340.751000570701"/>
    <n v="-14545.248981429293"/>
    <n v="-0.21746328058702319"/>
    <n v="10040.9719625707"/>
    <n v="0.23737646368200635"/>
  </r>
  <r>
    <n v="8"/>
    <s v="Colorado"/>
    <x v="9"/>
    <x v="9"/>
    <n v="474644850.83999997"/>
    <n v="150175934.68000001"/>
    <n v="401692328.79961002"/>
    <n v="-72952522.040389955"/>
    <n v="-0.15369917510172637"/>
    <n v="251516394.11961001"/>
    <n v="1.6748115778706469"/>
    <n v="25511.537511999999"/>
    <n v="8010.9964397000003"/>
    <n v="21291.953407485002"/>
    <n v="-4219.5841045149973"/>
    <n v="-0.16539905141076694"/>
    <n v="13280.956967785001"/>
    <n v="1.6578408276364622"/>
  </r>
  <r>
    <n v="8"/>
    <s v="Colorado"/>
    <x v="10"/>
    <x v="10"/>
    <n v="55295176.112999998"/>
    <n v="10260706.965"/>
    <n v="23932923.532405201"/>
    <n v="-31362252.580594797"/>
    <n v="-0.56717881712689711"/>
    <n v="13672216.567405201"/>
    <n v="1.3324828994768201"/>
    <n v="15098.000040000001"/>
    <n v="8761.2661485000008"/>
    <n v="10767.0322840683"/>
    <n v="-4330.9677559317006"/>
    <n v="-0.2868570502356218"/>
    <n v="2005.7661355682994"/>
    <n v="0.22893564715092038"/>
  </r>
  <r>
    <n v="8"/>
    <s v="Colorado"/>
    <x v="11"/>
    <x v="11"/>
    <n v="856320833.39999998"/>
    <n v="443140891.06999999"/>
    <n v="521046499.58220202"/>
    <n v="-335274333.81779796"/>
    <n v="-0.39152887649200335"/>
    <n v="77905608.512202024"/>
    <n v="0.17580324921966137"/>
    <n v="14801.493828000001"/>
    <n v="12396.071073999999"/>
    <n v="16509.0604781127"/>
    <n v="1707.5666501126998"/>
    <n v="0.11536448077169713"/>
    <n v="4112.9894041127009"/>
    <n v="0.3317978236458683"/>
  </r>
  <r>
    <n v="8"/>
    <s v="Colorado"/>
    <x v="12"/>
    <x v="12"/>
    <n v="1106354576.7"/>
    <n v="1351466483"/>
    <n v="1601860638.2366199"/>
    <n v="495506061.5366199"/>
    <n v="0.4478727452952741"/>
    <n v="250394155.23661995"/>
    <n v="0.18527588984729557"/>
    <n v="16188.758545999999"/>
    <n v="19874.507103"/>
    <n v="18730.448147078801"/>
    <n v="2541.6896010788023"/>
    <n v="0.15700336711160695"/>
    <n v="-1144.0589559211985"/>
    <n v="-5.756414234537198E-2"/>
  </r>
  <r>
    <n v="9"/>
    <s v="Connecticut"/>
    <x v="0"/>
    <x v="0"/>
    <n v="155265599.94"/>
    <n v="152994876.53"/>
    <n v="154182925.77502"/>
    <n v="-1082674.1649799943"/>
    <n v="-6.9730459638089638E-3"/>
    <n v="1188049.2450200021"/>
    <n v="7.7652877793397447E-3"/>
    <n v="96371.457003999996"/>
    <n v="97738.348517000006"/>
    <n v="94574"/>
    <n v="-1797.4570039999962"/>
    <n v="-1.8651342003944082E-2"/>
    <n v="-3164.3485170000058"/>
    <n v="-3.2375710916065031E-2"/>
  </r>
  <r>
    <n v="9"/>
    <s v="Connecticut"/>
    <x v="1"/>
    <x v="1"/>
    <n v="15707004779"/>
    <n v="15696067498"/>
    <n v="14353452716.1266"/>
    <n v="-1353552062.8733997"/>
    <n v="-8.6175058957330686E-2"/>
    <n v="-1342614781.8733997"/>
    <n v="-8.5538290533248296E-2"/>
    <n v="1470676.442"/>
    <n v="1491115.3851999999"/>
    <n v="1416890.3016625801"/>
    <n v="-53786.140337419929"/>
    <n v="-3.6572381797504799E-2"/>
    <n v="-74225.083537419792"/>
    <n v="-4.97782292867055E-2"/>
  </r>
  <r>
    <n v="9"/>
    <s v="Connecticut"/>
    <x v="2"/>
    <x v="2"/>
    <n v="11557545123"/>
    <n v="11538204250"/>
    <n v="13273765166.707399"/>
    <n v="1716220043.7073994"/>
    <n v="0.14849347551255063"/>
    <n v="1735560916.7073994"/>
    <n v="0.15041863353280466"/>
    <n v="1087526.1895000001"/>
    <n v="1103111.6340999999"/>
    <n v="1318532.7115056601"/>
    <n v="231006.52200565999"/>
    <n v="0.21241467491635058"/>
    <n v="215421.07740566018"/>
    <n v="0.19528492923693677"/>
  </r>
  <r>
    <n v="9"/>
    <s v="Connecticut"/>
    <x v="3"/>
    <x v="3"/>
    <n v="1357465230"/>
    <n v="1360606693.0999999"/>
    <n v="1151390870.0647099"/>
    <n v="-206074359.9352901"/>
    <n v="-0.15180820501405409"/>
    <n v="-209215823.03529"/>
    <n v="-0.15376656905796462"/>
    <n v="128305.37652999999"/>
    <n v="130145.12918"/>
    <n v="114440.49625008499"/>
    <n v="-13864.880279915"/>
    <n v="-0.10806156885150603"/>
    <n v="-15704.632929915009"/>
    <n v="-0.12067015514806076"/>
  </r>
  <r>
    <n v="9"/>
    <s v="Connecticut"/>
    <x v="4"/>
    <x v="4"/>
    <n v="14674138.793"/>
    <n v="14644446.685000001"/>
    <n v="7761105.1072707996"/>
    <n v="-6913033.6857292"/>
    <n v="-0.47110319612261831"/>
    <n v="-6883341.5777292009"/>
    <n v="-0.47003084007125129"/>
    <n v="1299.9489997999999"/>
    <n v="1318.6159849999999"/>
    <n v="492.9986854238"/>
    <n v="-806.95031437619991"/>
    <n v="-0.62075536386454466"/>
    <n v="-825.61729957619991"/>
    <n v="-0.62612413998318095"/>
  </r>
  <r>
    <n v="9"/>
    <s v="Connecticut"/>
    <x v="5"/>
    <x v="5"/>
    <n v="5349327.5181"/>
    <n v="5180746.7081000004"/>
    <n v="4094696.6880442998"/>
    <n v="-1254630.8300557001"/>
    <n v="-0.23453991661765478"/>
    <n v="-1086050.0200557006"/>
    <n v="-0.20963194713952754"/>
    <n v="796.73899988999995"/>
    <n v="808.17999930999997"/>
    <n v="493.00075346789998"/>
    <n v="-303.73824642209996"/>
    <n v="-0.38122678375733449"/>
    <n v="-315.17924584209999"/>
    <n v="-0.38998644622632417"/>
  </r>
  <r>
    <n v="9"/>
    <s v="Connecticut"/>
    <x v="6"/>
    <x v="6"/>
    <n v="14448735.241"/>
    <n v="14350486.914000001"/>
    <n v="22454057.945447098"/>
    <n v="8005322.7044470981"/>
    <n v="0.55405006534627643"/>
    <n v="8103571.0314470977"/>
    <n v="0.56468962203236761"/>
    <n v="7491.6660003999996"/>
    <n v="7599.0369354000004"/>
    <n v="8299.9999999199899"/>
    <n v="808.33399951999036"/>
    <n v="0.10789776259070162"/>
    <n v="700.96306451998953"/>
    <n v="9.224367120188133E-2"/>
  </r>
  <r>
    <n v="9"/>
    <s v="Connecticut"/>
    <x v="7"/>
    <x v="7"/>
    <n v="7400494.7949000001"/>
    <n v="6631847.2255999995"/>
    <n v="2683173.4941864102"/>
    <n v="-4717321.3007135894"/>
    <n v="-0.63743323000031005"/>
    <n v="-3948673.7314135893"/>
    <n v="-0.59541084061331695"/>
    <n v="417.77799991000001"/>
    <n v="423.75685028999999"/>
    <n v="690.00075853550004"/>
    <n v="272.22275862550003"/>
    <n v="0.65159668217125777"/>
    <n v="266.24390824550005"/>
    <n v="0.62829405132517568"/>
  </r>
  <r>
    <n v="9"/>
    <s v="Connecticut"/>
    <x v="8"/>
    <x v="8"/>
    <n v="171696826.65000001"/>
    <n v="169235622.75999999"/>
    <n v="174410525.15413001"/>
    <n v="2713698.5041300058"/>
    <n v="1.5805175652208282E-2"/>
    <n v="5174902.3941300213"/>
    <n v="3.0578091714584012E-2"/>
    <n v="15779.276"/>
    <n v="16005.244846"/>
    <n v="68999.001939580005"/>
    <n v="53219.725939580007"/>
    <n v="3.3727609517432868"/>
    <n v="52993.757093580003"/>
    <n v="3.3110244550132015"/>
  </r>
  <r>
    <n v="9"/>
    <s v="Connecticut"/>
    <x v="9"/>
    <x v="9"/>
    <n v="15641599.252"/>
    <n v="16772137.691"/>
    <n v="20302621.931601498"/>
    <n v="4661022.6796014979"/>
    <n v="0.29798888237118848"/>
    <n v="3530484.2406014986"/>
    <n v="0.21049697454463254"/>
    <n v="1106.0840003999999"/>
    <n v="1121.9247055000001"/>
    <n v="6061.9983974010001"/>
    <n v="4955.914397001"/>
    <n v="4.480594959522751"/>
    <n v="4940.0736919009996"/>
    <n v="4.4032132171466829"/>
  </r>
  <r>
    <n v="9"/>
    <s v="Connecticut"/>
    <x v="10"/>
    <x v="10"/>
    <n v="5037213.7131000003"/>
    <n v="5041468.5976"/>
    <n v="1390679.5440168099"/>
    <n v="-3646534.1690831902"/>
    <n v="-0.72391889182701386"/>
    <n v="-3650789.0535831898"/>
    <n v="-0.72415189798487578"/>
    <n v="3042.1519966999999"/>
    <n v="3085.7686024999998"/>
    <n v="3707.9993956519902"/>
    <n v="665.84739895199027"/>
    <n v="0.21887381027452732"/>
    <n v="622.23079315199038"/>
    <n v="0.20164531865671234"/>
  </r>
  <r>
    <n v="9"/>
    <s v="Connecticut"/>
    <x v="11"/>
    <x v="11"/>
    <n v="154902284.43000001"/>
    <n v="192306270.72"/>
    <n v="188237769.789608"/>
    <n v="33335485.359607995"/>
    <n v="0.21520331660875036"/>
    <n v="-4068500.9303919971"/>
    <n v="-2.1156361231276635E-2"/>
    <n v="6505.8050007000002"/>
    <n v="6598.9598219"/>
    <n v="6679.00017705549"/>
    <n v="173.19517635548982"/>
    <n v="2.6621636574851948E-2"/>
    <n v="80.040355155490033"/>
    <n v="1.2129238139904977E-2"/>
  </r>
  <r>
    <n v="9"/>
    <s v="Connecticut"/>
    <x v="12"/>
    <x v="12"/>
    <n v="425089594.98000002"/>
    <n v="381973503.73000002"/>
    <n v="389287150.78135002"/>
    <n v="-35802444.198650002"/>
    <n v="-8.4223289916880856E-2"/>
    <n v="7313647.0513499975"/>
    <n v="1.9147000982873637E-2"/>
    <n v="5246.5630010000004"/>
    <n v="5321.6580904000002"/>
    <n v="4818.99889325"/>
    <n v="-427.5641077500004"/>
    <n v="-8.1494133906045971E-2"/>
    <n v="-502.65919715000018"/>
    <n v="-9.4455372481890884E-2"/>
  </r>
  <r>
    <n v="10"/>
    <s v="Delaware"/>
    <x v="0"/>
    <x v="0"/>
    <n v="82201688.713"/>
    <n v="87219072.777999997"/>
    <n v="67460117.023599997"/>
    <n v="-14741571.689400002"/>
    <n v="-0.17933417086927386"/>
    <n v="-19758955.7544"/>
    <n v="-0.22654397857098027"/>
    <n v="34206.999991999997"/>
    <n v="36296.704139000001"/>
    <n v="27899.999994299898"/>
    <n v="-6306.9999977000989"/>
    <n v="-0.18437746657628903"/>
    <n v="-8396.7041447001029"/>
    <n v="-0.23133516785834091"/>
  </r>
  <r>
    <n v="10"/>
    <s v="Delaware"/>
    <x v="1"/>
    <x v="1"/>
    <n v="4612957917.3000002"/>
    <n v="4897823922.6000004"/>
    <n v="4494494081.3213196"/>
    <n v="-118463835.97868061"/>
    <n v="-2.5680666960868008E-2"/>
    <n v="-403329841.2786808"/>
    <n v="-8.2348783388802166E-2"/>
    <n v="546588.49881999998"/>
    <n v="580452.07840999996"/>
    <n v="378752.43389784999"/>
    <n v="-167836.06492214999"/>
    <n v="-0.30706109858601505"/>
    <n v="-201699.64451214997"/>
    <n v="-0.34748716046405514"/>
  </r>
  <r>
    <n v="10"/>
    <s v="Delaware"/>
    <x v="2"/>
    <x v="2"/>
    <n v="3849899887.3000002"/>
    <n v="4084530918.8000002"/>
    <n v="4478085105.5829697"/>
    <n v="628185218.28296947"/>
    <n v="0.16316923470015901"/>
    <n v="393554186.78296947"/>
    <n v="9.6352358350758255E-2"/>
    <n v="469084.17408999999"/>
    <n v="497994.56945000001"/>
    <n v="380405.32317534997"/>
    <n v="-88678.850914650015"/>
    <n v="-0.18904677627780256"/>
    <n v="-117589.24627465004"/>
    <n v="-0.23612555937009333"/>
  </r>
  <r>
    <n v="10"/>
    <s v="Delaware"/>
    <x v="3"/>
    <x v="3"/>
    <n v="564895599.98000002"/>
    <n v="600014593.29999995"/>
    <n v="475065517.99374998"/>
    <n v="-89830081.986250043"/>
    <n v="-0.15902067920060001"/>
    <n v="-124949075.30624998"/>
    <n v="-0.20824339391321597"/>
    <n v="65773.327153999999"/>
    <n v="69884.992547999995"/>
    <n v="40210.242996178997"/>
    <n v="-25563.084157821002"/>
    <n v="-0.38865426555004956"/>
    <n v="-29674.749551820998"/>
    <n v="-0.42462263312740733"/>
  </r>
  <r>
    <n v="10"/>
    <s v="Delaware"/>
    <x v="4"/>
    <x v="4"/>
    <n v="29327913.666000001"/>
    <n v="31137511.008000001"/>
    <n v="14318466.740669999"/>
    <n v="-15009446.925330002"/>
    <n v="-0.51178024786435894"/>
    <n v="-16819044.267330002"/>
    <n v="-0.54015377988975322"/>
    <n v="585.49999990000003"/>
    <n v="622.16184366000005"/>
    <n v="279.49999998999903"/>
    <n v="-305.99999991000101"/>
    <n v="-0.52263023050770963"/>
    <n v="-342.66184367000102"/>
    <n v="-0.55075997855191416"/>
  </r>
  <r>
    <n v="10"/>
    <s v="Delaware"/>
    <x v="5"/>
    <x v="5"/>
    <n v="45535770.163999997"/>
    <n v="48340204.832000002"/>
    <n v="23863632.321806099"/>
    <n v="-21672137.842193898"/>
    <n v="-0.47593656073325002"/>
    <n v="-24476572.510193903"/>
    <n v="-0.50633985923847447"/>
    <n v="1756.4999997"/>
    <n v="1866.485531"/>
    <n v="838.49999995739995"/>
    <n v="-917.99999974260004"/>
    <n v="-0.52263023051488133"/>
    <n v="-1027.9855310426001"/>
    <n v="-0.55075997856347703"/>
  </r>
  <r>
    <n v="10"/>
    <s v="Delaware"/>
    <x v="6"/>
    <x v="6"/>
    <n v="16359087.07"/>
    <n v="17387569.519000001"/>
    <n v="12884267.5734881"/>
    <n v="-3474819.4965119008"/>
    <n v="-0.21240913271280124"/>
    <n v="-4503301.9455119018"/>
    <n v="-0.25899548183493887"/>
    <n v="1806.4999998999999"/>
    <n v="1920.7593248999999"/>
    <n v="1683.0399999167"/>
    <n v="-123.45999998329989"/>
    <n v="-6.8342097974057076E-2"/>
    <n v="-237.71932498329988"/>
    <n v="-0.12376320234482069"/>
  </r>
  <r>
    <n v="10"/>
    <s v="Delaware"/>
    <x v="7"/>
    <x v="7"/>
    <n v="1493747.7479000001"/>
    <n v="1584704.2137"/>
    <n v="6331935.8877534"/>
    <n v="4838188.1398534002"/>
    <n v="3.2389592865697803"/>
    <n v="4747231.6740533998"/>
    <n v="2.9956578855617892"/>
    <n v="116.23499997"/>
    <n v="123.32445038"/>
    <n v="111.941030376699"/>
    <n v="-4.293969593301"/>
    <n v="-3.6942139582821561E-2"/>
    <n v="-11.383420003300998"/>
    <n v="-9.2304648171755321E-2"/>
  </r>
  <r>
    <n v="10"/>
    <s v="Delaware"/>
    <x v="8"/>
    <x v="8"/>
    <n v="81867532.671000004"/>
    <n v="86851273.376000002"/>
    <n v="342603660.5668"/>
    <n v="260736127.89579999"/>
    <n v="3.1848538656174834"/>
    <n v="255752387.19080001"/>
    <n v="2.9447166086280228"/>
    <n v="10305.224999"/>
    <n v="10934.842666"/>
    <n v="9037.6848878000001"/>
    <n v="-1267.5401112"/>
    <n v="-0.12299975122551907"/>
    <n v="-1897.1577782000004"/>
    <n v="-0.17349657751353698"/>
  </r>
  <r>
    <n v="10"/>
    <s v="Delaware"/>
    <x v="9"/>
    <x v="9"/>
    <n v="8402852.5418999996"/>
    <n v="8914552.9526000004"/>
    <n v="34028967.203212"/>
    <n v="25626114.661311999"/>
    <n v="3.0496922959828097"/>
    <n v="25114414.250611998"/>
    <n v="2.8172376544453841"/>
    <n v="745.67500029999997"/>
    <n v="791.20870384"/>
    <n v="651.28521842780003"/>
    <n v="-94.389781872199933"/>
    <n v="-0.12658300443789189"/>
    <n v="-139.92348541219997"/>
    <n v="-0.17684775803540151"/>
  </r>
  <r>
    <n v="10"/>
    <s v="Delaware"/>
    <x v="10"/>
    <x v="10"/>
    <n v="2313387.9873000002"/>
    <n v="2457099.0008"/>
    <n v="5769672.3168230001"/>
    <n v="3456284.3295229999"/>
    <n v="1.4940357382753147"/>
    <n v="3312573.3160230001"/>
    <n v="1.3481643657599749"/>
    <n v="1233.7500001000001"/>
    <n v="1309.3983863000001"/>
    <n v="987.46858797799996"/>
    <n v="-246.28141212200012"/>
    <n v="-0.19962019217997007"/>
    <n v="-321.92979832200012"/>
    <n v="-0.24586084853188589"/>
  </r>
  <r>
    <n v="10"/>
    <s v="Delaware"/>
    <x v="11"/>
    <x v="11"/>
    <n v="104204547.34"/>
    <n v="110498637.58"/>
    <n v="197703882.65635899"/>
    <n v="93499335.316358984"/>
    <n v="0.89726732376935614"/>
    <n v="87205245.076358989"/>
    <n v="0.7891974687309895"/>
    <n v="1883.0350002"/>
    <n v="1997.7993491"/>
    <n v="1727.8036608745999"/>
    <n v="-155.23133932540009"/>
    <n v="-8.2436778556379847E-2"/>
    <n v="-269.99568822540004"/>
    <n v="-0.1351465493003749"/>
  </r>
  <r>
    <n v="10"/>
    <s v="Delaware"/>
    <x v="12"/>
    <x v="12"/>
    <n v="177002910.50999999"/>
    <n v="187739680.58000001"/>
    <n v="314297579.99379998"/>
    <n v="137294669.48379999"/>
    <n v="0.7756633441123183"/>
    <n v="126557899.41379997"/>
    <n v="0.67411374634714405"/>
    <n v="1287.5800002999999"/>
    <n v="1365.9463206999999"/>
    <n v="2095.3172222100002"/>
    <n v="807.73722191000024"/>
    <n v="0.62732973618866505"/>
    <n v="729.37090151000029"/>
    <n v="0.53396747035873493"/>
  </r>
  <r>
    <n v="11"/>
    <s v="District of Columbia"/>
    <x v="0"/>
    <x v="0"/>
    <n v="24364926.502999999"/>
    <n v="25016744.326000001"/>
    <n v="22250847.930500001"/>
    <n v="-2114078.5724999979"/>
    <n v="-8.6767287077172017E-2"/>
    <n v="-2765896.3955000006"/>
    <n v="-0.11056180450408942"/>
    <n v="4122.7244598999996"/>
    <n v="4233.0168213999996"/>
    <n v="4243.9433958999898"/>
    <n v="121.21893599999021"/>
    <n v="2.940262857220647E-2"/>
    <n v="10.926574499990238"/>
    <n v="2.5812735835943255E-3"/>
  </r>
  <r>
    <n v="11"/>
    <s v="District of Columbia"/>
    <x v="1"/>
    <x v="1"/>
    <n v="2408138279.0999999"/>
    <n v="2472561516.8000002"/>
    <n v="2289676578.2796202"/>
    <n v="-118461700.82037973"/>
    <n v="-4.9192233622336982E-2"/>
    <n v="-182884938.52038002"/>
    <n v="-7.3965778921072312E-2"/>
    <n v="194489.78432000001"/>
    <n v="199533.43750999999"/>
    <n v="187787.07654748799"/>
    <n v="-6702.707772512018"/>
    <n v="-3.4463032574933848E-2"/>
    <n v="-11746.360962512001"/>
    <n v="-5.886913546469278E-2"/>
  </r>
  <r>
    <n v="11"/>
    <s v="District of Columbia"/>
    <x v="2"/>
    <x v="2"/>
    <n v="921910759.49000001"/>
    <n v="946573992.70000005"/>
    <n v="1069712988.88941"/>
    <n v="147802229.39941001"/>
    <n v="0.16032162319178705"/>
    <n v="123138996.18940997"/>
    <n v="0.13008913950632564"/>
    <n v="74456.781136000005"/>
    <n v="76445.042837999994"/>
    <n v="87732.161324352201"/>
    <n v="13275.380188352196"/>
    <n v="0.17829645582050985"/>
    <n v="11287.118486352207"/>
    <n v="0.14765010349031427"/>
  </r>
  <r>
    <n v="11"/>
    <s v="District of Columbia"/>
    <x v="3"/>
    <x v="3"/>
    <n v="182861312.09"/>
    <n v="187753272.75999999"/>
    <n v="201644708.14757201"/>
    <n v="18783396.057572007"/>
    <n v="0.10271935513799259"/>
    <n v="13891435.38757202"/>
    <n v="7.3987713680650838E-2"/>
    <n v="14768.527811"/>
    <n v="15159.948763"/>
    <n v="16537.824866929601"/>
    <n v="1769.2970559296009"/>
    <n v="0.11980185693334852"/>
    <n v="1377.8761039296005"/>
    <n v="9.0889232244142013E-2"/>
  </r>
  <r>
    <n v="11"/>
    <s v="District of Columbia"/>
    <x v="4"/>
    <x v="4"/>
    <n v="9963186.7858000007"/>
    <n v="10229724.948000001"/>
    <n v="9963186.7727499995"/>
    <n v="-1.3050001114606857E-2"/>
    <n v="-1.3098219871985466E-9"/>
    <n v="-266538.17525000125"/>
    <n v="-2.6055263128273234E-2"/>
    <n v="471.12445485000001"/>
    <n v="483.72811761000003"/>
    <n v="484.97675213999901"/>
    <n v="13.852297289999001"/>
    <n v="2.940262842948663E-2"/>
    <n v="1.2486345299989807"/>
    <n v="2.5812734148434953E-3"/>
  </r>
  <r>
    <n v="11"/>
    <s v="District of Columbia"/>
    <x v="5"/>
    <x v="5"/>
    <n v="16854446.445999999"/>
    <n v="17305341.653999999"/>
    <n v="16854446.433359001"/>
    <n v="-1.2640997767448425E-2"/>
    <n v="-7.5000966706019975E-10"/>
    <n v="-450895.22064099833"/>
    <n v="-2.6055262568987034E-2"/>
    <n v="1413.3733646000001"/>
    <n v="1451.1843527999999"/>
    <n v="1454.9302563836"/>
    <n v="41.556891783599895"/>
    <n v="2.9402628367318176E-2"/>
    <n v="3.7459035836000112"/>
    <n v="2.5812734104887817E-3"/>
  </r>
  <r>
    <n v="11"/>
    <s v="District of Columbia"/>
    <x v="6"/>
    <x v="6"/>
    <n v="949536.61950999999"/>
    <n v="974938.90801999997"/>
    <n v="949536.61788000003"/>
    <n v="-1.6299999551847577E-3"/>
    <n v="-1.7166267437120063E-9"/>
    <n v="-25402.290139999939"/>
    <n v="-2.6055263495011562E-2"/>
    <n v="270.48366759999999"/>
    <n v="277.71972782"/>
    <n v="278.43659824969899"/>
    <n v="7.9529306496989989"/>
    <n v="2.9402627967393766E-2"/>
    <n v="0.71687042969898584"/>
    <n v="2.5812729809515547E-3"/>
  </r>
  <r>
    <n v="11"/>
    <s v="District of Columbia"/>
    <x v="7"/>
    <x v="7"/>
    <n v="2651622.4449"/>
    <n v="2722559.4441"/>
    <n v="2441318.9283949998"/>
    <n v="-210303.51650500018"/>
    <n v="-7.9311259757016916E-2"/>
    <n v="-281240.51570500014"/>
    <n v="-0.10330004596023437"/>
    <n v="24.554822380000001"/>
    <n v="25.211720354000001"/>
    <n v="40.688648806499998"/>
    <n v="16.133826426499997"/>
    <n v="0.65705327356149246"/>
    <n v="15.476928452499997"/>
    <n v="0.61387831671885429"/>
  </r>
  <r>
    <n v="11"/>
    <s v="District of Columbia"/>
    <x v="8"/>
    <x v="8"/>
    <n v="54431381.254000001"/>
    <n v="55887545.895000003"/>
    <n v="50262358.403899997"/>
    <n v="-4169022.8501000032"/>
    <n v="-7.6592266337052281E-2"/>
    <n v="-5625187.4911000058"/>
    <n v="-0.10065189660802883"/>
    <n v="838.68499946999998"/>
    <n v="861.12175218000004"/>
    <n v="1116.9412978299899"/>
    <n v="278.25629835998996"/>
    <n v="0.33177688707420749"/>
    <n v="255.81954564998989"/>
    <n v="0.29707709159867557"/>
  </r>
  <r>
    <n v="11"/>
    <s v="District of Columbia"/>
    <x v="9"/>
    <x v="9"/>
    <n v="5763934.9994999999"/>
    <n v="5918133.5177999996"/>
    <n v="5306599.1879899995"/>
    <n v="-457335.81151000038"/>
    <n v="-7.9344373513870747E-2"/>
    <n v="-611534.32981000002"/>
    <n v="-0.10333229690926796"/>
    <n v="63.417186819000001"/>
    <n v="65.113742426000002"/>
    <n v="88.443319801099904"/>
    <n v="25.026132982099902"/>
    <n v="0.39462698106630595"/>
    <n v="23.329577375099902"/>
    <n v="0.35828960993316167"/>
  </r>
  <r>
    <n v="11"/>
    <s v="District of Columbia"/>
    <x v="10"/>
    <x v="10"/>
    <n v="782538.09944999998"/>
    <n v="803472.79344000004"/>
    <n v="722758.22600100003"/>
    <n v="-59779.873448999948"/>
    <n v="-7.6392284913687533E-2"/>
    <n v="-80714.567439000006"/>
    <n v="-0.10045712573966256"/>
    <n v="69.172716363999996"/>
    <n v="71.023245626999994"/>
    <n v="103.251175143"/>
    <n v="34.078458779000002"/>
    <n v="0.49265751831506321"/>
    <n v="32.227929516000003"/>
    <n v="0.45376593580719615"/>
  </r>
  <r>
    <n v="11"/>
    <s v="District of Columbia"/>
    <x v="11"/>
    <x v="11"/>
    <n v="7254707.2115000002"/>
    <n v="7448787.3152000001"/>
    <n v="6136916.4578795098"/>
    <n v="-1117790.7536204904"/>
    <n v="-0.15407799667622607"/>
    <n v="-1311870.8573204903"/>
    <n v="-0.17611871594769338"/>
    <n v="383.03674855000003"/>
    <n v="393.28386255999999"/>
    <n v="394.29903543579502"/>
    <n v="11.262286885794992"/>
    <n v="2.9402627628886267E-2"/>
    <n v="1.0151728757950309"/>
    <n v="2.5812726441074214E-3"/>
  </r>
  <r>
    <n v="11"/>
    <s v="District of Columbia"/>
    <x v="12"/>
    <x v="12"/>
    <n v="12802410.506999999"/>
    <n v="13144904.434"/>
    <n v="10846129.7336"/>
    <n v="-1956280.7733999994"/>
    <n v="-0.1528056589288681"/>
    <n v="-2298774.7004000004"/>
    <n v="-0.17487952932195508"/>
    <n v="289.33429054999999"/>
    <n v="297.07464828000002"/>
    <n v="297.84147909999899"/>
    <n v="8.5071885499990003"/>
    <n v="2.9402628128963059E-2"/>
    <n v="0.7668308199989724"/>
    <n v="2.5812731730518314E-3"/>
  </r>
  <r>
    <n v="12"/>
    <s v="Florida"/>
    <x v="0"/>
    <x v="0"/>
    <n v="1307091154.5"/>
    <n v="1399709804.2"/>
    <n v="595924332.02835202"/>
    <n v="-711166822.47164798"/>
    <n v="-0.54408357062418478"/>
    <n v="-803785472.17164803"/>
    <n v="-0.57425151253480655"/>
    <n v="558123.00126000005"/>
    <n v="597743.27150000003"/>
    <n v="629029"/>
    <n v="70905.998739999952"/>
    <n v="0.12704367779132003"/>
    <n v="31285.728499999968"/>
    <n v="5.2339741811715176E-2"/>
  </r>
  <r>
    <n v="12"/>
    <s v="Florida"/>
    <x v="1"/>
    <x v="1"/>
    <n v="98614476095"/>
    <n v="105647584948"/>
    <n v="88844521982.277298"/>
    <n v="-9769954112.722702"/>
    <n v="-9.9072210283922643E-2"/>
    <n v="-16803062965.722702"/>
    <n v="-0.15904824491722372"/>
    <n v="7951517.9982000003"/>
    <n v="8510197.5956999995"/>
    <n v="7983669.9641964603"/>
    <n v="32151.965996460058"/>
    <n v="4.0435003736064429E-3"/>
    <n v="-526527.63150353916"/>
    <n v="-6.1870200495647842E-2"/>
  </r>
  <r>
    <n v="12"/>
    <s v="Florida"/>
    <x v="2"/>
    <x v="2"/>
    <n v="78538816953"/>
    <n v="84228680818"/>
    <n v="80525652115.788605"/>
    <n v="1986835162.7886047"/>
    <n v="2.5297492881482884E-2"/>
    <n v="-3703028702.2113953"/>
    <n v="-4.3963987875018977E-2"/>
    <n v="6295368.0049999999"/>
    <n v="6748662.7194999997"/>
    <n v="6975951.7721947404"/>
    <n v="680583.76719474047"/>
    <n v="0.10810865491170607"/>
    <n v="227289.05269474071"/>
    <n v="3.3679124612050589E-2"/>
  </r>
  <r>
    <n v="12"/>
    <s v="Florida"/>
    <x v="3"/>
    <x v="3"/>
    <n v="7863083234.3000002"/>
    <n v="8423198583.6000004"/>
    <n v="7820984851.7465496"/>
    <n v="-42098382.553450584"/>
    <n v="-5.3539281346801533E-3"/>
    <n v="-602213731.85345078"/>
    <n v="-7.1494661544126856E-2"/>
    <n v="631106.00344999996"/>
    <n v="675836.17862000002"/>
    <n v="693129.08195522695"/>
    <n v="62023.078505226993"/>
    <n v="9.8276800040202492E-2"/>
    <n v="17292.903335226933"/>
    <n v="2.5587418789176943E-2"/>
  </r>
  <r>
    <n v="12"/>
    <s v="Florida"/>
    <x v="4"/>
    <x v="4"/>
    <n v="384832542.77999997"/>
    <n v="412814417.38"/>
    <n v="626624827.46629798"/>
    <n v="241792284.68629801"/>
    <n v="0.62830519201835067"/>
    <n v="213810410.08629799"/>
    <n v="0.51793348556788232"/>
    <n v="7251.9542794999998"/>
    <n v="7779.2570741999998"/>
    <n v="19612.358540864501"/>
    <n v="12360.404261364502"/>
    <n v="1.7044239090565134"/>
    <n v="11833.101466664502"/>
    <n v="1.5211094522006641"/>
  </r>
  <r>
    <n v="12"/>
    <s v="Florida"/>
    <x v="5"/>
    <x v="5"/>
    <n v="103932027.41"/>
    <n v="111494627.18000001"/>
    <n v="205791782.50520599"/>
    <n v="101859755.09520599"/>
    <n v="0.98006127306052515"/>
    <n v="94297155.325205982"/>
    <n v="0.84575515170762483"/>
    <n v="1285.0000092"/>
    <n v="1378.6098113999999"/>
    <n v="12005.4726039137"/>
    <n v="10720.472594713701"/>
    <n v="8.3427801696187736"/>
    <n v="10626.862792513701"/>
    <n v="7.7083905138626241"/>
  </r>
  <r>
    <n v="12"/>
    <s v="Florida"/>
    <x v="6"/>
    <x v="6"/>
    <n v="459570328.06"/>
    <n v="493195261.68000001"/>
    <n v="168154252.465083"/>
    <n v="-291416075.594917"/>
    <n v="-0.63410550638698038"/>
    <n v="-325041009.214917"/>
    <n v="-0.65905136255306007"/>
    <n v="26122"/>
    <n v="28051.474191000001"/>
    <n v="31701.870017894798"/>
    <n v="5579.8700178947984"/>
    <n v="0.21360807051124717"/>
    <n v="3650.3958268947972"/>
    <n v="0.13013204946162812"/>
  </r>
  <r>
    <n v="12"/>
    <s v="Florida"/>
    <x v="7"/>
    <x v="7"/>
    <n v="72911999.621000007"/>
    <n v="78254870.870000005"/>
    <n v="261473418.20927101"/>
    <n v="188561418.58827102"/>
    <n v="2.5861506962972092"/>
    <n v="183218547.33927101"/>
    <n v="2.3413053437100508"/>
    <n v="3038.0000356999999"/>
    <n v="3260.6196748000002"/>
    <n v="19631.501627948601"/>
    <n v="16593.501592248602"/>
    <n v="5.461982026746492"/>
    <n v="16370.881953148601"/>
    <n v="5.0207885573630282"/>
  </r>
  <r>
    <n v="12"/>
    <s v="Florida"/>
    <x v="8"/>
    <x v="8"/>
    <n v="1654151334.9000001"/>
    <n v="1776746179.0999999"/>
    <n v="5277036292.1402397"/>
    <n v="3622884957.2402396"/>
    <n v="2.1901774528140483"/>
    <n v="3500290113.0402398"/>
    <n v="1.9700563615751185"/>
    <n v="163328.00023000001"/>
    <n v="175408.52656999999"/>
    <n v="616186.10482150002"/>
    <n v="452858.10459150001"/>
    <n v="2.7726911733063591"/>
    <n v="440777.57825150003"/>
    <n v="2.5128628970929738"/>
  </r>
  <r>
    <n v="12"/>
    <s v="Florida"/>
    <x v="9"/>
    <x v="9"/>
    <n v="4658473812.1000004"/>
    <n v="5004435316.6999998"/>
    <n v="569547626.74803996"/>
    <n v="-4088926185.3519602"/>
    <n v="-0.87773943791018261"/>
    <n v="-4434887689.9519596"/>
    <n v="-0.886191430060563"/>
    <n v="250386.84865"/>
    <n v="268981.82510999998"/>
    <n v="47852.707996019999"/>
    <n v="-202534.14065397999"/>
    <n v="-0.80888489849197198"/>
    <n v="-221129.11711397997"/>
    <n v="-0.82209687224610561"/>
  </r>
  <r>
    <n v="12"/>
    <s v="Florida"/>
    <x v="10"/>
    <x v="10"/>
    <n v="210147999.47999999"/>
    <n v="226029680.78"/>
    <n v="182995424.21145099"/>
    <n v="-27152575.268548995"/>
    <n v="-0.12920691767581224"/>
    <n v="-43034256.568549007"/>
    <n v="-0.19039206010486409"/>
    <n v="52537.000018999999"/>
    <n v="56507.420355000002"/>
    <n v="167595.99999985599"/>
    <n v="115058.999980856"/>
    <n v="2.1900565304308377"/>
    <n v="111088.57964485598"/>
    <n v="1.9659113607904493"/>
  </r>
  <r>
    <n v="12"/>
    <s v="Florida"/>
    <x v="11"/>
    <x v="11"/>
    <n v="3934274623.3000002"/>
    <n v="4241852007.5999999"/>
    <n v="4542227782.8395596"/>
    <n v="607953159.53955936"/>
    <n v="0.15452738249106235"/>
    <n v="300375775.23955965"/>
    <n v="7.0812412762488022E-2"/>
    <n v="68003.881190999993"/>
    <n v="73320.351926999996"/>
    <n v="306531.180304282"/>
    <n v="238527.299113282"/>
    <n v="3.5075542003748166"/>
    <n v="233210.82837728201"/>
    <n v="3.1807107064826137"/>
  </r>
  <r>
    <n v="12"/>
    <s v="Florida"/>
    <x v="12"/>
    <x v="12"/>
    <n v="3132814825.4000001"/>
    <n v="3393176761.1999998"/>
    <n v="7616433682.7982597"/>
    <n v="4483618857.3982601"/>
    <n v="1.4311790218324789"/>
    <n v="4223256921.5982599"/>
    <n v="1.2446321600129966"/>
    <n v="45840.984999"/>
    <n v="49650.737015999999"/>
    <n v="233603.51776485"/>
    <n v="187762.53276584999"/>
    <n v="4.0959532778352372"/>
    <n v="183952.78074885"/>
    <n v="3.7049355519047187"/>
  </r>
  <r>
    <n v="13"/>
    <s v="Georgia"/>
    <x v="0"/>
    <x v="0"/>
    <n v="333940216.93000001"/>
    <n v="730891590.28999996"/>
    <n v="761463196.34249902"/>
    <n v="427522979.41249901"/>
    <n v="1.2802380717807214"/>
    <n v="30571606.052499056"/>
    <n v="4.1827825711291858E-2"/>
    <n v="224703.00070999999"/>
    <n v="226975.00206999999"/>
    <n v="228990.90821025"/>
    <n v="4287.9075002500031"/>
    <n v="1.9082555580928553E-2"/>
    <n v="2015.9061402500083"/>
    <n v="8.8816218608439301E-3"/>
  </r>
  <r>
    <n v="13"/>
    <s v="Georgia"/>
    <x v="1"/>
    <x v="1"/>
    <n v="48676166802"/>
    <n v="49496512769"/>
    <n v="49662988001.332901"/>
    <n v="986821199.332901"/>
    <n v="2.0273190437262504E-2"/>
    <n v="166475232.332901"/>
    <n v="3.3633729533601719E-3"/>
    <n v="4137375.4060999998"/>
    <n v="3962137.6850000001"/>
    <n v="4023459.7482225499"/>
    <n v="-113915.65787744988"/>
    <n v="-2.7533314407364791E-2"/>
    <n v="61322.063222549856"/>
    <n v="1.5477014707163023E-2"/>
  </r>
  <r>
    <n v="13"/>
    <s v="Georgia"/>
    <x v="2"/>
    <x v="2"/>
    <n v="45967841617"/>
    <n v="47475581028"/>
    <n v="52854143696.514"/>
    <n v="6886302079.5139999"/>
    <n v="0.14980694845083353"/>
    <n v="5378562668.5139999"/>
    <n v="0.11329113940368309"/>
    <n v="3868796.0989999999"/>
    <n v="4126916.3635"/>
    <n v="4294752.9420727501"/>
    <n v="425956.84307275014"/>
    <n v="0.11010061842826267"/>
    <n v="167836.57857275009"/>
    <n v="4.0668761804130538E-2"/>
  </r>
  <r>
    <n v="13"/>
    <s v="Georgia"/>
    <x v="3"/>
    <x v="3"/>
    <n v="6819659291"/>
    <n v="6805905436.5"/>
    <n v="5604910410.1395302"/>
    <n v="-1214748880.8604698"/>
    <n v="-0.17812457030860632"/>
    <n v="-1200995026.3604698"/>
    <n v="-0.17646366638001551"/>
    <n v="625917.49384999997"/>
    <n v="408608.99572000001"/>
    <n v="443454.44925269397"/>
    <n v="-182463.044597306"/>
    <n v="-0.29151293323818323"/>
    <n v="34845.453532693966"/>
    <n v="8.5278233953938382E-2"/>
  </r>
  <r>
    <n v="13"/>
    <s v="Georgia"/>
    <x v="4"/>
    <x v="4"/>
    <n v="87811009.743000001"/>
    <n v="89447347.751000002"/>
    <n v="96979162.1763767"/>
    <n v="9168152.4333766997"/>
    <n v="0.10440777825251639"/>
    <n v="7531814.4253766984"/>
    <n v="8.4203887703226996E-2"/>
    <n v="1210.9999994"/>
    <n v="1079.6666700999999"/>
    <n v="1097.09741817453"/>
    <n v="-113.90258122546993"/>
    <n v="-9.4056631942117191E-2"/>
    <n v="17.430748074530129"/>
    <n v="1.6144564389410736E-2"/>
  </r>
  <r>
    <n v="13"/>
    <s v="Georgia"/>
    <x v="5"/>
    <x v="5"/>
    <n v="145183792.94"/>
    <n v="166875985.19"/>
    <n v="180081009.21235201"/>
    <n v="34897216.27235201"/>
    <n v="0.24036578440111395"/>
    <n v="13205024.02235201"/>
    <n v="7.9130762927434803E-2"/>
    <n v="3729.9999877999999"/>
    <n v="3800.6666642"/>
    <n v="3861.5225385173198"/>
    <n v="131.52255071731997"/>
    <n v="3.5260737573056561E-2"/>
    <n v="60.855874317319831"/>
    <n v="1.6011894673780697E-2"/>
  </r>
  <r>
    <n v="13"/>
    <s v="Georgia"/>
    <x v="6"/>
    <x v="6"/>
    <n v="319948455.56"/>
    <n v="327979321.36000001"/>
    <n v="332832524.80912101"/>
    <n v="12884069.24912101"/>
    <n v="4.0269202820717657E-2"/>
    <n v="4853203.4491209984"/>
    <n v="1.4797284868438324E-2"/>
    <n v="21998.000024000001"/>
    <n v="20741.333355999999"/>
    <n v="20308.556973415602"/>
    <n v="-1689.4430505843993"/>
    <n v="-7.6799847656205247E-2"/>
    <n v="-432.77638258439765"/>
    <n v="-2.0865407983002463E-2"/>
  </r>
  <r>
    <n v="13"/>
    <s v="Georgia"/>
    <x v="7"/>
    <x v="7"/>
    <n v="74754704.700000003"/>
    <n v="66078504.528999999"/>
    <n v="64418145.991085902"/>
    <n v="-10336558.708914101"/>
    <n v="-0.13827301907479947"/>
    <n v="-1660358.5379140973"/>
    <n v="-2.5127059847206631E-2"/>
    <n v="1892.8000122999999"/>
    <n v="2001.1333532000001"/>
    <n v="2064.3192173583202"/>
    <n v="171.51920505832027"/>
    <n v="9.0616654661736809E-2"/>
    <n v="63.185864158320101"/>
    <n v="3.1575039243276801E-2"/>
  </r>
  <r>
    <n v="13"/>
    <s v="Georgia"/>
    <x v="8"/>
    <x v="8"/>
    <n v="2731133224.0999999"/>
    <n v="4151500355.9000001"/>
    <n v="4296506812.3607101"/>
    <n v="1565373588.2607102"/>
    <n v="0.5731590002448721"/>
    <n v="145006456.46071005"/>
    <n v="3.4928686987737045E-2"/>
    <n v="131775.25964999999"/>
    <n v="229000.70707999999"/>
    <n v="239948.10044619499"/>
    <n v="108172.840796195"/>
    <n v="0.82088884577807775"/>
    <n v="10947.393366195"/>
    <n v="4.780506359908572E-2"/>
  </r>
  <r>
    <n v="13"/>
    <s v="Georgia"/>
    <x v="9"/>
    <x v="9"/>
    <n v="158770412.56"/>
    <n v="330841619.5"/>
    <n v="383343442.80285698"/>
    <n v="224573030.24285698"/>
    <n v="1.4144513868916848"/>
    <n v="52501823.302856982"/>
    <n v="0.15869171291750669"/>
    <n v="5490.2099933999998"/>
    <n v="13083.586737"/>
    <n v="15319.7998402252"/>
    <n v="9829.5898468251999"/>
    <n v="1.7903850414905333"/>
    <n v="2236.2131032252"/>
    <n v="0.17091743634039241"/>
  </r>
  <r>
    <n v="13"/>
    <s v="Georgia"/>
    <x v="10"/>
    <x v="10"/>
    <n v="62747424.848999999"/>
    <n v="60484687.288999997"/>
    <n v="66477371.438869499"/>
    <n v="3729946.5898694992"/>
    <n v="5.9443819389329779E-2"/>
    <n v="5992684.1498695016"/>
    <n v="9.9077707407761645E-2"/>
    <n v="16469.999992000001"/>
    <n v="19526.666759"/>
    <n v="21113.647880557201"/>
    <n v="4643.6478885571996"/>
    <n v="0.2819458342934284"/>
    <n v="1586.9811215572008"/>
    <n v="8.1272504987352653E-2"/>
  </r>
  <r>
    <n v="13"/>
    <s v="Georgia"/>
    <x v="11"/>
    <x v="11"/>
    <n v="822824125.85000002"/>
    <n v="1302791876.5"/>
    <n v="1291383364.29245"/>
    <n v="468559238.44244993"/>
    <n v="0.56945247923839781"/>
    <n v="-11408512.207550049"/>
    <n v="-8.7569721713336521E-3"/>
    <n v="24318.000038999999"/>
    <n v="24966.000188999998"/>
    <n v="25290.001720858902"/>
    <n v="972.00168185890288"/>
    <n v="3.9970461398965991E-2"/>
    <n v="324.00153185890304"/>
    <n v="1.2977710863018334E-2"/>
  </r>
  <r>
    <n v="13"/>
    <s v="Georgia"/>
    <x v="12"/>
    <x v="12"/>
    <n v="4463894542.8999996"/>
    <n v="6012793274.1999998"/>
    <n v="6316767768.9742498"/>
    <n v="1852873226.0742502"/>
    <n v="0.41507997294006826"/>
    <n v="303974494.77425003"/>
    <n v="5.0554622604199496E-2"/>
    <n v="43374.964663999999"/>
    <n v="44588.361837999997"/>
    <n v="47464.334455647899"/>
    <n v="4089.3697916478995"/>
    <n v="9.4279495633617455E-2"/>
    <n v="2875.9726176479016"/>
    <n v="6.4500522089082038E-2"/>
  </r>
  <r>
    <n v="15"/>
    <s v="Hawaii"/>
    <x v="0"/>
    <x v="0"/>
    <n v="121566985.26000001"/>
    <n v="126963253.61"/>
    <n v="92504531.406499997"/>
    <n v="-29062453.853500009"/>
    <n v="-0.23906534978508365"/>
    <n v="-34458722.203500003"/>
    <n v="-0.27140705065222065"/>
    <n v="42820.998924"/>
    <n v="44715.850328"/>
    <n v="34409.999917407498"/>
    <n v="-8410.9990065925012"/>
    <n v="-0.19642229788988799"/>
    <n v="-10305.850410592502"/>
    <n v="-0.23047421294679538"/>
  </r>
  <r>
    <n v="15"/>
    <s v="Hawaii"/>
    <x v="1"/>
    <x v="1"/>
    <n v="4389810115.8000002"/>
    <n v="4587786598.6000004"/>
    <n v="4488307400.9982204"/>
    <n v="98497285.198220253"/>
    <n v="2.243770974140873E-2"/>
    <n v="-99479197.601779938"/>
    <n v="-2.1683484064436827E-2"/>
    <n v="489427.99982000003"/>
    <n v="509482.66755000001"/>
    <n v="482267.90738715802"/>
    <n v="-7160.0924328420078"/>
    <n v="-1.4629511256967969E-2"/>
    <n v="-27214.760162841994"/>
    <n v="-5.341645927566549E-2"/>
  </r>
  <r>
    <n v="15"/>
    <s v="Hawaii"/>
    <x v="2"/>
    <x v="2"/>
    <n v="4536067720.3999996"/>
    <n v="4742575775"/>
    <n v="4880543852.8264704"/>
    <n v="344476132.42647076"/>
    <n v="7.5941576197653016E-2"/>
    <n v="137968077.82647038"/>
    <n v="2.9091380796434481E-2"/>
    <n v="503412.00091"/>
    <n v="526296.16244999995"/>
    <n v="517001.55235097703"/>
    <n v="13589.551440977026"/>
    <n v="2.6994889705473202E-2"/>
    <n v="-9294.610099022917"/>
    <n v="-1.7660417768875409E-2"/>
  </r>
  <r>
    <n v="15"/>
    <s v="Hawaii"/>
    <x v="3"/>
    <x v="3"/>
    <n v="649568964.99000001"/>
    <n v="679036298.89999998"/>
    <n v="824873822.03280401"/>
    <n v="175304857.042804"/>
    <n v="0.26987874496975511"/>
    <n v="145837523.13280404"/>
    <n v="0.21477132131088206"/>
    <n v="72380.000266999996"/>
    <n v="75650.658618999994"/>
    <n v="88313.583636074007"/>
    <n v="15933.583369074011"/>
    <n v="0.22013792912817332"/>
    <n v="12662.925017074012"/>
    <n v="0.16738684432145398"/>
  </r>
  <r>
    <n v="15"/>
    <s v="Hawaii"/>
    <x v="4"/>
    <x v="4"/>
    <n v="10665976.833000001"/>
    <n v="11138300.593"/>
    <n v="11351518.6616899"/>
    <n v="685541.8286898993"/>
    <n v="6.4273703142582031E-2"/>
    <n v="213218.06868989952"/>
    <n v="1.9142782771000004E-2"/>
    <n v="76.888178401000005"/>
    <n v="80.293034243999998"/>
    <n v="296.98844398534402"/>
    <n v="220.10026558434402"/>
    <n v="2.8626021601973783"/>
    <n v="216.69540974134401"/>
    <n v="2.6988070855914486"/>
  </r>
  <r>
    <n v="15"/>
    <s v="Hawaii"/>
    <x v="5"/>
    <x v="5"/>
    <n v="22167579.164999999"/>
    <n v="23149230.892000001"/>
    <n v="23592371.664602"/>
    <n v="1424792.4996020012"/>
    <n v="6.4273707516587147E-2"/>
    <n v="443140.77260199934"/>
    <n v="1.9142785981504967E-2"/>
    <n v="286.19061283000002"/>
    <n v="298.76691631"/>
    <n v="1073.8459952501901"/>
    <n v="787.65538242019011"/>
    <n v="2.7522055130720342"/>
    <n v="775.07907894019013"/>
    <n v="2.5942600623690528"/>
  </r>
  <r>
    <n v="15"/>
    <s v="Hawaii"/>
    <x v="6"/>
    <x v="6"/>
    <n v="59118668.902999997"/>
    <n v="61736633.765000001"/>
    <n v="62918444.888999499"/>
    <n v="3799775.9859995022"/>
    <n v="6.4273706707335579E-2"/>
    <n v="1181811.1239994988"/>
    <n v="1.9142785278803073E-2"/>
    <n v="2566.9211954000002"/>
    <n v="2679.7214706999998"/>
    <n v="6298.2414838392497"/>
    <n v="3731.3202884392495"/>
    <n v="1.4536170004462494"/>
    <n v="3618.5200131392498"/>
    <n v="1.3503343734429296"/>
  </r>
  <r>
    <n v="15"/>
    <s v="Hawaii"/>
    <x v="7"/>
    <x v="7"/>
    <n v="1775888.6410000001"/>
    <n v="1857329.0159"/>
    <n v="1631594.5757468101"/>
    <n v="-144294.06525319"/>
    <n v="-8.1251753022046611E-2"/>
    <n v="-225734.44015318993"/>
    <n v="-0.12153713112795285"/>
    <n v="74.000001114"/>
    <n v="77.393560395999998"/>
    <n v="80.083447496869994"/>
    <n v="6.0834463828699938"/>
    <n v="8.2208733666073841E-2"/>
    <n v="2.6898871008699956"/>
    <n v="3.4755954980060844E-2"/>
  </r>
  <r>
    <n v="15"/>
    <s v="Hawaii"/>
    <x v="8"/>
    <x v="8"/>
    <n v="101289998.78"/>
    <n v="105975092.22"/>
    <n v="274972182.23809999"/>
    <n v="173682183.45809999"/>
    <n v="1.7147021971570409"/>
    <n v="168997090.01809999"/>
    <n v="1.5946868880025966"/>
    <n v="10128.999976999999"/>
    <n v="10597.509325999999"/>
    <n v="19951.4269686845"/>
    <n v="9822.4269916845005"/>
    <n v="0.96973314384325826"/>
    <n v="9353.9176426845006"/>
    <n v="0.8826524568122377"/>
  </r>
  <r>
    <n v="15"/>
    <s v="Hawaii"/>
    <x v="9"/>
    <x v="9"/>
    <n v="197956771.49000001"/>
    <n v="207039564.19"/>
    <m/>
    <n v="-197956771.49000001"/>
    <n v="-1"/>
    <n v="-207039564.19"/>
    <n v="-1"/>
    <n v="10639.916717"/>
    <n v="11128.104906"/>
    <m/>
    <n v="-10639.916717"/>
    <n v="-1"/>
    <n v="-11128.104906"/>
    <n v="-1"/>
  </r>
  <r>
    <n v="15"/>
    <s v="Hawaii"/>
    <x v="10"/>
    <x v="10"/>
    <n v="1582574.6265"/>
    <n v="1655654.0253000001"/>
    <n v="1455345.0290277"/>
    <n v="-127229.59747230005"/>
    <n v="-8.0394058733065404E-2"/>
    <n v="-200308.99627230014"/>
    <n v="-0.1209848151916912"/>
    <n v="317.00000683000002"/>
    <n v="331.75431687999998"/>
    <n v="654.73600030081195"/>
    <n v="337.73599347081193"/>
    <n v="1.0654132056594312"/>
    <n v="322.98168342081198"/>
    <n v="0.97355683705432783"/>
  </r>
  <r>
    <n v="15"/>
    <s v="Hawaii"/>
    <x v="11"/>
    <x v="11"/>
    <n v="82597449.684"/>
    <n v="86328697.568000004"/>
    <n v="86468237.775600001"/>
    <n v="3870788.0916000009"/>
    <n v="4.6863288229948986E-2"/>
    <n v="139540.20759999752"/>
    <n v="1.6163826344082568E-3"/>
    <n v="7818.4593027999999"/>
    <n v="8167.7291205000001"/>
    <n v="2739.6965706669098"/>
    <n v="-5078.7627321330901"/>
    <n v="-0.64958613141520727"/>
    <n v="-5428.0325498330903"/>
    <n v="-0.66457058868534136"/>
  </r>
  <r>
    <n v="16"/>
    <s v="Idaho"/>
    <x v="0"/>
    <x v="0"/>
    <n v="107191703.15000001"/>
    <n v="114316576.68000001"/>
    <n v="107999374.93564899"/>
    <n v="807671.7856489867"/>
    <n v="7.5348348977976537E-3"/>
    <n v="-6317201.7443510145"/>
    <n v="-5.52605923639089E-2"/>
    <n v="61590.000024000001"/>
    <n v="65783.075893999994"/>
    <n v="62693.478702688"/>
    <n v="1103.4786786879995"/>
    <n v="1.7916523433317143E-2"/>
    <n v="-3089.5971913119938"/>
    <n v="-4.6966444626129027E-2"/>
  </r>
  <r>
    <n v="16"/>
    <s v="Idaho"/>
    <x v="1"/>
    <x v="1"/>
    <n v="5301956739.8999996"/>
    <n v="5651534526.6999998"/>
    <n v="5256984281.31989"/>
    <n v="-44972458.580109596"/>
    <n v="-8.4822379333404033E-3"/>
    <n v="-394550245.38010979"/>
    <n v="-6.9812940806802878E-2"/>
    <n v="563649.42538999999"/>
    <n v="601239.93792000005"/>
    <n v="558432.078325029"/>
    <n v="-5217.3470649709925"/>
    <n v="-9.2563689945412593E-3"/>
    <n v="-42807.859594971058"/>
    <n v="-7.1199294815752906E-2"/>
  </r>
  <r>
    <n v="16"/>
    <s v="Idaho"/>
    <x v="2"/>
    <x v="2"/>
    <n v="7730786075.3000002"/>
    <n v="8221929335.1000004"/>
    <n v="8638693674.7146893"/>
    <n v="907907599.41468906"/>
    <n v="0.11744052811336612"/>
    <n v="416764339.61468887"/>
    <n v="5.0689360444329326E-2"/>
    <n v="801700.79775999999"/>
    <n v="853420.80521999998"/>
    <n v="904026.79953554098"/>
    <n v="102326.00177554099"/>
    <n v="0.1276361481258918"/>
    <n v="50605.994315541"/>
    <n v="5.9297821199115808E-2"/>
  </r>
  <r>
    <n v="16"/>
    <s v="Idaho"/>
    <x v="3"/>
    <x v="3"/>
    <n v="745288332.09000003"/>
    <n v="793054132.90999997"/>
    <n v="804663052.68807805"/>
    <n v="59374720.598078012"/>
    <n v="7.9666778670175131E-2"/>
    <n v="11608919.778078079"/>
    <n v="1.4638243842801487E-2"/>
    <n v="77690.999698"/>
    <n v="82746.955841999996"/>
    <n v="84415.305771708096"/>
    <n v="6724.3060737080959"/>
    <n v="8.6551931367169682E-2"/>
    <n v="1668.3499297080998"/>
    <n v="2.0162070165985403E-2"/>
  </r>
  <r>
    <n v="16"/>
    <s v="Idaho"/>
    <x v="4"/>
    <x v="4"/>
    <n v="4005372.8834000002"/>
    <n v="4279985.7166999998"/>
    <n v="20145389.846642699"/>
    <n v="16140016.963242698"/>
    <n v="4.0295916093440187"/>
    <n v="15865404.1299427"/>
    <n v="3.7068824944994008"/>
    <n v="179.99999980000001"/>
    <n v="192.13475840000001"/>
    <n v="347.49809872219998"/>
    <n v="167.49809892219997"/>
    <n v="0.93054499504616084"/>
    <n v="155.36334032219997"/>
    <n v="0.80861652319437882"/>
  </r>
  <r>
    <n v="16"/>
    <s v="Idaho"/>
    <x v="5"/>
    <x v="5"/>
    <n v="4706303.2333000004"/>
    <n v="5055528.9945"/>
    <n v="13257609.2112088"/>
    <n v="8551305.9779087994"/>
    <n v="1.8169900140311894"/>
    <n v="8202080.2167087998"/>
    <n v="1.6223980172266816"/>
    <n v="121.00000012"/>
    <n v="129.81773200000001"/>
    <n v="225.4476241019"/>
    <n v="104.44762398190001"/>
    <n v="0.86320350312657512"/>
    <n v="95.629892101899998"/>
    <n v="0.73664737958832927"/>
  </r>
  <r>
    <n v="16"/>
    <s v="Idaho"/>
    <x v="6"/>
    <x v="6"/>
    <n v="22600036.072999999"/>
    <n v="24170320.302999999"/>
    <n v="51024714.270264097"/>
    <n v="28424678.197264098"/>
    <n v="1.2577271162510546"/>
    <n v="26854393.967264097"/>
    <n v="1.1110483283058088"/>
    <n v="3212.0000012999999"/>
    <n v="3428.8520030999998"/>
    <n v="3125.04178637942"/>
    <n v="-86.958214920579849"/>
    <n v="-2.707291870653333E-2"/>
    <n v="-303.81021672057977"/>
    <n v="-8.8604062364286126E-2"/>
  </r>
  <r>
    <n v="16"/>
    <s v="Idaho"/>
    <x v="7"/>
    <x v="7"/>
    <n v="14037919.704"/>
    <n v="14952797.787"/>
    <n v="17885461.9481037"/>
    <n v="3847542.2441036999"/>
    <n v="0.27408208090885228"/>
    <n v="2932664.1611036994"/>
    <n v="0.19612812283553815"/>
    <n v="439.99930486"/>
    <n v="468.52681251000001"/>
    <n v="685.99999695409895"/>
    <n v="246.00069209409895"/>
    <n v="0.55909336532332032"/>
    <n v="217.47318444409893"/>
    <n v="0.46416379732687613"/>
  </r>
  <r>
    <n v="16"/>
    <s v="Idaho"/>
    <x v="8"/>
    <x v="8"/>
    <n v="801281496.55999994"/>
    <n v="852426183.78999996"/>
    <n v="766155831.89479804"/>
    <n v="-35125664.665201902"/>
    <n v="-4.3836859850128453E-2"/>
    <n v="-86270351.895201921"/>
    <n v="-0.10120565690700922"/>
    <n v="44563.998793999999"/>
    <n v="47435.535032"/>
    <n v="51451.000102955899"/>
    <n v="6887.0013089558997"/>
    <n v="0.1545418161595308"/>
    <n v="4015.4650709558991"/>
    <n v="8.4650991461297259E-2"/>
  </r>
  <r>
    <n v="16"/>
    <s v="Idaho"/>
    <x v="9"/>
    <x v="9"/>
    <n v="43942858.800999999"/>
    <n v="46747626.824000001"/>
    <n v="43034926.668828197"/>
    <n v="-907932.13217180222"/>
    <n v="-2.0661653723611187E-2"/>
    <n v="-3712700.1551718041"/>
    <n v="-7.9420077711104736E-2"/>
    <n v="1874.9978876"/>
    <n v="1995.8125173000001"/>
    <n v="2181.0000043418099"/>
    <n v="306.00211674180991"/>
    <n v="0.16320131279374031"/>
    <n v="185.18748704180985"/>
    <n v="9.2788017630201808E-2"/>
  </r>
  <r>
    <n v="16"/>
    <s v="Idaho"/>
    <x v="10"/>
    <x v="10"/>
    <n v="39627306.159000002"/>
    <n v="42201918.571999997"/>
    <n v="31950058.472495802"/>
    <n v="-7677247.6865042001"/>
    <n v="-0.19373630031019842"/>
    <n v="-10251860.099504195"/>
    <n v="-0.2429240292005603"/>
    <n v="14523.999995"/>
    <n v="15477.111392000001"/>
    <n v="14903.000010187799"/>
    <n v="379.00001518779936"/>
    <n v="2.6094740795805087E-2"/>
    <n v="-574.11138181220122"/>
    <n v="-3.7094220444065226E-2"/>
  </r>
  <r>
    <n v="16"/>
    <s v="Idaho"/>
    <x v="11"/>
    <x v="11"/>
    <n v="309983893.47000003"/>
    <n v="328330062.42000002"/>
    <n v="375812049.52550203"/>
    <n v="65828156.055501997"/>
    <n v="0.21235992399028561"/>
    <n v="47481987.105502009"/>
    <n v="0.14461662984963899"/>
    <n v="9629.9982378999994"/>
    <n v="10200.156795000001"/>
    <n v="11454.9999771311"/>
    <n v="1825.0017392311001"/>
    <n v="0.18951215713089017"/>
    <n v="1254.8431821310987"/>
    <n v="0.12302195028474547"/>
  </r>
  <r>
    <n v="16"/>
    <s v="Idaho"/>
    <x v="12"/>
    <x v="12"/>
    <n v="1064235214.9"/>
    <n v="1127161770.8"/>
    <n v="1184014542.3081501"/>
    <n v="119779327.40815008"/>
    <n v="0.1125496748567985"/>
    <n v="56852771.508150101"/>
    <n v="5.0438874863364999E-2"/>
    <n v="10619.000321"/>
    <n v="11247.091391"/>
    <n v="13002"/>
    <n v="2382.9996790000005"/>
    <n v="0.22440904105515569"/>
    <n v="1754.9086090000001"/>
    <n v="0.1560322173966053"/>
  </r>
  <r>
    <n v="17"/>
    <s v="Illinois"/>
    <x v="0"/>
    <x v="0"/>
    <n v="687058832.17999995"/>
    <n v="690737890.72000003"/>
    <n v="692822311.93504906"/>
    <n v="5763479.7550491095"/>
    <n v="8.388626250188656E-3"/>
    <n v="2084421.2150490284"/>
    <n v="3.0176731913118355E-3"/>
    <n v="347172.51838999998"/>
    <n v="276709.41739999998"/>
    <n v="351587.76835401898"/>
    <n v="4415.2499640189926"/>
    <n v="1.2717740403228213E-2"/>
    <n v="74878.350954018999"/>
    <n v="0.27060282825783943"/>
  </r>
  <r>
    <n v="17"/>
    <s v="Illinois"/>
    <x v="1"/>
    <x v="1"/>
    <n v="48203105614"/>
    <n v="47978820993"/>
    <n v="43802871572.204201"/>
    <n v="-4400234041.7957993"/>
    <n v="-9.1285281015541148E-2"/>
    <n v="-4175949420.7957993"/>
    <n v="-8.7037349696547583E-2"/>
    <n v="4833009.2056"/>
    <n v="5469674.5573000005"/>
    <n v="4410464.6966860499"/>
    <n v="-422544.50891395006"/>
    <n v="-8.742886490353638E-2"/>
    <n v="-1059209.8606139505"/>
    <n v="-0.19365134973163908"/>
  </r>
  <r>
    <n v="17"/>
    <s v="Illinois"/>
    <x v="2"/>
    <x v="2"/>
    <n v="41179326298"/>
    <n v="41059427823"/>
    <n v="44673314633.514099"/>
    <n v="3493988335.5140991"/>
    <n v="8.4848117966509692E-2"/>
    <n v="3613886810.5140991"/>
    <n v="8.8016005144858134E-2"/>
    <n v="3998237.7122999998"/>
    <n v="4062209.0778999999"/>
    <n v="4368578.0311014596"/>
    <n v="370340.31880145986"/>
    <n v="9.2625888066175124E-2"/>
    <n v="306368.95320145972"/>
    <n v="7.541929706873686E-2"/>
  </r>
  <r>
    <n v="17"/>
    <s v="Illinois"/>
    <x v="3"/>
    <x v="3"/>
    <n v="5958595144.1000004"/>
    <n v="5931568432.5"/>
    <n v="5992668447.5875902"/>
    <n v="34073303.487589836"/>
    <n v="5.7183451239052668E-3"/>
    <n v="61100015.087590218"/>
    <n v="1.0300819384096386E-2"/>
    <n v="599876.9094"/>
    <n v="278584.72944000002"/>
    <n v="602561.634070192"/>
    <n v="2684.7246701919939"/>
    <n v="4.4754592619297004E-3"/>
    <n v="323976.90463019197"/>
    <n v="1.1629384901370492"/>
  </r>
  <r>
    <n v="17"/>
    <s v="Illinois"/>
    <x v="4"/>
    <x v="4"/>
    <n v="56960948.836999997"/>
    <n v="60679737.078000002"/>
    <n v="62475163.651703499"/>
    <n v="5514214.8147035018"/>
    <n v="9.6806934001100159E-2"/>
    <n v="1795426.5737034976"/>
    <n v="2.9588568773717482E-2"/>
    <n v="744.74018252999997"/>
    <n v="761.60609803"/>
    <n v="822.38723125864794"/>
    <n v="77.647048728647974"/>
    <n v="0.10426058718205414"/>
    <n v="60.781133228647946"/>
    <n v="7.9806521226480187E-2"/>
  </r>
  <r>
    <n v="17"/>
    <s v="Illinois"/>
    <x v="5"/>
    <x v="5"/>
    <n v="100887761.31"/>
    <n v="115458731.27"/>
    <n v="109008513.731694"/>
    <n v="8120752.4216939956"/>
    <n v="8.0492939046800577E-2"/>
    <n v="-6450217.5383059978"/>
    <n v="-5.5866000495208783E-2"/>
    <n v="2456.3898568999998"/>
    <n v="12230.563717999999"/>
    <n v="2673.1276117565799"/>
    <n v="216.73775485658007"/>
    <n v="8.8234265520908114E-2"/>
    <n v="-9557.43610624342"/>
    <n v="-0.78143872405304782"/>
  </r>
  <r>
    <n v="17"/>
    <s v="Illinois"/>
    <x v="6"/>
    <x v="6"/>
    <n v="316777705.88"/>
    <n v="338979530.31"/>
    <n v="347285405.67758697"/>
    <n v="30507699.797586977"/>
    <n v="9.6306334793471032E-2"/>
    <n v="8305875.3675869703"/>
    <n v="2.4502586808091829E-2"/>
    <n v="24952.594546"/>
    <n v="24421.638149999999"/>
    <n v="27452.256607377702"/>
    <n v="2499.6620613777013"/>
    <n v="0.10017643883763611"/>
    <n v="3030.6184573777027"/>
    <n v="0.12409562531241185"/>
  </r>
  <r>
    <n v="17"/>
    <s v="Illinois"/>
    <x v="7"/>
    <x v="7"/>
    <n v="139548086.93000001"/>
    <n v="96827747.664000005"/>
    <n v="151640029.34368101"/>
    <n v="12091942.413681"/>
    <n v="8.6650721480306281E-2"/>
    <n v="54812281.679681003"/>
    <n v="0.56608031274138471"/>
    <n v="6549.0627788000002"/>
    <n v="4206.5154044000001"/>
    <n v="7322.3861401222002"/>
    <n v="773.32336132220007"/>
    <n v="0.11808153127276906"/>
    <n v="3115.8707357222002"/>
    <n v="0.74072490795184309"/>
  </r>
  <r>
    <n v="17"/>
    <s v="Illinois"/>
    <x v="8"/>
    <x v="8"/>
    <n v="3211938548.6999998"/>
    <n v="2593981230.5999999"/>
    <n v="3535792875.7706099"/>
    <n v="323854327.07061005"/>
    <n v="0.10082830731667854"/>
    <n v="941811645.17060995"/>
    <n v="0.36307573626998241"/>
    <n v="242675.61679"/>
    <n v="200142.43229"/>
    <n v="267951.61639224598"/>
    <n v="25275.999602245982"/>
    <n v="0.10415549751798359"/>
    <n v="67809.184102245985"/>
    <n v="0.33880463690974155"/>
  </r>
  <r>
    <n v="17"/>
    <s v="Illinois"/>
    <x v="9"/>
    <x v="9"/>
    <n v="176006531.06"/>
    <n v="155496864.56999999"/>
    <n v="198473395.56524199"/>
    <n v="22466864.50524199"/>
    <n v="0.12764790243825166"/>
    <n v="42976530.995242"/>
    <n v="0.27638197795232883"/>
    <n v="10201.287012000001"/>
    <n v="7110.8708397"/>
    <n v="11351.199536227599"/>
    <n v="1149.9125242275986"/>
    <n v="0.11272229894864549"/>
    <n v="4240.3286965275993"/>
    <n v="0.59631637138644666"/>
  </r>
  <r>
    <n v="17"/>
    <s v="Illinois"/>
    <x v="10"/>
    <x v="10"/>
    <n v="130324180.76000001"/>
    <n v="104379372.3"/>
    <n v="138211437.33218601"/>
    <n v="7887256.5721860081"/>
    <n v="6.0520285078260926E-2"/>
    <n v="33832065.032186016"/>
    <n v="0.32412596748472705"/>
    <n v="65076.592140000001"/>
    <n v="35202.498076999997"/>
    <n v="71909.859666849094"/>
    <n v="6833.267526849093"/>
    <n v="0.10500346287569282"/>
    <n v="36707.361589849097"/>
    <n v="1.0427487705434269"/>
  </r>
  <r>
    <n v="17"/>
    <s v="Illinois"/>
    <x v="11"/>
    <x v="11"/>
    <n v="1115024398.5"/>
    <n v="1965389058.2"/>
    <n v="1302747606.45857"/>
    <n v="187723207.95857"/>
    <n v="0.16835793746854949"/>
    <n v="-662641451.74143004"/>
    <n v="-0.33715535810925379"/>
    <n v="40638.729620999999"/>
    <n v="39647.202141000002"/>
    <n v="43949.332338477601"/>
    <n v="3310.6027174776027"/>
    <n v="8.1464227557124569E-2"/>
    <n v="4302.1301974775997"/>
    <n v="0.10851031006368736"/>
  </r>
  <r>
    <n v="17"/>
    <s v="Illinois"/>
    <x v="12"/>
    <x v="12"/>
    <n v="3756417024.8000002"/>
    <n v="4784510757.1000004"/>
    <n v="4024659243.0504198"/>
    <n v="268242218.25041962"/>
    <n v="7.1409062540041437E-2"/>
    <n v="-759851514.04958057"/>
    <n v="-0.15881488257122106"/>
    <n v="43918.601205999999"/>
    <n v="62391.448487000001"/>
    <n v="49002.369797997999"/>
    <n v="5083.7685919979995"/>
    <n v="0.11575433762456609"/>
    <n v="-13389.078689002003"/>
    <n v="-0.21459797798718805"/>
  </r>
  <r>
    <n v="18"/>
    <s v="Indiana"/>
    <x v="0"/>
    <x v="0"/>
    <n v="685847542.70000005"/>
    <n v="716926984.92999995"/>
    <n v="596837797.65367496"/>
    <n v="-89009745.046325088"/>
    <n v="-0.12978065751452184"/>
    <n v="-120089187.27632499"/>
    <n v="-0.16750546401604674"/>
    <n v="222655.00025000001"/>
    <n v="233841.06322000001"/>
    <n v="280292.00003071199"/>
    <n v="57636.99978071198"/>
    <n v="0.25886236426757264"/>
    <n v="46450.936810711981"/>
    <n v="0.19864319880811726"/>
  </r>
  <r>
    <n v="18"/>
    <s v="Indiana"/>
    <x v="1"/>
    <x v="1"/>
    <n v="32489298352"/>
    <n v="34006657194"/>
    <n v="31101680674.664799"/>
    <n v="-1387617677.3352013"/>
    <n v="-4.2709992142682923E-2"/>
    <n v="-2904976519.3352013"/>
    <n v="-8.5423759905685279E-2"/>
    <n v="2514086.9985000002"/>
    <n v="2639919.6285000001"/>
    <n v="2347533.4709372702"/>
    <n v="-166553.52756273001"/>
    <n v="-6.6248116179790983E-2"/>
    <n v="-292386.1575627299"/>
    <n v="-0.11075570422909559"/>
  </r>
  <r>
    <n v="18"/>
    <s v="Indiana"/>
    <x v="2"/>
    <x v="2"/>
    <n v="33614631155"/>
    <n v="35193424819"/>
    <n v="36964841594.485497"/>
    <n v="3350210439.4854965"/>
    <n v="9.9665244697684868E-2"/>
    <n v="1771416775.4854965"/>
    <n v="5.0333742299759225E-2"/>
    <n v="2627529.9986"/>
    <n v="2759534.5880999998"/>
    <n v="2814439.0090614702"/>
    <n v="186909.01046147011"/>
    <n v="7.1134872127457699E-2"/>
    <n v="54904.420961470343"/>
    <n v="1.9896261202246152E-2"/>
  </r>
  <r>
    <n v="18"/>
    <s v="Indiana"/>
    <x v="3"/>
    <x v="3"/>
    <n v="3311691119"/>
    <n v="3468293193.3000002"/>
    <n v="3559970183.73422"/>
    <n v="248279064.73422003"/>
    <n v="7.4970477563496479E-2"/>
    <n v="91676990.434219837"/>
    <n v="2.6432883647587856E-2"/>
    <n v="256973.00016"/>
    <n v="269850.31516"/>
    <n v="269645.20191712002"/>
    <n v="12672.201757120027"/>
    <n v="4.9313358793452576E-2"/>
    <n v="-205.11324287997559"/>
    <n v="-7.6010006791490893E-4"/>
  </r>
  <r>
    <n v="18"/>
    <s v="Indiana"/>
    <x v="4"/>
    <x v="4"/>
    <n v="218870258.27000001"/>
    <n v="228540713.15000001"/>
    <n v="188598477.960877"/>
    <n v="-30271780.309123009"/>
    <n v="-0.1383092456160924"/>
    <n v="-39942235.189123005"/>
    <n v="-0.17477076464230418"/>
    <n v="4124.4877069000004"/>
    <n v="4331.6996677999996"/>
    <n v="4934.2796836957104"/>
    <n v="809.79197679571007"/>
    <n v="0.19633759010627685"/>
    <n v="602.58001589571086"/>
    <n v="0.13910937094162659"/>
  </r>
  <r>
    <n v="18"/>
    <s v="Indiana"/>
    <x v="5"/>
    <x v="5"/>
    <n v="55656969.534999996"/>
    <n v="58096288.729000002"/>
    <n v="47638919.224851102"/>
    <n v="-8018050.3101488948"/>
    <n v="-0.1440619275023001"/>
    <n v="-10457369.504148901"/>
    <n v="-0.18000064604692867"/>
    <n v="448.82576863000003"/>
    <n v="471.37452481000003"/>
    <n v="2168.36452619178"/>
    <n v="1719.5387575617799"/>
    <n v="3.8311943692772279"/>
    <n v="1696.9900013817801"/>
    <n v="3.6000884902844437"/>
  </r>
  <r>
    <n v="18"/>
    <s v="Indiana"/>
    <x v="6"/>
    <x v="6"/>
    <n v="301044252.22000003"/>
    <n v="314778154.79000002"/>
    <n v="256299076.16020301"/>
    <n v="-44745176.059797019"/>
    <n v="-0.14863321830538623"/>
    <n v="-58479078.629797012"/>
    <n v="-0.1857787071304568"/>
    <n v="19152.000004000001"/>
    <n v="20114.185796999998"/>
    <n v="25655.9653414042"/>
    <n v="6503.9653374041991"/>
    <n v="0.33959718755460577"/>
    <n v="5541.7795444042022"/>
    <n v="0.27551597665120259"/>
  </r>
  <r>
    <n v="18"/>
    <s v="Indiana"/>
    <x v="7"/>
    <x v="7"/>
    <n v="31320000.107999999"/>
    <n v="32755512.976"/>
    <n v="35360699.703592896"/>
    <n v="4040699.5955928974"/>
    <n v="0.12901339660470787"/>
    <n v="2605186.7275928967"/>
    <n v="7.9534297921138336E-2"/>
    <n v="1305.0000147999999"/>
    <n v="1370.5624872999999"/>
    <n v="1735.6068364707701"/>
    <n v="430.60682167077016"/>
    <n v="0.32996690941552487"/>
    <n v="365.04434917077015"/>
    <n v="0.26634637424660978"/>
  </r>
  <r>
    <n v="18"/>
    <s v="Indiana"/>
    <x v="8"/>
    <x v="8"/>
    <n v="1024017224.2"/>
    <n v="1072257548.9"/>
    <n v="1158170326.75332"/>
    <n v="134153102.55331993"/>
    <n v="0.13100668561324763"/>
    <n v="85912777.853320003"/>
    <n v="8.0123266972058724E-2"/>
    <n v="103764.00006000001"/>
    <n v="108977.04552"/>
    <n v="84034.502091085305"/>
    <n v="-19729.4979689147"/>
    <n v="-0.19013817853500645"/>
    <n v="-24942.543428914694"/>
    <n v="-0.22887887361873024"/>
  </r>
  <r>
    <n v="18"/>
    <s v="Indiana"/>
    <x v="9"/>
    <x v="9"/>
    <n v="2239907543.4000001"/>
    <n v="2341633523.1999998"/>
    <n v="2521372793.7947798"/>
    <n v="281465250.39477968"/>
    <n v="0.12565931626246413"/>
    <n v="179739270.59477997"/>
    <n v="7.6758070301775561E-2"/>
    <n v="120392.08807"/>
    <n v="126440.51939"/>
    <n v="133646.94193028001"/>
    <n v="13254.853860280011"/>
    <n v="0.11009738324808516"/>
    <n v="7206.4225402800075"/>
    <n v="5.6994566101489404E-2"/>
  </r>
  <r>
    <n v="18"/>
    <s v="Indiana"/>
    <x v="10"/>
    <x v="10"/>
    <n v="51004000.045000002"/>
    <n v="53312158.895000003"/>
    <n v="57650103.926246099"/>
    <n v="6646103.8812460974"/>
    <n v="0.13030554221987192"/>
    <n v="4337945.0312460959"/>
    <n v="8.1368774425170376E-2"/>
    <n v="12751.000040999999"/>
    <n v="13391.603168"/>
    <n v="25935.8424086007"/>
    <n v="13184.842367600701"/>
    <n v="1.0340241804725676"/>
    <n v="12544.2392406007"/>
    <n v="0.93672423556993356"/>
  </r>
  <r>
    <n v="18"/>
    <s v="Indiana"/>
    <x v="11"/>
    <x v="11"/>
    <n v="2061336603.7"/>
    <n v="2162299998.6999998"/>
    <n v="2164267084.0707798"/>
    <n v="102930480.37077975"/>
    <n v="4.9933853687953965E-2"/>
    <n v="1967085.3707799911"/>
    <n v="9.0971898994710542E-4"/>
    <n v="35630.174940999997"/>
    <n v="37420.215047999998"/>
    <n v="68573.564962503704"/>
    <n v="32943.390021503707"/>
    <n v="0.92459242976086031"/>
    <n v="31153.349914503706"/>
    <n v="0.83252728169900669"/>
  </r>
  <r>
    <n v="18"/>
    <s v="Indiana"/>
    <x v="12"/>
    <x v="12"/>
    <n v="2951435826"/>
    <n v="3106677106.3000002"/>
    <n v="3098973736.0240402"/>
    <n v="147537910.02404022"/>
    <n v="4.9988520409062834E-2"/>
    <n v="-7703370.2759599686"/>
    <n v="-2.4796172928105015E-3"/>
    <n v="43186.952201"/>
    <n v="45356.640581"/>
    <n v="36236.089826138399"/>
    <n v="-6950.862374861601"/>
    <n v="-0.16094820358035483"/>
    <n v="-9120.5507548616006"/>
    <n v="-0.20108523554723362"/>
  </r>
  <r>
    <n v="19"/>
    <s v="Iowa"/>
    <x v="0"/>
    <x v="0"/>
    <n v="91747418.795000002"/>
    <n v="97374389.164000005"/>
    <n v="75138865.213425502"/>
    <n v="-16608553.5815745"/>
    <n v="-0.18102475033858526"/>
    <n v="-22235523.950574502"/>
    <n v="-0.22835084401017358"/>
    <n v="187250.99885"/>
    <n v="198731.68444000001"/>
    <n v="191445.00021563799"/>
    <n v="4194.0013656379888"/>
    <n v="2.2397751634946693E-2"/>
    <n v="-7286.6842243620194"/>
    <n v="-3.6665941039522441E-2"/>
  </r>
  <r>
    <n v="19"/>
    <s v="Iowa"/>
    <x v="1"/>
    <x v="1"/>
    <n v="12063964253"/>
    <n v="12801834743"/>
    <n v="11410438193.086399"/>
    <n v="-653526059.91360092"/>
    <n v="-5.4171750363988823E-2"/>
    <n v="-1391396549.9136009"/>
    <n v="-0.10868727630423536"/>
    <n v="1282888.9992"/>
    <n v="1361076.0290000001"/>
    <n v="1117523.7405942599"/>
    <n v="-165365.25860574003"/>
    <n v="-0.12890067551351722"/>
    <n v="-243552.28840574017"/>
    <n v="-0.17894098728979976"/>
  </r>
  <r>
    <n v="19"/>
    <s v="Iowa"/>
    <x v="2"/>
    <x v="2"/>
    <n v="13845384929"/>
    <n v="14693023208"/>
    <n v="15961263785.4153"/>
    <n v="2115878856.4153004"/>
    <n v="0.15282195961077713"/>
    <n v="1268240577.4153004"/>
    <n v="8.6315835717510725E-2"/>
    <n v="1474294.0004"/>
    <n v="1564528.34"/>
    <n v="1564397.03126233"/>
    <n v="90103.030862329993"/>
    <n v="6.1116053404465846E-2"/>
    <n v="-131.30873767007142"/>
    <n v="-8.3928641184007838E-5"/>
  </r>
  <r>
    <n v="19"/>
    <s v="Iowa"/>
    <x v="3"/>
    <x v="3"/>
    <n v="1653993376.4000001"/>
    <n v="1755180100.8"/>
    <n v="1768538113.3890901"/>
    <n v="114544736.98908997"/>
    <n v="6.9253443588995711E-2"/>
    <n v="13358012.589090109"/>
    <n v="7.6106221709109009E-3"/>
    <n v="176978.99999000001"/>
    <n v="187803.0681"/>
    <n v="173883.686711321"/>
    <n v="-3095.3132786790084"/>
    <n v="-1.7489720694850268E-2"/>
    <n v="-13919.381388679001"/>
    <n v="-7.4116900908494807E-2"/>
  </r>
  <r>
    <n v="19"/>
    <s v="Iowa"/>
    <x v="4"/>
    <x v="4"/>
    <n v="26574075.747000001"/>
    <n v="28206279.177999999"/>
    <n v="28620574.928201601"/>
    <n v="2046499.1812015995"/>
    <n v="7.7011114165753541E-2"/>
    <n v="414295.75020160154"/>
    <n v="1.468806812792022E-2"/>
    <n v="500.7736084"/>
    <n v="531.53157002"/>
    <n v="748.79671981117497"/>
    <n v="248.02311141117497"/>
    <n v="0.49527991741342525"/>
    <n v="217.26514979117496"/>
    <n v="0.408753048822669"/>
  </r>
  <r>
    <n v="19"/>
    <s v="Iowa"/>
    <x v="5"/>
    <x v="5"/>
    <n v="4754681.2460000003"/>
    <n v="5046072.3280999996"/>
    <n v="5153319.51744268"/>
    <n v="398638.27144267969"/>
    <n v="8.3841218962479244E-2"/>
    <n v="107247.18934268039"/>
    <n v="2.1253597326668171E-2"/>
    <n v="207.02683489"/>
    <n v="219.67578472"/>
    <n v="234.561898414665"/>
    <n v="27.535063524664992"/>
    <n v="0.1330023885033805"/>
    <n v="14.886113694664999"/>
    <n v="6.7764017384250724E-2"/>
  </r>
  <r>
    <n v="19"/>
    <s v="Iowa"/>
    <x v="6"/>
    <x v="6"/>
    <n v="82061113.25"/>
    <n v="87100452.893999994"/>
    <n v="88372105.808085904"/>
    <n v="6310992.5580859035"/>
    <n v="7.6906007098141618E-2"/>
    <n v="1271652.9140859097"/>
    <n v="1.4599842731397656E-2"/>
    <n v="7242.0000249000004"/>
    <n v="7686.7955003999996"/>
    <n v="8846.1952600692694"/>
    <n v="1604.1952351692689"/>
    <n v="0.22151273538436919"/>
    <n v="1159.3997596692698"/>
    <n v="0.15083005130147378"/>
  </r>
  <r>
    <n v="19"/>
    <s v="Iowa"/>
    <x v="7"/>
    <x v="7"/>
    <n v="22919999.905000001"/>
    <n v="24325170.329999998"/>
    <n v="28348105.543339401"/>
    <n v="5428105.6383394003"/>
    <n v="0.23682834471370387"/>
    <n v="4022935.2133394033"/>
    <n v="0.16538158453829843"/>
    <n v="955.00000441999998"/>
    <n v="1013.5487727"/>
    <n v="1391.4081582184699"/>
    <n v="436.40815379846993"/>
    <n v="0.45697188667921906"/>
    <n v="377.85938551846994"/>
    <n v="0.37280829072673788"/>
  </r>
  <r>
    <n v="19"/>
    <s v="Iowa"/>
    <x v="8"/>
    <x v="8"/>
    <n v="476631373.31"/>
    <n v="505886678.67000002"/>
    <n v="580447709.67461503"/>
    <n v="103816336.36461502"/>
    <n v="0.21781263714063803"/>
    <n v="74561031.004615009"/>
    <n v="0.14738682426000915"/>
    <n v="51501.000089000001"/>
    <n v="54662.868308999998"/>
    <n v="42116.114963518798"/>
    <n v="-9384.8851254812034"/>
    <n v="-0.18222724042762237"/>
    <n v="-12546.7533454812"/>
    <n v="-0.22952972892963674"/>
  </r>
  <r>
    <n v="19"/>
    <s v="Iowa"/>
    <x v="9"/>
    <x v="9"/>
    <n v="330450429.74000001"/>
    <n v="350756064.91000003"/>
    <n v="391763365.49170202"/>
    <n v="61312935.751702011"/>
    <n v="0.18554351949229822"/>
    <n v="41007300.581701994"/>
    <n v="0.11691116614683197"/>
    <n v="17761.276443999999"/>
    <n v="18852.677656"/>
    <n v="20765.662425728799"/>
    <n v="3004.3859817287994"/>
    <n v="0.16915371995934009"/>
    <n v="1912.9847697287987"/>
    <n v="0.10147018925558182"/>
  </r>
  <r>
    <n v="19"/>
    <s v="Iowa"/>
    <x v="10"/>
    <x v="10"/>
    <n v="36634991.626000002"/>
    <n v="38882716.898000002"/>
    <n v="44872641.480686799"/>
    <n v="8237649.8546867967"/>
    <n v="0.2248574242566635"/>
    <n v="5989924.5826867968"/>
    <n v="0.15405108131718281"/>
    <n v="9376.0000362999999"/>
    <n v="9951.3177890999996"/>
    <n v="20187.4702112505"/>
    <n v="10811.4701749505"/>
    <n v="1.153100483478344"/>
    <n v="10236.152422150501"/>
    <n v="1.0286228054501978"/>
  </r>
  <r>
    <n v="19"/>
    <s v="Iowa"/>
    <x v="11"/>
    <x v="11"/>
    <n v="919794613.86000001"/>
    <n v="976212498"/>
    <n v="1071770949.44337"/>
    <n v="151976335.58336997"/>
    <n v="0.16522855569417583"/>
    <n v="95558451.443369985"/>
    <n v="9.7886937156760292E-2"/>
    <n v="15898.637072"/>
    <n v="16873.819412000001"/>
    <n v="33958.449942181403"/>
    <n v="18059.812870181406"/>
    <n v="1.1359346583228556"/>
    <n v="17084.630530181403"/>
    <n v="1.012493384753868"/>
  </r>
  <r>
    <n v="19"/>
    <s v="Iowa"/>
    <x v="12"/>
    <x v="12"/>
    <n v="1817945474.8"/>
    <n v="1929839382.9000001"/>
    <n v="2027360041.3123"/>
    <n v="209414566.51230001"/>
    <n v="0.11519298538661542"/>
    <n v="97520658.412299871"/>
    <n v="5.0533043980973191E-2"/>
    <n v="26601.128937000001"/>
    <n v="28238.419118999998"/>
    <n v="23705.783624767799"/>
    <n v="-2895.3453122322026"/>
    <n v="-0.10884294869925665"/>
    <n v="-4532.6354942321996"/>
    <n v="-0.16051307529402209"/>
  </r>
  <r>
    <n v="20"/>
    <s v="Kansas"/>
    <x v="0"/>
    <x v="0"/>
    <n v="192119066.74000001"/>
    <n v="200997492.36000001"/>
    <n v="243069920.66751"/>
    <n v="50950853.927509993"/>
    <n v="0.26520456710558132"/>
    <n v="42072428.307509989"/>
    <n v="0.20931817513501833"/>
    <n v="96817.000408000007"/>
    <n v="101202.07613"/>
    <n v="120732.94698834101"/>
    <n v="23915.946580340998"/>
    <n v="0.24702218081076616"/>
    <n v="19530.870858341004"/>
    <n v="0.19298883585404369"/>
  </r>
  <r>
    <n v="20"/>
    <s v="Kansas"/>
    <x v="1"/>
    <x v="1"/>
    <n v="11430091937"/>
    <n v="11985698620"/>
    <n v="11037732055.449499"/>
    <n v="-392359881.55050087"/>
    <n v="-3.4326922627840352E-2"/>
    <n v="-947966564.55050087"/>
    <n v="-7.9091473480625604E-2"/>
    <n v="1137220.9974"/>
    <n v="1192935.0571000001"/>
    <n v="1008401.75585993"/>
    <n v="-128819.24154007004"/>
    <n v="-0.11327546873878187"/>
    <n v="-184533.30124007014"/>
    <n v="-0.15468847205200481"/>
  </r>
  <r>
    <n v="20"/>
    <s v="Kansas"/>
    <x v="2"/>
    <x v="2"/>
    <n v="13425205930"/>
    <n v="14028000191"/>
    <n v="14741692163.252199"/>
    <n v="1316486233.2521992"/>
    <n v="9.8060785072233092E-2"/>
    <n v="713691972.25219917"/>
    <n v="5.0876244834248387E-2"/>
    <n v="1318502.9974"/>
    <n v="1378782.8609"/>
    <n v="1318864.9168739601"/>
    <n v="361.91947396006435"/>
    <n v="2.7449271990563954E-4"/>
    <n v="-59917.944026039913"/>
    <n v="-4.345712854809386E-2"/>
  </r>
  <r>
    <n v="20"/>
    <s v="Kansas"/>
    <x v="3"/>
    <x v="3"/>
    <n v="1733737728.5999999"/>
    <n v="1812384717.8"/>
    <n v="1814129740.15398"/>
    <n v="80392011.553980112"/>
    <n v="4.6369188504017257E-2"/>
    <n v="1745022.3539800644"/>
    <n v="9.6283219387233371E-4"/>
    <n v="169277.00044"/>
    <n v="177101.94273000001"/>
    <n v="161446.12863455"/>
    <n v="-7830.8718054500059"/>
    <n v="-4.6260695694602928E-2"/>
    <n v="-15655.814095450012"/>
    <n v="-8.8400013315031875E-2"/>
  </r>
  <r>
    <n v="20"/>
    <s v="Kansas"/>
    <x v="4"/>
    <x v="4"/>
    <n v="2620390.037"/>
    <n v="2727146.6069999998"/>
    <n v="8188123.1788487602"/>
    <n v="5567733.1418487597"/>
    <n v="2.124772672477063"/>
    <n v="5460976.5718487604"/>
    <n v="2.0024506778739384"/>
    <n v="49.379785488000003"/>
    <n v="51.391553373999997"/>
    <n v="214.224902845824"/>
    <n v="164.84511735782399"/>
    <n v="3.33831173482687"/>
    <n v="162.83334947182402"/>
    <n v="3.1684846785387233"/>
  </r>
  <r>
    <n v="20"/>
    <s v="Kansas"/>
    <x v="5"/>
    <x v="5"/>
    <n v="534457.75294000003"/>
    <n v="558999.59224999999"/>
    <n v="1764382.6735568501"/>
    <n v="1229924.92061685"/>
    <n v="2.3012575153997727"/>
    <n v="1205383.0813068501"/>
    <n v="2.1563219330002115"/>
    <n v="289.00000110000002"/>
    <n v="302.97093913999998"/>
    <n v="80.308809909807806"/>
    <n v="-208.69119119019223"/>
    <n v="-0.7221148456604356"/>
    <n v="-222.66212923019219"/>
    <n v="-0.73492899966653946"/>
  </r>
  <r>
    <n v="20"/>
    <s v="Kansas"/>
    <x v="6"/>
    <x v="6"/>
    <n v="14094204.706"/>
    <n v="14660538.467"/>
    <n v="46614921.449640401"/>
    <n v="32520716.7436404"/>
    <n v="2.3073821774275851"/>
    <n v="31954382.982640401"/>
    <n v="2.1796186446062547"/>
    <n v="3809.0000027999999"/>
    <n v="3976.7168636000001"/>
    <n v="4666.2315106699598"/>
    <n v="857.23150786995984"/>
    <n v="0.22505421560509531"/>
    <n v="689.51464706995966"/>
    <n v="0.17338791538851553"/>
  </r>
  <r>
    <n v="20"/>
    <s v="Kansas"/>
    <x v="7"/>
    <x v="7"/>
    <n v="18455999.897"/>
    <n v="19315320.412"/>
    <n v="14626296.4318569"/>
    <n v="-3829703.4651430994"/>
    <n v="-0.20750452354334989"/>
    <n v="-4689023.9801431"/>
    <n v="-0.24276190506422854"/>
    <n v="769.00000311999997"/>
    <n v="804.80502490000003"/>
    <n v="717.90150872267702"/>
    <n v="-51.098494397322952"/>
    <n v="-6.6447976840058862E-2"/>
    <n v="-86.903516177323013"/>
    <n v="-0.10798083198861873"/>
  </r>
  <r>
    <n v="20"/>
    <s v="Kansas"/>
    <x v="8"/>
    <x v="8"/>
    <n v="454606230.14999998"/>
    <n v="472627197.04000002"/>
    <n v="371818016.015239"/>
    <n v="-82788214.134760976"/>
    <n v="-0.18210972187390509"/>
    <n v="-100809181.02476102"/>
    <n v="-0.21329534494865135"/>
    <n v="46712.999970999997"/>
    <n v="48548.375973000002"/>
    <n v="26978.3649571151"/>
    <n v="-19734.635013884897"/>
    <n v="-0.422465588297399"/>
    <n v="-21570.011015884902"/>
    <n v="-0.44429933202875793"/>
  </r>
  <r>
    <n v="20"/>
    <s v="Kansas"/>
    <x v="9"/>
    <x v="9"/>
    <n v="674397228.23000002"/>
    <n v="705269441.22000003"/>
    <n v="542304141.14629197"/>
    <n v="-132093087.08370805"/>
    <n v="-0.19586837186504319"/>
    <n v="-162965300.07370806"/>
    <n v="-0.23106814296647379"/>
    <n v="36247.965513000003"/>
    <n v="37907.306432999998"/>
    <n v="28745.170118263701"/>
    <n v="-7502.7953947363021"/>
    <n v="-0.2069852828580267"/>
    <n v="-9162.1363147362972"/>
    <n v="-0.24169842642156841"/>
  </r>
  <r>
    <n v="20"/>
    <s v="Kansas"/>
    <x v="10"/>
    <x v="10"/>
    <n v="25670283.613000002"/>
    <n v="26744306.600000001"/>
    <n v="20784668.955336802"/>
    <n v="-4885614.6576632001"/>
    <n v="-0.19032180287984884"/>
    <n v="-5959637.6446631998"/>
    <n v="-0.22283762049987862"/>
    <n v="6416.0000485"/>
    <n v="6684.4667870000003"/>
    <n v="9350.6839096781696"/>
    <n v="2934.6838611781695"/>
    <n v="0.45740084772353934"/>
    <n v="2666.2171226781693"/>
    <n v="0.39886758475088063"/>
  </r>
  <r>
    <n v="20"/>
    <s v="Kansas"/>
    <x v="11"/>
    <x v="11"/>
    <n v="1079761633.3"/>
    <n v="1122439434.5"/>
    <n v="1382892518.6154301"/>
    <n v="303130885.31543016"/>
    <n v="0.28073870747656821"/>
    <n v="260453084.11543012"/>
    <n v="0.23204199363456177"/>
    <n v="18663.66476"/>
    <n v="19401.349956999999"/>
    <n v="43816.158352179002"/>
    <n v="25152.493592179002"/>
    <n v="1.3476717416231068"/>
    <n v="24414.808395179003"/>
    <n v="1.2584077112824898"/>
  </r>
  <r>
    <n v="20"/>
    <s v="Kansas"/>
    <x v="12"/>
    <x v="12"/>
    <n v="1657741184.4000001"/>
    <n v="1710476239.3"/>
    <n v="2032572086.9311299"/>
    <n v="374830902.53112984"/>
    <n v="0.22610942290535871"/>
    <n v="322095847.63112998"/>
    <n v="0.18830770064537428"/>
    <n v="24256.935646000002"/>
    <n v="25028.582536999998"/>
    <n v="23766.727547622399"/>
    <n v="-490.20809837760316"/>
    <n v="-2.0208987051439E-2"/>
    <n v="-1261.8549893775998"/>
    <n v="-5.0416558249440906E-2"/>
  </r>
  <r>
    <n v="21"/>
    <s v="Kentucky"/>
    <x v="0"/>
    <x v="0"/>
    <n v="244909125.97999999"/>
    <n v="251655886.44"/>
    <n v="281882993.20302302"/>
    <n v="36973867.223023027"/>
    <n v="0.15096974061326904"/>
    <n v="30227106.763023019"/>
    <n v="0.12011285406681632"/>
    <n v="113002.42161999999"/>
    <n v="116186.39653"/>
    <n v="155872.77582893"/>
    <n v="42870.354208930003"/>
    <n v="0.37937553544730845"/>
    <n v="39686.379298929998"/>
    <n v="0.34157509385087731"/>
  </r>
  <r>
    <n v="21"/>
    <s v="Kentucky"/>
    <x v="1"/>
    <x v="1"/>
    <n v="19429681232"/>
    <n v="19997842245"/>
    <n v="18447108223.7645"/>
    <n v="-982573008.23550034"/>
    <n v="-5.0570722005322311E-2"/>
    <n v="-1550734021.2355003"/>
    <n v="-7.7545067224601472E-2"/>
    <n v="1715295.9591000001"/>
    <n v="1764975.2901999999"/>
    <n v="1517629.9834759801"/>
    <n v="-197665.97562401998"/>
    <n v="-0.1152372420487328"/>
    <n v="-247345.30672401981"/>
    <n v="-0.14014094593697776"/>
  </r>
  <r>
    <n v="21"/>
    <s v="Kentucky"/>
    <x v="2"/>
    <x v="2"/>
    <n v="20653076031"/>
    <n v="21240515553"/>
    <n v="22287448960.5452"/>
    <n v="1634372929.5452003"/>
    <n v="7.9134600922982495E-2"/>
    <n v="1046933407.5452003"/>
    <n v="4.9289453682649996E-2"/>
    <n v="1848093.5408000001"/>
    <n v="1900821.1566000001"/>
    <n v="1877040.13542876"/>
    <n v="28946.594628759893"/>
    <n v="1.5662948865796875E-2"/>
    <n v="-23781.021171240136"/>
    <n v="-1.2510919866747097E-2"/>
  </r>
  <r>
    <n v="21"/>
    <s v="Kentucky"/>
    <x v="3"/>
    <x v="3"/>
    <n v="1760970650.2"/>
    <n v="1812972280.2"/>
    <n v="1852388176.5683601"/>
    <n v="91417526.368360043"/>
    <n v="5.1913145944810273E-2"/>
    <n v="39415896.368360043"/>
    <n v="2.1741036417838575E-2"/>
    <n v="156939.82472"/>
    <n v="161523.23162000001"/>
    <n v="153884.93020417399"/>
    <n v="-3054.8945158260176"/>
    <n v="-1.9465387585823585E-2"/>
    <n v="-7638.3014158260194"/>
    <n v="-4.7289181495550482E-2"/>
  </r>
  <r>
    <n v="21"/>
    <s v="Kentucky"/>
    <x v="4"/>
    <x v="4"/>
    <n v="104886198.16"/>
    <n v="107814650.58"/>
    <n v="136646062.789345"/>
    <n v="31759864.629345"/>
    <n v="0.30280308740809259"/>
    <n v="28831412.209344998"/>
    <n v="0.26741646014009646"/>
    <n v="2025.6605265000001"/>
    <n v="2082.4177021999999"/>
    <n v="3579.8487227620399"/>
    <n v="1554.1881962620398"/>
    <n v="0.76725007765610909"/>
    <n v="1497.43102056204"/>
    <n v="0.71908292893402592"/>
  </r>
  <r>
    <n v="21"/>
    <s v="Kentucky"/>
    <x v="5"/>
    <x v="5"/>
    <n v="37692917.884000003"/>
    <n v="38834844.817000002"/>
    <n v="42303814.285783798"/>
    <n v="4610896.4017837942"/>
    <n v="0.12232792419981475"/>
    <n v="3468969.4687837958"/>
    <n v="8.9326209107580878E-2"/>
    <n v="1205.7413936"/>
    <n v="1243.0958667"/>
    <n v="2135.5103789078798"/>
    <n v="929.7689853078798"/>
    <n v="0.77111807742774319"/>
    <n v="892.41451220787985"/>
    <n v="0.71789677378377836"/>
  </r>
  <r>
    <n v="21"/>
    <s v="Kentucky"/>
    <x v="6"/>
    <x v="6"/>
    <n v="149249802"/>
    <n v="153291025.62"/>
    <n v="194440002.649196"/>
    <n v="45190200.649195999"/>
    <n v="0.30278231557852248"/>
    <n v="41148977.029195994"/>
    <n v="0.26843696075986889"/>
    <n v="9174.0288670999998"/>
    <n v="9430.9118369000007"/>
    <n v="20276.4923391431"/>
    <n v="11102.4634720431"/>
    <n v="1.2102058575223011"/>
    <n v="10845.5805022431"/>
    <n v="1.1500033814130224"/>
  </r>
  <r>
    <n v="21"/>
    <s v="Kentucky"/>
    <x v="7"/>
    <x v="7"/>
    <n v="17205153.203000002"/>
    <n v="17668781.467999998"/>
    <n v="32271070.496626899"/>
    <n v="15065917.293626897"/>
    <n v="0.87566307116637043"/>
    <n v="14602289.0286269"/>
    <n v="0.82644573170329627"/>
    <n v="722.85661002999996"/>
    <n v="743.15446261"/>
    <n v="1320.26727479954"/>
    <n v="597.41066476954006"/>
    <n v="0.82645805057346899"/>
    <n v="577.11281218954002"/>
    <n v="0.77657181814220366"/>
  </r>
  <r>
    <n v="21"/>
    <s v="Kentucky"/>
    <x v="8"/>
    <x v="8"/>
    <n v="777001108.65999997"/>
    <n v="799434511.15999997"/>
    <n v="857140424.00638402"/>
    <n v="80139315.346384048"/>
    <n v="0.10313925482627773"/>
    <n v="57705912.846384048"/>
    <n v="7.2183414702289103E-2"/>
    <n v="72335.140155000001"/>
    <n v="74383.906308000005"/>
    <n v="59977.156544263802"/>
    <n v="-12357.983610736199"/>
    <n v="-0.17084343217218445"/>
    <n v="-14406.749763736203"/>
    <n v="-0.19368100545946662"/>
  </r>
  <r>
    <n v="21"/>
    <s v="Kentucky"/>
    <x v="9"/>
    <x v="9"/>
    <n v="1212239141.0999999"/>
    <n v="1244548913.2"/>
    <n v="1333884621.6616499"/>
    <n v="121645480.56165004"/>
    <n v="0.10034775848869845"/>
    <n v="89335708.461649895"/>
    <n v="7.1781596941777714E-2"/>
    <n v="65056.781199999998"/>
    <n v="66859.524025999999"/>
    <n v="70413.885151951705"/>
    <n v="5357.1039519517071"/>
    <n v="8.2345050786984023E-2"/>
    <n v="3554.3611259517056"/>
    <n v="5.3161627722170195E-2"/>
  </r>
  <r>
    <n v="21"/>
    <s v="Kentucky"/>
    <x v="10"/>
    <x v="10"/>
    <n v="28113910.238000002"/>
    <n v="28872050.647999998"/>
    <n v="38783911.875421204"/>
    <n v="10670001.637421202"/>
    <n v="0.37952748468973757"/>
    <n v="9911861.2274212055"/>
    <n v="0.3433029869704739"/>
    <n v="7873.0000513000005"/>
    <n v="8097.2132523999999"/>
    <n v="16090.7447892039"/>
    <n v="8217.7447379039004"/>
    <n v="1.0437882235942544"/>
    <n v="7993.5315368039001"/>
    <n v="0.98719538286022435"/>
  </r>
  <r>
    <n v="21"/>
    <s v="Kentucky"/>
    <x v="11"/>
    <x v="11"/>
    <n v="1552832141.5"/>
    <n v="1596619336.8"/>
    <n v="1640275956.2971599"/>
    <n v="87443814.79715991"/>
    <n v="5.6312470910533319E-2"/>
    <n v="43656619.497159958"/>
    <n v="2.7343160946965653E-2"/>
    <n v="28176.815311999999"/>
    <n v="28972.249043"/>
    <n v="52276.975909033201"/>
    <n v="24100.160597033202"/>
    <n v="0.85531882614034727"/>
    <n v="23304.726866033201"/>
    <n v="0.80438100719915873"/>
  </r>
  <r>
    <n v="21"/>
    <s v="Kentucky"/>
    <x v="12"/>
    <x v="12"/>
    <n v="1758753031.4000001"/>
    <n v="1809122174.8"/>
    <n v="2064013594.3129201"/>
    <n v="305260562.91292"/>
    <n v="0.17356647435025424"/>
    <n v="254891419.51292014"/>
    <n v="0.14089231952568301"/>
    <n v="25431.747382000001"/>
    <n v="26116.623151"/>
    <n v="23893.302734330799"/>
    <n v="-1538.4446476692028"/>
    <n v="-6.0493076805177695E-2"/>
    <n v="-2223.3204166692012"/>
    <n v="-8.5130470498214886E-2"/>
  </r>
  <r>
    <n v="22"/>
    <s v="Louisiana"/>
    <x v="0"/>
    <x v="0"/>
    <n v="181427925.47"/>
    <n v="184645150.72999999"/>
    <n v="204200181.274169"/>
    <n v="22772255.804168999"/>
    <n v="0.12551681746443441"/>
    <n v="19555030.544169009"/>
    <n v="0.10590600655829642"/>
    <n v="114241.99915"/>
    <n v="115647.81641"/>
    <n v="217968.00020628699"/>
    <n v="103726.00105628699"/>
    <n v="0.9079498067964874"/>
    <n v="102320.18379628699"/>
    <n v="0.88475672928865978"/>
  </r>
  <r>
    <n v="22"/>
    <s v="Louisiana"/>
    <x v="1"/>
    <x v="1"/>
    <n v="16849777151"/>
    <n v="17253626124"/>
    <n v="16099707406.528099"/>
    <n v="-750069744.47190094"/>
    <n v="-4.4515113627326866E-2"/>
    <n v="-1153918717.4719009"/>
    <n v="-6.6879779889676999E-2"/>
    <n v="1512855.9981"/>
    <n v="1552259.2342000001"/>
    <n v="1391123.57693579"/>
    <n v="-121732.42116420995"/>
    <n v="-8.046530622682796E-2"/>
    <n v="-161135.65726421005"/>
    <n v="-0.10380718227600418"/>
  </r>
  <r>
    <n v="22"/>
    <s v="Louisiana"/>
    <x v="2"/>
    <x v="2"/>
    <n v="21159601831"/>
    <n v="21556644307"/>
    <n v="22158262547.2607"/>
    <n v="998660716.26070023"/>
    <n v="4.719657412445287E-2"/>
    <n v="601618240.26070023"/>
    <n v="2.7908714904450096E-2"/>
    <n v="1896548.9992"/>
    <n v="1935893.1362000001"/>
    <n v="1904646.5116837199"/>
    <n v="8097.5124837199692"/>
    <n v="4.2696036259203705E-3"/>
    <n v="-31246.624516280135"/>
    <n v="-1.6140676327627623E-2"/>
  </r>
  <r>
    <n v="22"/>
    <s v="Louisiana"/>
    <x v="3"/>
    <x v="3"/>
    <n v="2710738418.5999999"/>
    <n v="2783609853.0999999"/>
    <n v="2707046772.9819398"/>
    <n v="-3691645.618060112"/>
    <n v="-1.361859776926287E-3"/>
    <n v="-76563080.118060112"/>
    <n v="-2.750496088120781E-2"/>
    <n v="244886.00031999999"/>
    <n v="252149.55199000001"/>
    <n v="235629.971174932"/>
    <n v="-9256.0291450679942"/>
    <n v="-3.7797298061027822E-2"/>
    <n v="-16519.58081506801"/>
    <n v="-6.5515011566322987E-2"/>
  </r>
  <r>
    <n v="22"/>
    <s v="Louisiana"/>
    <x v="4"/>
    <x v="4"/>
    <n v="108020958.48999999"/>
    <n v="109288170.05"/>
    <n v="129445363.48599599"/>
    <n v="21424404.995995998"/>
    <n v="0.19833563130232135"/>
    <n v="20157193.435995996"/>
    <n v="0.18444076268066303"/>
    <n v="2035.5946002999999"/>
    <n v="2059.4744931999999"/>
    <n v="3386.6637777265601"/>
    <n v="1351.0691774265601"/>
    <n v="0.66372212680631182"/>
    <n v="1327.1892845265602"/>
    <n v="0.64443103758201004"/>
  </r>
  <r>
    <n v="22"/>
    <s v="Louisiana"/>
    <x v="5"/>
    <x v="5"/>
    <n v="30410567.578000002"/>
    <n v="30693865.134"/>
    <n v="36267105.573671497"/>
    <n v="5856537.9956714958"/>
    <n v="0.19258233114689732"/>
    <n v="5573240.4396714978"/>
    <n v="0.18157506118373948"/>
    <n v="443.00000559"/>
    <n v="450.69918060999998"/>
    <n v="1650.7575745413101"/>
    <n v="1207.7575689513101"/>
    <n v="2.726315019664129"/>
    <n v="1200.0583939313101"/>
    <n v="2.6626593647387775"/>
  </r>
  <r>
    <n v="22"/>
    <s v="Louisiana"/>
    <x v="6"/>
    <x v="6"/>
    <n v="186824808.55000001"/>
    <n v="189343392.74000001"/>
    <n v="220541701.68271899"/>
    <n v="33716893.13271898"/>
    <n v="0.18047331826220131"/>
    <n v="31198308.942718983"/>
    <n v="0.16477104635787029"/>
    <n v="11289.000038"/>
    <n v="11447.360642"/>
    <n v="22076.592753131699"/>
    <n v="10787.592715131699"/>
    <n v="0.95558443430060147"/>
    <n v="10629.2321111317"/>
    <n v="0.92853125218518817"/>
  </r>
  <r>
    <n v="22"/>
    <s v="Louisiana"/>
    <x v="7"/>
    <x v="7"/>
    <n v="26736000.030999999"/>
    <n v="27255919.921"/>
    <n v="28045459.825683899"/>
    <n v="1309459.7946838997"/>
    <n v="4.8977401001107132E-2"/>
    <n v="789539.90468389913"/>
    <n v="2.896764838509738E-2"/>
    <n v="1114.0000096000001"/>
    <n v="1135.6633386000001"/>
    <n v="1376.5534154332199"/>
    <n v="262.55340583321981"/>
    <n v="0.23568528148172449"/>
    <n v="240.89007683321984"/>
    <n v="0.21211398540889714"/>
  </r>
  <r>
    <n v="22"/>
    <s v="Louisiana"/>
    <x v="8"/>
    <x v="8"/>
    <n v="661047447.38"/>
    <n v="669791081.59000003"/>
    <n v="696053112.52978802"/>
    <n v="35005665.149788022"/>
    <n v="5.2954845054662442E-2"/>
    <n v="26262030.939787984"/>
    <n v="3.9209287286186632E-2"/>
    <n v="54931.999971999998"/>
    <n v="55718.881211"/>
    <n v="50504.2095762432"/>
    <n v="-4427.7903957567978"/>
    <n v="-8.0604936976875707E-2"/>
    <n v="-5214.6716347567999"/>
    <n v="-9.3588950844320284E-2"/>
  </r>
  <r>
    <n v="22"/>
    <s v="Louisiana"/>
    <x v="9"/>
    <x v="9"/>
    <n v="2386137218.3000002"/>
    <n v="2419389409.3000002"/>
    <n v="2508369811.6303802"/>
    <n v="122232593.33037996"/>
    <n v="5.1226137538504336E-2"/>
    <n v="88980402.330379963"/>
    <n v="3.6778040768610534E-2"/>
    <n v="128251.7398"/>
    <n v="130039.00134"/>
    <n v="132957.711469801"/>
    <n v="4705.9716698010016"/>
    <n v="3.6693238447600397E-2"/>
    <n v="2918.7101298009948"/>
    <n v="2.2444882686923552E-2"/>
  </r>
  <r>
    <n v="22"/>
    <s v="Louisiana"/>
    <x v="10"/>
    <x v="10"/>
    <n v="46455601.169"/>
    <n v="47161503.644000001"/>
    <n v="48784754.807856798"/>
    <n v="2329153.6388567984"/>
    <n v="5.0137197243096954E-2"/>
    <n v="1623251.1638567969"/>
    <n v="3.4418986640247014E-2"/>
    <n v="11508.000028"/>
    <n v="11681.355159999999"/>
    <n v="21947.466414017999"/>
    <n v="10439.466386017999"/>
    <n v="0.90714862361990245"/>
    <n v="10266.111254018"/>
    <n v="0.87884591414289304"/>
  </r>
  <r>
    <n v="22"/>
    <s v="Louisiana"/>
    <x v="11"/>
    <x v="11"/>
    <n v="1946868063.5999999"/>
    <n v="1951331603.5999999"/>
    <n v="2211101951.2849202"/>
    <n v="264233887.68492031"/>
    <n v="0.13572254464759115"/>
    <n v="259770347.68492031"/>
    <n v="0.13312465559706591"/>
    <n v="33651.587817"/>
    <n v="33728.740041999998"/>
    <n v="70057.499800716294"/>
    <n v="36405.911983716294"/>
    <n v="1.0818482676566268"/>
    <n v="36328.759758716296"/>
    <n v="1.0770861797232474"/>
  </r>
  <r>
    <n v="22"/>
    <s v="Louisiana"/>
    <x v="12"/>
    <x v="12"/>
    <n v="1923132165.5"/>
    <n v="1898104148.4000001"/>
    <n v="2173071515.7424202"/>
    <n v="249939350.2424202"/>
    <n v="0.1299647287514625"/>
    <n v="274967367.3424201"/>
    <n v="0.14486421494531942"/>
    <n v="28140.275639"/>
    <n v="27774.052608000002"/>
    <n v="25409.578073468099"/>
    <n v="-2730.6975655319002"/>
    <n v="-9.7038763961053334E-2"/>
    <n v="-2364.4745345319025"/>
    <n v="-8.5132500031732575E-2"/>
  </r>
  <r>
    <n v="23"/>
    <s v="Maine"/>
    <x v="0"/>
    <x v="0"/>
    <n v="152173447.80000001"/>
    <n v="157884783.59999999"/>
    <n v="137400012.441089"/>
    <n v="-14773435.358911008"/>
    <n v="-9.7082872028552453E-2"/>
    <n v="-20484771.15891099"/>
    <n v="-0.12974506277190723"/>
    <n v="52149.000005000002"/>
    <n v="54106.243235000002"/>
    <n v="48822"/>
    <n v="-3327.0000050000017"/>
    <n v="-6.3797963617346673E-2"/>
    <n v="-5284.2432350000017"/>
    <n v="-9.7664205072396426E-2"/>
  </r>
  <r>
    <n v="23"/>
    <s v="Maine"/>
    <x v="1"/>
    <x v="1"/>
    <n v="5728019112"/>
    <n v="5943001693.3000002"/>
    <n v="5373704926.0478201"/>
    <n v="-354314185.95217991"/>
    <n v="-6.1856320487811235E-2"/>
    <n v="-569296767.2521801"/>
    <n v="-9.5792799099147466E-2"/>
    <n v="496426.39990999998"/>
    <n v="514948.70189000003"/>
    <n v="450543.703677574"/>
    <n v="-45882.69623242598"/>
    <n v="-9.2425979441754749E-2"/>
    <n v="-64404.998212426028"/>
    <n v="-0.12507070699672101"/>
  </r>
  <r>
    <n v="23"/>
    <s v="Maine"/>
    <x v="2"/>
    <x v="2"/>
    <n v="6527961726.3999996"/>
    <n v="6772967553.8999996"/>
    <n v="7442888761.4412298"/>
    <n v="914927035.0412302"/>
    <n v="0.14015508567416013"/>
    <n v="669921207.5412302"/>
    <n v="9.8911031569238389E-2"/>
    <n v="566088.71725999995"/>
    <n v="587334.01303999999"/>
    <n v="627213.97566590505"/>
    <n v="61125.258405905101"/>
    <n v="0.10797823122454279"/>
    <n v="39879.962625905056"/>
    <n v="6.7899971294850009E-2"/>
  </r>
  <r>
    <n v="23"/>
    <s v="Maine"/>
    <x v="3"/>
    <x v="3"/>
    <n v="552673965.48000002"/>
    <n v="573416786.59000003"/>
    <n v="631045164.11574697"/>
    <n v="78371198.635746956"/>
    <n v="0.14180367364994512"/>
    <n v="57628377.525746942"/>
    <n v="0.10049998338634605"/>
    <n v="47718.882840999999"/>
    <n v="49508.827438"/>
    <n v="52742.3206511647"/>
    <n v="5023.4378101647017"/>
    <n v="0.10527148816335177"/>
    <n v="3233.4932131647001"/>
    <n v="6.5311448089010182E-2"/>
  </r>
  <r>
    <n v="23"/>
    <s v="Maine"/>
    <x v="4"/>
    <x v="4"/>
    <n v="30780764.305"/>
    <n v="31936020.256000001"/>
    <n v="26735712.131517202"/>
    <n v="-4045052.173482798"/>
    <n v="-0.13141493607505136"/>
    <n v="-5200308.1244827993"/>
    <n v="-0.16283519620782391"/>
    <n v="359.99999997999998"/>
    <n v="373.51142998"/>
    <n v="308.28427315499999"/>
    <n v="-51.71572682499999"/>
    <n v="-0.1436547967440919"/>
    <n v="-65.227156825000009"/>
    <n v="-0.17463229124873811"/>
  </r>
  <r>
    <n v="23"/>
    <s v="Maine"/>
    <x v="5"/>
    <x v="5"/>
    <n v="26837084.374000002"/>
    <n v="27844327.114999998"/>
    <n v="22504663.1905136"/>
    <n v="-4332421.183486402"/>
    <n v="-0.1614341231375972"/>
    <n v="-5339663.9244863987"/>
    <n v="-0.19176846696395375"/>
    <n v="565.99999995999997"/>
    <n v="587.24297046000004"/>
    <n v="448.00000005539903"/>
    <n v="-117.99999990460094"/>
    <n v="-0.20848056521720879"/>
    <n v="-139.24297040460101"/>
    <n v="-0.23711304759515298"/>
  </r>
  <r>
    <n v="23"/>
    <s v="Maine"/>
    <x v="6"/>
    <x v="6"/>
    <n v="52791252.978"/>
    <n v="54772601.086999997"/>
    <n v="56550712.404702"/>
    <n v="3759459.4267020002"/>
    <n v="7.1213680574482699E-2"/>
    <n v="1778111.3177020028"/>
    <n v="3.2463517934408062E-2"/>
    <n v="3475.9999996000001"/>
    <n v="3606.4603625999998"/>
    <n v="3557.9999999994998"/>
    <n v="82.00000039949964"/>
    <n v="2.3590333834561498E-2"/>
    <n v="-48.460362600500048"/>
    <n v="-1.3437098353567817E-2"/>
  </r>
  <r>
    <n v="23"/>
    <s v="Maine"/>
    <x v="7"/>
    <x v="7"/>
    <n v="24579468.548999999"/>
    <n v="25501979.017999999"/>
    <n v="25991623.409254301"/>
    <n v="1412154.8602543026"/>
    <n v="5.7452619752096118E-2"/>
    <n v="489644.39125430211"/>
    <n v="1.9200250729902085E-2"/>
    <n v="1254"/>
    <n v="1301.0648145"/>
    <n v="1342.1503524321899"/>
    <n v="88.150352432189948"/>
    <n v="7.0295336867775074E-2"/>
    <n v="41.085537932189936"/>
    <n v="3.1578394461446668E-2"/>
  </r>
  <r>
    <n v="23"/>
    <s v="Maine"/>
    <x v="8"/>
    <x v="8"/>
    <n v="492972169.38"/>
    <n v="511474277.60000002"/>
    <n v="528344943.94924998"/>
    <n v="35372774.569249988"/>
    <n v="7.1754100467248547E-2"/>
    <n v="16870666.349249959"/>
    <n v="3.2984388635167519E-2"/>
    <n v="39916"/>
    <n v="41414.117333000002"/>
    <n v="42778.849647609997"/>
    <n v="2862.8496476099972"/>
    <n v="7.1721857090139216E-2"/>
    <n v="1364.7323146099952"/>
    <n v="3.2953311636139494E-2"/>
  </r>
  <r>
    <n v="23"/>
    <s v="Maine"/>
    <x v="9"/>
    <x v="9"/>
    <n v="66348982.232000001"/>
    <n v="68839175.645999998"/>
    <n v="56554621.716644198"/>
    <n v="-9794360.5153558031"/>
    <n v="-0.14761885089824331"/>
    <n v="-12284553.9293558"/>
    <n v="-0.1784529494154338"/>
    <n v="2876.0000012"/>
    <n v="2983.9413141999999"/>
    <n v="2729.9999999986999"/>
    <n v="-146.00000120130017"/>
    <n v="-5.0764951717796325E-2"/>
    <n v="-253.94131420129997"/>
    <n v="-8.510265030777997E-2"/>
  </r>
  <r>
    <n v="23"/>
    <s v="Maine"/>
    <x v="10"/>
    <x v="10"/>
    <n v="8283609.0295000002"/>
    <n v="8594507.3727000002"/>
    <n v="8727516.0267626196"/>
    <n v="443906.99726261944"/>
    <n v="5.3588598361143769E-2"/>
    <n v="133008.65406261943"/>
    <n v="1.5476006744157835E-2"/>
    <n v="3795.0000003"/>
    <n v="3937.4329916000002"/>
    <n v="4232.0000000079999"/>
    <n v="436.9999997079999"/>
    <n v="0.11515151506546889"/>
    <n v="294.56700840799977"/>
    <n v="7.4811941952134822E-2"/>
  </r>
  <r>
    <n v="23"/>
    <s v="Maine"/>
    <x v="11"/>
    <x v="11"/>
    <n v="140872728.34"/>
    <n v="146159928.36000001"/>
    <n v="128948607.668953"/>
    <n v="-11924120.671047002"/>
    <n v="-8.4644634994701221E-2"/>
    <n v="-17211320.691047013"/>
    <n v="-0.11775676742707875"/>
    <n v="5161.0000001999997"/>
    <n v="5354.7013619999998"/>
    <n v="4541.9999999998399"/>
    <n v="-619.00000020015977"/>
    <n v="-0.11993799654643911"/>
    <n v="-812.70136200015986"/>
    <n v="-0.15177342433465105"/>
  </r>
  <r>
    <n v="23"/>
    <s v="Maine"/>
    <x v="12"/>
    <x v="12"/>
    <n v="540073221.90999997"/>
    <n v="560343115.04999995"/>
    <n v="503721038.33042997"/>
    <n v="-36352183.579569995"/>
    <n v="-6.7309731541601733E-2"/>
    <n v="-56622076.719569981"/>
    <n v="-0.1010489380502472"/>
    <n v="3523.0000006999999"/>
    <n v="3655.2243560000002"/>
    <n v="4104.8677194430002"/>
    <n v="581.8677187430003"/>
    <n v="0.16516256560527576"/>
    <n v="449.643363443"/>
    <n v="0.12301388906673175"/>
  </r>
  <r>
    <n v="24"/>
    <s v="Maryland"/>
    <x v="0"/>
    <x v="0"/>
    <n v="340119332.13999999"/>
    <n v="357661372.13"/>
    <n v="266454660.024407"/>
    <n v="-73664672.115592986"/>
    <n v="-0.21658478408769519"/>
    <n v="-91206712.105592996"/>
    <n v="-0.25500856176451137"/>
    <n v="122854"/>
    <n v="117927.00001"/>
    <n v="114179.00106318"/>
    <n v="-8674.998936820004"/>
    <n v="-7.0612262822700153E-2"/>
    <n v="-3747.9989468200074"/>
    <n v="-3.1782364907970047E-2"/>
  </r>
  <r>
    <n v="24"/>
    <s v="Maryland"/>
    <x v="1"/>
    <x v="1"/>
    <n v="27528133859"/>
    <n v="28794169723"/>
    <n v="27642192838.063599"/>
    <n v="114058979.06359863"/>
    <n v="4.14336037625407E-3"/>
    <n v="-1151976884.9364014"/>
    <n v="-4.00072964776697E-2"/>
    <n v="2309857.1847000001"/>
    <n v="2236003.0000999998"/>
    <n v="2238137.26784524"/>
    <n v="-71719.916854760144"/>
    <n v="-3.1049502683463518E-2"/>
    <n v="2134.2677452401258"/>
    <n v="9.5450128874812596E-4"/>
  </r>
  <r>
    <n v="24"/>
    <s v="Maryland"/>
    <x v="2"/>
    <x v="2"/>
    <n v="20542113374"/>
    <n v="21491321365"/>
    <n v="24061502264.2948"/>
    <n v="3519388890.2947998"/>
    <n v="0.17132555089240545"/>
    <n v="2570180899.2947998"/>
    <n v="0.11959157166950678"/>
    <n v="1708755.8311000001"/>
    <n v="1739576.0001000001"/>
    <n v="1936415.9581195801"/>
    <n v="227660.12701957999"/>
    <n v="0.13323151434282177"/>
    <n v="196839.95801957999"/>
    <n v="0.11315398580358926"/>
  </r>
  <r>
    <n v="24"/>
    <s v="Maryland"/>
    <x v="3"/>
    <x v="3"/>
    <n v="3842288677.4000001"/>
    <n v="4013749605.9000001"/>
    <n v="3828853446.1128898"/>
    <n v="-13435231.287110329"/>
    <n v="-3.4966740958676953E-3"/>
    <n v="-184896159.78711033"/>
    <n v="-4.6065693663432002E-2"/>
    <n v="317154.98942"/>
    <n v="438343.00004000001"/>
    <n v="307371.82377293799"/>
    <n v="-9783.1656470620073"/>
    <n v="-3.0846639571879535E-2"/>
    <n v="-130971.17626706202"/>
    <n v="-0.29878696877812705"/>
  </r>
  <r>
    <n v="24"/>
    <s v="Maryland"/>
    <x v="4"/>
    <x v="4"/>
    <n v="70515091.633000001"/>
    <n v="77470915.491999999"/>
    <n v="123573623.93438999"/>
    <n v="53058532.301389992"/>
    <n v="0.75244222297173335"/>
    <n v="46102708.442389995"/>
    <n v="0.59509698768372976"/>
    <n v="1312.9999984000001"/>
    <n v="1445.9999998999999"/>
    <n v="1526.12455569334"/>
    <n v="213.12455729333988"/>
    <n v="0.16231877955297022"/>
    <n v="80.124555793340051"/>
    <n v="5.5411172751646733E-2"/>
  </r>
  <r>
    <n v="24"/>
    <s v="Maryland"/>
    <x v="5"/>
    <x v="5"/>
    <n v="50972223.847999997"/>
    <n v="49185628.502999999"/>
    <n v="82324185.729278207"/>
    <n v="31351961.881278209"/>
    <n v="0.61507934154040977"/>
    <n v="33138557.226278208"/>
    <n v="0.67374471435811734"/>
    <n v="1942.9999989"/>
    <n v="1956"/>
    <n v="2032.74346281215"/>
    <n v="89.743463912149991"/>
    <n v="4.6188092621182134E-2"/>
    <n v="76.743462812150028"/>
    <n v="3.9234899188215759E-2"/>
  </r>
  <r>
    <n v="24"/>
    <s v="Maryland"/>
    <x v="6"/>
    <x v="6"/>
    <n v="126772149.20999999"/>
    <n v="132970025.8"/>
    <n v="195261701.833195"/>
    <n v="68489552.623195007"/>
    <n v="0.54025709156149926"/>
    <n v="62291676.033195004"/>
    <n v="0.4684640441214008"/>
    <n v="9966.9999993000001"/>
    <n v="10052"/>
    <n v="10606.700053856601"/>
    <n v="639.70005455660066"/>
    <n v="6.4181805418032298E-2"/>
    <n v="554.70005385660079"/>
    <n v="5.518305350742149E-2"/>
  </r>
  <r>
    <n v="24"/>
    <s v="Maryland"/>
    <x v="7"/>
    <x v="7"/>
    <n v="43474731.976000004"/>
    <n v="35108980.473999999"/>
    <n v="35151608.932595603"/>
    <n v="-8323123.0434044003"/>
    <n v="-0.19144736873821641"/>
    <n v="42628.458595603704"/>
    <n v="1.2141753483036132E-3"/>
    <n v="1690.9999981000001"/>
    <n v="1471.9999998000001"/>
    <n v="1407.9999882449999"/>
    <n v="-283.00000985500014"/>
    <n v="-0.16735659974747349"/>
    <n v="-64.000011555000128"/>
    <n v="-4.3478268725336805E-2"/>
  </r>
  <r>
    <n v="24"/>
    <s v="Maryland"/>
    <x v="8"/>
    <x v="8"/>
    <n v="1436811186.3"/>
    <n v="1506350468.9000001"/>
    <n v="1366655296.3099699"/>
    <n v="-70155889.99003005"/>
    <n v="-4.882749428663051E-2"/>
    <n v="-139695172.59003019"/>
    <n v="-9.2737497331574784E-2"/>
    <n v="94702.997442000007"/>
    <n v="98486.999999000007"/>
    <n v="89950.001025970007"/>
    <n v="-4752.9964160300005"/>
    <n v="-5.0188447508653887E-2"/>
    <n v="-8536.9989730300003"/>
    <n v="-8.6681480531610067E-2"/>
  </r>
  <r>
    <n v="24"/>
    <s v="Maryland"/>
    <x v="9"/>
    <x v="9"/>
    <n v="78790985.722000003"/>
    <n v="82787038.789000005"/>
    <n v="80727565.477645606"/>
    <n v="1936579.7556456029"/>
    <n v="2.457869688898779E-2"/>
    <n v="-2059473.3113543987"/>
    <n v="-2.4876760196766972E-2"/>
    <n v="3983.9955116000001"/>
    <n v="4112.0000016000004"/>
    <n v="3814.0000435134002"/>
    <n v="-169.99546808659989"/>
    <n v="-4.2669593274297778E-2"/>
    <n v="-297.99995808660015"/>
    <n v="-7.2470806899476367E-2"/>
  </r>
  <r>
    <n v="24"/>
    <s v="Maryland"/>
    <x v="10"/>
    <x v="10"/>
    <n v="20494851.952"/>
    <n v="19567979.410999998"/>
    <n v="18754804.6873459"/>
    <n v="-1740047.2646540999"/>
    <n v="-8.490167524651461E-2"/>
    <n v="-813174.72365409881"/>
    <n v="-4.1556397141187633E-2"/>
    <n v="8984.9999876000002"/>
    <n v="8978.0000001000008"/>
    <n v="9004.9999356280005"/>
    <n v="19.99994802800029"/>
    <n v="2.2259263278354788E-3"/>
    <n v="26.999935527999696"/>
    <n v="3.0073441220426554E-3"/>
  </r>
  <r>
    <n v="24"/>
    <s v="Maryland"/>
    <x v="11"/>
    <x v="11"/>
    <n v="526203943.26999998"/>
    <n v="684139812.97000003"/>
    <n v="531146831.07297701"/>
    <n v="4942887.8029770255"/>
    <n v="9.3934830139438645E-3"/>
    <n v="-152992981.89702302"/>
    <n v="-0.22362823942791335"/>
    <n v="17397.996816999999"/>
    <n v="17192"/>
    <n v="16185.000000825199"/>
    <n v="-1212.9968161748002"/>
    <n v="-6.9720487302857306E-2"/>
    <n v="-1006.9999991748009"/>
    <n v="-5.8573755186994002E-2"/>
  </r>
  <r>
    <n v="24"/>
    <s v="Maryland"/>
    <x v="12"/>
    <x v="12"/>
    <n v="1792784873.8"/>
    <n v="1729169564.3"/>
    <n v="1659396242.0106299"/>
    <n v="-133388631.78937006"/>
    <n v="-7.4403032811537803E-2"/>
    <n v="-69773322.28937006"/>
    <n v="-4.0350769369235109E-2"/>
    <n v="19023.000574000002"/>
    <n v="20194.000004000001"/>
    <n v="18217.000728800002"/>
    <n v="-805.99984519999998"/>
    <n v="-4.236975350258957E-2"/>
    <n v="-1976.9992751999998"/>
    <n v="-9.7900330534237814E-2"/>
  </r>
  <r>
    <n v="25"/>
    <s v="Massachusetts"/>
    <x v="0"/>
    <x v="0"/>
    <n v="273945002.55000001"/>
    <n v="583206952.44000006"/>
    <n v="584939758.165308"/>
    <n v="310994755.61530799"/>
    <n v="1.1352452233858352"/>
    <n v="1732805.7253079414"/>
    <n v="2.9711678128292057E-3"/>
    <n v="153476.61356"/>
    <n v="154916"/>
    <n v="155414.99999999901"/>
    <n v="1938.3864399990125"/>
    <n v="1.2629848906857862E-2"/>
    <n v="498.99999999901047"/>
    <n v="3.22110046734366E-3"/>
  </r>
  <r>
    <n v="25"/>
    <s v="Massachusetts"/>
    <x v="1"/>
    <x v="1"/>
    <n v="28328101704"/>
    <n v="29638301314"/>
    <n v="28034781183.616001"/>
    <n v="-293320520.38399887"/>
    <n v="-1.0354400850748896E-2"/>
    <n v="-1603520130.3839989"/>
    <n v="-5.4102970119497273E-2"/>
    <n v="2516725.7699000002"/>
    <n v="2559766.9852"/>
    <n v="2437818.2369963299"/>
    <n v="-78907.532903670333"/>
    <n v="-3.1353250261670601E-2"/>
    <n v="-121948.74820367014"/>
    <n v="-4.7640566078377647E-2"/>
  </r>
  <r>
    <n v="25"/>
    <s v="Massachusetts"/>
    <x v="2"/>
    <x v="2"/>
    <n v="22089035978"/>
    <n v="23383911901"/>
    <n v="27755363042.861401"/>
    <n v="5666327064.8614006"/>
    <n v="0.25652215291354896"/>
    <n v="4371451141.8614006"/>
    <n v="0.18694267923898814"/>
    <n v="1976530.1132"/>
    <n v="1889414.9117999999"/>
    <n v="2395464.9039514102"/>
    <n v="418934.79075141018"/>
    <n v="0.21195467144851907"/>
    <n v="506049.99215141032"/>
    <n v="0.26783423216942259"/>
  </r>
  <r>
    <n v="25"/>
    <s v="Massachusetts"/>
    <x v="3"/>
    <x v="3"/>
    <n v="2563420740.1999998"/>
    <n v="2743795965.0999999"/>
    <n v="2660134390.9094601"/>
    <n v="96713650.709460258"/>
    <n v="3.7728356173756555E-2"/>
    <n v="-83661574.190539837"/>
    <n v="-3.0491179101756104E-2"/>
    <n v="236482.58773999999"/>
    <n v="608140.10308000003"/>
    <n v="239016.85901685999"/>
    <n v="2534.2712768600031"/>
    <n v="1.071652378756232E-2"/>
    <n v="-369123.24406314001"/>
    <n v="-0.60697073288485681"/>
  </r>
  <r>
    <n v="25"/>
    <s v="Massachusetts"/>
    <x v="4"/>
    <x v="4"/>
    <n v="14006900.543"/>
    <n v="4957001.8339999998"/>
    <n v="91059511.126384497"/>
    <n v="77052610.583384499"/>
    <n v="5.5010464554124239"/>
    <n v="86102509.29238449"/>
    <n v="17.369876424456553"/>
    <n v="2261.5109477999999"/>
    <n v="92.494193921999994"/>
    <n v="768.71651233880004"/>
    <n v="-1492.7944354612"/>
    <n v="-0.66008720272320232"/>
    <n v="676.22231841680002"/>
    <n v="7.3109704484484261"/>
  </r>
  <r>
    <n v="25"/>
    <s v="Massachusetts"/>
    <x v="5"/>
    <x v="5"/>
    <n v="25877946.153999999"/>
    <n v="8359872.7616999997"/>
    <n v="152976292.22530001"/>
    <n v="127098346.07130001"/>
    <n v="4.91145415153645"/>
    <n v="144616419.46360001"/>
    <n v="17.298878055434891"/>
    <n v="6784.5328433000004"/>
    <n v="277.48258176000002"/>
    <n v="1748.7464677114999"/>
    <n v="-5035.786375588501"/>
    <n v="-0.74224511722447373"/>
    <n v="1471.2638859515"/>
    <n v="5.3021846510856827"/>
  </r>
  <r>
    <n v="25"/>
    <s v="Massachusetts"/>
    <x v="6"/>
    <x v="6"/>
    <n v="14904154.936000001"/>
    <n v="134522951.75999999"/>
    <n v="95173318.304557607"/>
    <n v="80269163.368557602"/>
    <n v="5.385690346969807"/>
    <n v="-39349633.455442384"/>
    <n v="-0.29251241472641315"/>
    <n v="11827.951164"/>
    <n v="13070.023224"/>
    <n v="12401.999999968901"/>
    <n v="574.04883596890068"/>
    <n v="4.8533243670814047E-2"/>
    <n v="-668.02322403109974"/>
    <n v="-5.1111096941620839E-2"/>
  </r>
  <r>
    <n v="25"/>
    <s v="Massachusetts"/>
    <x v="7"/>
    <x v="7"/>
    <n v="8549674.7178000007"/>
    <n v="13872379.123"/>
    <n v="40259057.633127801"/>
    <n v="31709382.915327802"/>
    <n v="3.7088408579229841"/>
    <n v="26386678.510127801"/>
    <n v="1.9021018872227518"/>
    <n v="1276.9299503"/>
    <n v="168.45553674000001"/>
    <n v="671.95118267579903"/>
    <n v="-604.97876762420094"/>
    <n v="-0.47377600273379772"/>
    <n v="503.49564593579902"/>
    <n v="2.9888934236273355"/>
  </r>
  <r>
    <n v="25"/>
    <s v="Massachusetts"/>
    <x v="8"/>
    <x v="8"/>
    <n v="341584480.02999997"/>
    <n v="677675368.49000001"/>
    <n v="1756146309.4709499"/>
    <n v="1414561829.4409499"/>
    <n v="4.1411771088566871"/>
    <n v="1078470940.9809499"/>
    <n v="1.5914270919776896"/>
    <n v="77253.234360999995"/>
    <n v="11694.291235999999"/>
    <n v="39105.001088859899"/>
    <n v="-38148.233272140096"/>
    <n v="-0.49380758731570462"/>
    <n v="27410.709852859902"/>
    <n v="2.3439393888599325"/>
  </r>
  <r>
    <n v="25"/>
    <s v="Massachusetts"/>
    <x v="9"/>
    <x v="9"/>
    <n v="22406623.721000001"/>
    <n v="42421257.042999998"/>
    <n v="112013118.50017001"/>
    <n v="89606494.779170007"/>
    <n v="3.999107402120059"/>
    <n v="69591861.45717001"/>
    <n v="1.6404950326349059"/>
    <n v="3685.7793167999998"/>
    <n v="540.62686600999996"/>
    <n v="1866.8853064825901"/>
    <n v="-1818.8940103174098"/>
    <n v="-0.49348966771471731"/>
    <n v="1326.2584404725901"/>
    <n v="2.4531863358193862"/>
  </r>
  <r>
    <n v="25"/>
    <s v="Massachusetts"/>
    <x v="10"/>
    <x v="10"/>
    <n v="10982232.959000001"/>
    <n v="21927548.096999999"/>
    <n v="57843589.395850398"/>
    <n v="46861356.436850399"/>
    <n v="4.2670153339305426"/>
    <n v="35916041.298850402"/>
    <n v="1.6379415126565942"/>
    <n v="17701.107347000001"/>
    <n v="2649.8463612"/>
    <n v="8274.2602696949998"/>
    <n v="-9426.8470773050012"/>
    <n v="-0.53255691254268744"/>
    <n v="5624.4139084950002"/>
    <n v="2.1225434013268405"/>
  </r>
  <r>
    <n v="25"/>
    <s v="Massachusetts"/>
    <x v="11"/>
    <x v="11"/>
    <n v="430434820.85000002"/>
    <n v="794328926.82000005"/>
    <n v="478456980.77617598"/>
    <n v="48022159.926175952"/>
    <n v="0.11156662425996186"/>
    <n v="-315871946.04382408"/>
    <n v="-0.39765887326850763"/>
    <n v="15666.544989"/>
    <n v="25750.928727999999"/>
    <n v="26181.9999999229"/>
    <n v="10515.4550109229"/>
    <n v="0.67120446903297115"/>
    <n v="431.07127192290136"/>
    <n v="1.6740028154952742E-2"/>
  </r>
  <r>
    <n v="25"/>
    <s v="Massachusetts"/>
    <x v="12"/>
    <x v="12"/>
    <n v="665345211.79999995"/>
    <n v="1365375509.8"/>
    <n v="841264880.67999899"/>
    <n v="175919668.87999904"/>
    <n v="0.26440359945489439"/>
    <n v="-524110629.12000096"/>
    <n v="-0.38385823193560331"/>
    <n v="11015.353464"/>
    <n v="17092.851272"/>
    <n v="16790"/>
    <n v="5774.6465360000002"/>
    <n v="0.52423615409823221"/>
    <n v="-302.85127199999988"/>
    <n v="-1.7718007790549498E-2"/>
  </r>
  <r>
    <n v="26"/>
    <s v="Michigan"/>
    <x v="0"/>
    <x v="0"/>
    <n v="891885345.38999999"/>
    <n v="943526159.29999995"/>
    <n v="697299488.56528604"/>
    <n v="-194585856.82471395"/>
    <n v="-0.21817362268647461"/>
    <n v="-246226670.73471391"/>
    <n v="-0.26096432865983171"/>
    <n v="301399.07058"/>
    <n v="309209.66590000002"/>
    <n v="319965.99999330001"/>
    <n v="18566.929413300008"/>
    <n v="6.1602477332032148E-2"/>
    <n v="10756.334093299985"/>
    <n v="3.4786538971840031E-2"/>
  </r>
  <r>
    <n v="26"/>
    <s v="Michigan"/>
    <x v="1"/>
    <x v="1"/>
    <n v="42092573460"/>
    <n v="44019268795"/>
    <n v="38217698065.518799"/>
    <n v="-3874875394.4812012"/>
    <n v="-9.2056034496523304E-2"/>
    <n v="-5801570729.4812012"/>
    <n v="-0.13179616309619804"/>
    <n v="3862675.7442000001"/>
    <n v="3945178.0057999999"/>
    <n v="3414475.38870493"/>
    <n v="-448200.35549507011"/>
    <n v="-0.1160336474445377"/>
    <n v="-530702.61709506996"/>
    <n v="-0.13451930846082433"/>
  </r>
  <r>
    <n v="26"/>
    <s v="Michigan"/>
    <x v="2"/>
    <x v="2"/>
    <n v="42408934444"/>
    <n v="43819639232"/>
    <n v="50310752584.858002"/>
    <n v="7901818140.8580017"/>
    <n v="0.18632437349474476"/>
    <n v="6491113352.8580017"/>
    <n v="0.14813251470399513"/>
    <n v="3893563.6672"/>
    <n v="3995435.4509000001"/>
    <n v="4422873.6123051699"/>
    <n v="529309.9451051699"/>
    <n v="0.13594485421264871"/>
    <n v="427438.16140516987"/>
    <n v="0.10698162106683175"/>
  </r>
  <r>
    <n v="26"/>
    <s v="Michigan"/>
    <x v="3"/>
    <x v="3"/>
    <n v="5318805524.3999996"/>
    <n v="5287040624.3000002"/>
    <n v="3397379617.0088601"/>
    <n v="-1921425907.3911395"/>
    <n v="-0.36125139348987395"/>
    <n v="-1889661007.2911401"/>
    <n v="-0.35741374836538725"/>
    <n v="497928.34889999998"/>
    <n v="509198.72382999997"/>
    <n v="301848.35423780797"/>
    <n v="-196079.99466219201"/>
    <n v="-0.39379158687261484"/>
    <n v="-207350.369592192"/>
    <n v="-0.40720913051898683"/>
  </r>
  <r>
    <n v="26"/>
    <s v="Michigan"/>
    <x v="4"/>
    <x v="4"/>
    <n v="96431522.878999993"/>
    <n v="97214401.011000007"/>
    <n v="56982508.940002903"/>
    <n v="-39449013.93899709"/>
    <n v="-0.40908836406635191"/>
    <n v="-40231892.070997104"/>
    <n v="-0.4138470396628251"/>
    <n v="1526.7029967999999"/>
    <n v="1553.2773592000001"/>
    <n v="1506.4204243259701"/>
    <n v="-20.282572474029848"/>
    <n v="-1.3285211672828656E-2"/>
    <n v="-46.856934874030003"/>
    <n v="-3.0166495762330044E-2"/>
  </r>
  <r>
    <n v="26"/>
    <s v="Michigan"/>
    <x v="5"/>
    <x v="5"/>
    <n v="160613984.40000001"/>
    <n v="161333464.91"/>
    <n v="51904711.580326997"/>
    <n v="-108709272.819673"/>
    <n v="-0.67683566425286312"/>
    <n v="-109428753.32967299"/>
    <n v="-0.67827684349752182"/>
    <n v="4197.9744309999996"/>
    <n v="4305.3645361999997"/>
    <n v="2652.5029184704499"/>
    <n v="-1545.4715125295497"/>
    <n v="-0.36814695704599681"/>
    <n v="-1652.8616177295498"/>
    <n v="-0.38390747260356223"/>
  </r>
  <r>
    <n v="26"/>
    <s v="Michigan"/>
    <x v="6"/>
    <x v="6"/>
    <n v="275285804.07999998"/>
    <n v="280691921.93000001"/>
    <n v="103097277.28936499"/>
    <n v="-172188526.79063499"/>
    <n v="-0.62549003340759191"/>
    <n v="-177594644.64063501"/>
    <n v="-0.63270308393457875"/>
    <n v="20454.499920999999"/>
    <n v="20999.925421"/>
    <n v="11732.1406983734"/>
    <n v="-8722.3592226265991"/>
    <n v="-0.42642740014736924"/>
    <n v="-9267.7847226266003"/>
    <n v="-0.44132464934179161"/>
  </r>
  <r>
    <n v="26"/>
    <s v="Michigan"/>
    <x v="7"/>
    <x v="7"/>
    <n v="36495880.604000002"/>
    <n v="36895631.963"/>
    <n v="74478803.621490896"/>
    <n v="37982923.017490894"/>
    <n v="1.04074548658316"/>
    <n v="37583171.658490896"/>
    <n v="1.0186347179574098"/>
    <n v="796.88678042000004"/>
    <n v="814.77227565999999"/>
    <n v="1581.3572312469"/>
    <n v="784.47045082689999"/>
    <n v="0.98441895398671819"/>
    <n v="766.58495558690004"/>
    <n v="0.9408579286352543"/>
  </r>
  <r>
    <n v="26"/>
    <s v="Michigan"/>
    <x v="8"/>
    <x v="8"/>
    <n v="1605106410.2"/>
    <n v="1610260874.3"/>
    <n v="2105800187.6013999"/>
    <n v="500693777.40139985"/>
    <n v="0.31193805857333295"/>
    <n v="495539313.30139995"/>
    <n v="0.30773852933414714"/>
    <n v="56609.93086"/>
    <n v="58187.726652999998"/>
    <n v="83937.134966694997"/>
    <n v="27327.204106694997"/>
    <n v="0.48272809543394302"/>
    <n v="25749.408313694999"/>
    <n v="0.44252301636134517"/>
  </r>
  <r>
    <n v="26"/>
    <s v="Michigan"/>
    <x v="9"/>
    <x v="9"/>
    <n v="285903637.41000003"/>
    <n v="287974902.54000002"/>
    <n v="212484007.98706099"/>
    <n v="-73419629.422939032"/>
    <n v="-0.25679851466055897"/>
    <n v="-75490894.552939028"/>
    <n v="-0.26214400590847758"/>
    <n v="7255.6408615"/>
    <n v="7458.0239936999997"/>
    <n v="8317.2300792345995"/>
    <n v="1061.5892177345995"/>
    <n v="0.14631226076356971"/>
    <n v="859.20608553459988"/>
    <n v="0.11520559417084139"/>
  </r>
  <r>
    <n v="26"/>
    <s v="Michigan"/>
    <x v="10"/>
    <x v="10"/>
    <n v="317210049.37"/>
    <n v="318488196.55000001"/>
    <n v="351701957.67740703"/>
    <n v="34491908.307407022"/>
    <n v="0.10873523198874127"/>
    <n v="33213761.127407014"/>
    <n v="0.10428568935110513"/>
    <n v="48860.311937999999"/>
    <n v="50347.787679000001"/>
    <n v="122334.473875061"/>
    <n v="73474.161937060999"/>
    <n v="1.5037595754667734"/>
    <n v="71986.686196060997"/>
    <n v="1.4297884676685915"/>
  </r>
  <r>
    <n v="26"/>
    <s v="Michigan"/>
    <x v="11"/>
    <x v="11"/>
    <n v="598389499.00999999"/>
    <n v="616471742.73000002"/>
    <n v="1218897609.0248401"/>
    <n v="620508110.01484013"/>
    <n v="1.0369635681131337"/>
    <n v="602425866.2948401"/>
    <n v="0.97721570112369016"/>
    <n v="31726.732121000001"/>
    <n v="32591.526925999999"/>
    <n v="37079.514307019701"/>
    <n v="5352.7821860197"/>
    <n v="0.16871520727710498"/>
    <n v="4487.9873810197023"/>
    <n v="0.13770411528155177"/>
  </r>
  <r>
    <n v="26"/>
    <s v="Michigan"/>
    <x v="12"/>
    <x v="12"/>
    <n v="1659570781.3"/>
    <n v="1706861628.3"/>
    <n v="3380935487.5177302"/>
    <n v="1721364706.2177303"/>
    <n v="1.0372348836301668"/>
    <n v="1674073859.2177303"/>
    <n v="0.98079061094429454"/>
    <n v="39418.601310999999"/>
    <n v="40504.131321000001"/>
    <n v="41747.880578010001"/>
    <n v="2329.2792670100025"/>
    <n v="5.9090865468126162E-2"/>
    <n v="1243.7492570100003"/>
    <n v="3.0706725868359978E-2"/>
  </r>
  <r>
    <n v="27"/>
    <s v="Minnesota"/>
    <x v="0"/>
    <x v="0"/>
    <n v="530472040.87"/>
    <n v="544401479.00999999"/>
    <n v="522254067.49148101"/>
    <n v="-8217973.3785189986"/>
    <n v="-1.5491812471475635E-2"/>
    <n v="-22147411.518518984"/>
    <n v="-4.0682129590820168E-2"/>
    <n v="264803.00001000002"/>
    <n v="272328.54068999999"/>
    <n v="236250.89094715999"/>
    <n v="-28552.109062840027"/>
    <n v="-0.10782396370797077"/>
    <n v="-36077.649742840003"/>
    <n v="-0.13247840146108045"/>
  </r>
  <r>
    <n v="27"/>
    <s v="Minnesota"/>
    <x v="1"/>
    <x v="1"/>
    <n v="24796319519"/>
    <n v="25468011086"/>
    <n v="22830185740.250099"/>
    <n v="-1966133778.7499008"/>
    <n v="-7.9291355204685318E-2"/>
    <n v="-2637825345.7499008"/>
    <n v="-0.10357406147038854"/>
    <n v="2282697.6027000002"/>
    <n v="2347464.7303999998"/>
    <n v="1972114.53076836"/>
    <n v="-310583.07193164015"/>
    <n v="-0.13605966535570854"/>
    <n v="-375350.19963163976"/>
    <n v="-0.15989599109660804"/>
  </r>
  <r>
    <n v="27"/>
    <s v="Minnesota"/>
    <x v="2"/>
    <x v="2"/>
    <n v="25341616791"/>
    <n v="25991622896"/>
    <n v="29238391774.212799"/>
    <n v="3896774983.2127991"/>
    <n v="0.15376978569878491"/>
    <n v="3246768878.2127991"/>
    <n v="0.12491597355055743"/>
    <n v="2310242.9989999998"/>
    <n v="2375834.9800999998"/>
    <n v="2493476.9548520301"/>
    <n v="183233.95585203031"/>
    <n v="7.9313715453891237E-2"/>
    <n v="117641.97475203034"/>
    <n v="4.951605466600157E-2"/>
  </r>
  <r>
    <n v="27"/>
    <s v="Minnesota"/>
    <x v="3"/>
    <x v="3"/>
    <n v="2898448640.8000002"/>
    <n v="2969410687.4000001"/>
    <n v="2938487652.63586"/>
    <n v="40039011.835859776"/>
    <n v="1.3813945595671695E-2"/>
    <n v="-30923034.764140129"/>
    <n v="-1.0413862553723133E-2"/>
    <n v="264457.39833"/>
    <n v="272028.75144000002"/>
    <n v="250898.72147682999"/>
    <n v="-13558.676853170007"/>
    <n v="-5.1269795962565493E-2"/>
    <n v="-21130.029963170033"/>
    <n v="-7.7675723067201496E-2"/>
  </r>
  <r>
    <n v="27"/>
    <s v="Minnesota"/>
    <x v="4"/>
    <x v="4"/>
    <n v="32056084.748"/>
    <n v="32535703.600000001"/>
    <n v="30313430.151262701"/>
    <n v="-1742654.5967372991"/>
    <n v="-5.4362677489677665E-2"/>
    <n v="-2222273.4487373009"/>
    <n v="-6.8302609221498473E-2"/>
    <n v="369.99999724000003"/>
    <n v="380.50023985000001"/>
    <n v="344"/>
    <n v="-25.999997240000027"/>
    <n v="-7.0270263334989064E-2"/>
    <n v="-36.500239850000014"/>
    <n v="-9.5926982501743127E-2"/>
  </r>
  <r>
    <n v="27"/>
    <s v="Minnesota"/>
    <x v="5"/>
    <x v="5"/>
    <n v="68559261.373999998"/>
    <n v="69608687.199000001"/>
    <n v="59430198.185421601"/>
    <n v="-9129063.188578397"/>
    <n v="-0.1331557984380568"/>
    <n v="-10178489.0135784"/>
    <n v="-0.14622440708412934"/>
    <n v="1360.9999898999999"/>
    <n v="1399.6374578"/>
    <n v="1256.0000005826701"/>
    <n v="-104.99998931732989"/>
    <n v="-7.714914775645576E-2"/>
    <n v="-143.63745721732994"/>
    <n v="-0.10262475930238707"/>
  </r>
  <r>
    <n v="27"/>
    <s v="Minnesota"/>
    <x v="6"/>
    <x v="6"/>
    <n v="166666775.77000001"/>
    <n v="169192830.78999999"/>
    <n v="156174184.06566301"/>
    <n v="-10492591.704337001"/>
    <n v="-6.2955509014086697E-2"/>
    <n v="-13018646.724336982"/>
    <n v="-7.6945616806279232E-2"/>
    <n v="11564.997687999999"/>
    <n v="11893.308505000001"/>
    <n v="10637.9999999885"/>
    <n v="-926.99768801149912"/>
    <n v="-8.015545813496916E-2"/>
    <n v="-1255.3085050115005"/>
    <n v="-0.10554746011034383"/>
  </r>
  <r>
    <n v="27"/>
    <s v="Minnesota"/>
    <x v="7"/>
    <x v="7"/>
    <n v="60066647.568000004"/>
    <n v="60930946.023000002"/>
    <n v="65606208.175074399"/>
    <n v="5539560.6070743948"/>
    <n v="9.2223568841646966E-2"/>
    <n v="4675262.1520743966"/>
    <n v="7.6730503253791507E-2"/>
    <n v="2637.0001582"/>
    <n v="2711.8186884000002"/>
    <n v="2864.0000000069999"/>
    <n v="226.99984180699994"/>
    <n v="8.6082604546352637E-2"/>
    <n v="152.18131160699977"/>
    <n v="5.6117804725650096E-2"/>
  </r>
  <r>
    <n v="27"/>
    <s v="Minnesota"/>
    <x v="8"/>
    <x v="8"/>
    <n v="1317674173.0999999"/>
    <n v="1336416095"/>
    <n v="1434734690.73838"/>
    <n v="117060517.63838005"/>
    <n v="8.8838743316171975E-2"/>
    <n v="98318595.738379955"/>
    <n v="7.3568850379925985E-2"/>
    <n v="90062.999995999999"/>
    <n v="92619.082800000004"/>
    <n v="97979.999999534004"/>
    <n v="7917.0000035340054"/>
    <n v="8.7905133116658624E-2"/>
    <n v="5360.9171995340002"/>
    <n v="5.7881346235205862E-2"/>
  </r>
  <r>
    <n v="27"/>
    <s v="Minnesota"/>
    <x v="9"/>
    <x v="9"/>
    <n v="78449782.393999994"/>
    <n v="79570107.254999995"/>
    <n v="79840701.904279396"/>
    <n v="1390919.5102794021"/>
    <n v="1.7730062057964135E-2"/>
    <n v="270594.64927940071"/>
    <n v="3.4007073587599972E-3"/>
    <n v="3785.0001529000001"/>
    <n v="3892.4159205999999"/>
    <n v="4114.99999997542"/>
    <n v="329.99984707541989"/>
    <n v="8.7186217633988691E-2"/>
    <n v="222.58407937542006"/>
    <n v="5.7184042999472072E-2"/>
  </r>
  <r>
    <n v="27"/>
    <s v="Minnesota"/>
    <x v="10"/>
    <x v="10"/>
    <n v="45465831.961999997"/>
    <n v="46109468.682999998"/>
    <n v="53554178.108268097"/>
    <n v="8088346.1462680995"/>
    <n v="0.17789944222352028"/>
    <n v="7444709.4252680987"/>
    <n v="0.16145728063903875"/>
    <n v="23038.995393000001"/>
    <n v="23692.967002000001"/>
    <n v="25067.00000005"/>
    <n v="2028.0046070499993"/>
    <n v="8.8024871417187456E-2"/>
    <n v="1374.0329980499992"/>
    <n v="5.7993285430820565E-2"/>
  </r>
  <r>
    <n v="27"/>
    <s v="Minnesota"/>
    <x v="11"/>
    <x v="11"/>
    <n v="618300516.41999996"/>
    <n v="627194085.49000001"/>
    <n v="636068354.04983795"/>
    <n v="17767837.62983799"/>
    <n v="2.8736572520940012E-2"/>
    <n v="8874268.5598379374"/>
    <n v="1.4149158554173626E-2"/>
    <n v="15476.001238000001"/>
    <n v="15915.077573"/>
    <n v="19256.000000024"/>
    <n v="3779.998762023999"/>
    <n v="0.24424906045771919"/>
    <n v="3340.9224270239993"/>
    <n v="0.20992184371704783"/>
  </r>
  <r>
    <n v="27"/>
    <s v="Minnesota"/>
    <x v="12"/>
    <x v="12"/>
    <n v="1440774330.7"/>
    <n v="1461543249.8"/>
    <n v="1925703642.7820899"/>
    <n v="484929312.0820899"/>
    <n v="0.33657548010762173"/>
    <n v="464160392.98209"/>
    <n v="0.31758238632049135"/>
    <n v="16881.000003000001"/>
    <n v="17359.913436999999"/>
    <n v="21003"/>
    <n v="4121.999996999999"/>
    <n v="0.2441798469443433"/>
    <n v="3643.0865630000008"/>
    <n v="0.20985626317901557"/>
  </r>
  <r>
    <n v="28"/>
    <s v="Mississippi"/>
    <x v="0"/>
    <x v="0"/>
    <n v="129536256.12"/>
    <n v="133577454.16"/>
    <n v="106635227.882973"/>
    <n v="-22901028.237027004"/>
    <n v="-0.17679242030749995"/>
    <n v="-26942226.277026996"/>
    <n v="-0.20169740804279299"/>
    <n v="74911.000115000003"/>
    <n v="77232.063074000005"/>
    <n v="71316.000009075695"/>
    <n v="-3595.0001059243077"/>
    <n v="-4.7990283141400129E-2"/>
    <n v="-5916.0630649243103"/>
    <n v="-7.6601126908338923E-2"/>
  </r>
  <r>
    <n v="28"/>
    <s v="Mississippi"/>
    <x v="1"/>
    <x v="1"/>
    <n v="15614545850"/>
    <n v="16124725014"/>
    <n v="15343414242.933901"/>
    <n v="-271131607.06609917"/>
    <n v="-1.7364040534428939E-2"/>
    <n v="-781310771.06609917"/>
    <n v="-4.8454207460142125E-2"/>
    <n v="1174260.0005000001"/>
    <n v="1212330.2833"/>
    <n v="1018684.5213652099"/>
    <n v="-155575.47913479013"/>
    <n v="-0.13248810235258468"/>
    <n v="-193645.76193479006"/>
    <n v="-0.15973020273623817"/>
  </r>
  <r>
    <n v="28"/>
    <s v="Mississippi"/>
    <x v="2"/>
    <x v="2"/>
    <n v="17610136970"/>
    <n v="18173711202"/>
    <n v="18807592622.463402"/>
    <n v="1197455652.4634018"/>
    <n v="6.7998088515912422E-2"/>
    <n v="633881420.46340179"/>
    <n v="3.487903012311782E-2"/>
    <n v="1331758"/>
    <n v="1374158.6103999999"/>
    <n v="1253754.0009295701"/>
    <n v="-78003.999070429942"/>
    <n v="-5.8572202359910688E-2"/>
    <n v="-120404.60947042983"/>
    <n v="-8.7620605481183569E-2"/>
  </r>
  <r>
    <n v="28"/>
    <s v="Mississippi"/>
    <x v="3"/>
    <x v="3"/>
    <n v="1605291478.9000001"/>
    <n v="1659784880.0999999"/>
    <n v="1824004158.38709"/>
    <n v="218712679.48708987"/>
    <n v="0.13624483924686323"/>
    <n v="164219278.28709006"/>
    <n v="9.8940097753629414E-2"/>
    <n v="119572.00018"/>
    <n v="123611.19501"/>
    <n v="120579.19127138201"/>
    <n v="1007.1910913820029"/>
    <n v="8.4233021933714288E-3"/>
    <n v="-3032.0037386179902"/>
    <n v="-2.4528552922514053E-2"/>
  </r>
  <r>
    <n v="28"/>
    <s v="Mississippi"/>
    <x v="4"/>
    <x v="4"/>
    <n v="58978759.351999998"/>
    <n v="60701889.118000001"/>
    <n v="74633341.0600712"/>
    <n v="15654581.708071202"/>
    <n v="0.26542745015439778"/>
    <n v="13931451.942071199"/>
    <n v="0.22950606883073249"/>
    <n v="1111.4217633000001"/>
    <n v="1143.8931808"/>
    <n v="1952.6232992021301"/>
    <n v="841.20153590212999"/>
    <n v="0.75686977138585054"/>
    <n v="808.73011840213007"/>
    <n v="0.70699793650009501"/>
  </r>
  <r>
    <n v="28"/>
    <s v="Mississippi"/>
    <x v="5"/>
    <x v="5"/>
    <n v="18601733.703000002"/>
    <n v="19119606.316"/>
    <n v="23430850.388294399"/>
    <n v="4829116.6852943972"/>
    <n v="0.25960573150854105"/>
    <n v="4311244.0722943991"/>
    <n v="0.22548811942255262"/>
    <n v="531.00000693000004"/>
    <n v="546.56940634"/>
    <n v="1066.49408896574"/>
    <n v="535.49408203574001"/>
    <n v="1.008463418167775"/>
    <n v="519.92468262574005"/>
    <n v="0.9512509785487604"/>
  </r>
  <r>
    <n v="28"/>
    <s v="Mississippi"/>
    <x v="6"/>
    <x v="6"/>
    <n v="118005766.84"/>
    <n v="121416314.03"/>
    <n v="147329625.12816301"/>
    <n v="29323858.288163006"/>
    <n v="0.24849512929247117"/>
    <n v="25913311.098163009"/>
    <n v="0.21342528230399294"/>
    <n v="7456.0000447000002"/>
    <n v="7671.0304818000004"/>
    <n v="14747.941465624201"/>
    <n v="7291.9414209242004"/>
    <n v="0.9779964293465343"/>
    <n v="7076.9109838242002"/>
    <n v="0.92255023632282707"/>
  </r>
  <r>
    <n v="28"/>
    <s v="Mississippi"/>
    <x v="7"/>
    <x v="7"/>
    <n v="11136000.009"/>
    <n v="11468809.643999999"/>
    <n v="12264990.6058536"/>
    <n v="1128990.5968536008"/>
    <n v="0.10138205782517622"/>
    <n v="796180.96185360104"/>
    <n v="6.9421412209952363E-2"/>
    <n v="464.00000259000001"/>
    <n v="477.86707080999997"/>
    <n v="602.00170684027501"/>
    <n v="138.001704250275"/>
    <n v="0.29741746439647365"/>
    <n v="124.13463603027503"/>
    <n v="0.2597681313756624"/>
  </r>
  <r>
    <n v="28"/>
    <s v="Mississippi"/>
    <x v="8"/>
    <x v="8"/>
    <n v="325677585.37"/>
    <n v="335217362.23000002"/>
    <n v="358572949.39456099"/>
    <n v="32895364.024560988"/>
    <n v="0.10100591966496189"/>
    <n v="23355587.164560974"/>
    <n v="6.9672963861985737E-2"/>
    <n v="29073.000067000001"/>
    <n v="29925.223850999999"/>
    <n v="26017.329841856699"/>
    <n v="-3055.6702251433016"/>
    <n v="-0.10510336800816482"/>
    <n v="-3907.8940091432996"/>
    <n v="-0.13058863080192837"/>
  </r>
  <r>
    <n v="28"/>
    <s v="Mississippi"/>
    <x v="9"/>
    <x v="9"/>
    <n v="1097284220.5"/>
    <n v="1129333038.8"/>
    <n v="1207380933.98893"/>
    <n v="110096713.48892999"/>
    <n v="0.10033563905508654"/>
    <n v="78047895.188930035"/>
    <n v="6.9109724507716255E-2"/>
    <n v="58977.584729000002"/>
    <n v="60700.166591000001"/>
    <n v="63997.982400419198"/>
    <n v="5020.3976714191958"/>
    <n v="8.5123826187317647E-2"/>
    <n v="3297.8158094191967"/>
    <n v="5.4329600635859919E-2"/>
  </r>
  <r>
    <n v="28"/>
    <s v="Mississippi"/>
    <x v="10"/>
    <x v="10"/>
    <n v="25790165.305"/>
    <n v="26565471.688000001"/>
    <n v="28553744.8517351"/>
    <n v="2763579.5467351004"/>
    <n v="0.10715633320114155"/>
    <n v="1988273.1637350991"/>
    <n v="7.4844263526976262E-2"/>
    <n v="6442.0000289999998"/>
    <n v="6635.7158606000003"/>
    <n v="12845.864672617499"/>
    <n v="6403.8646436174995"/>
    <n v="0.99408019478254794"/>
    <n v="6210.148812017499"/>
    <n v="0.93586719842702526"/>
  </r>
  <r>
    <n v="28"/>
    <s v="Mississippi"/>
    <x v="11"/>
    <x v="11"/>
    <n v="1507169463.4000001"/>
    <n v="1547121394.2"/>
    <n v="1557905495.65663"/>
    <n v="50736032.256629944"/>
    <n v="3.3663123815005726E-2"/>
    <n v="10784101.456629992"/>
    <n v="6.9704300496770876E-3"/>
    <n v="26051.403152999999"/>
    <n v="26741.971719000001"/>
    <n v="49361.344171900797"/>
    <n v="23309.941018900798"/>
    <n v="0.89476719860352305"/>
    <n v="22619.372452900796"/>
    <n v="0.84583787203805449"/>
  </r>
  <r>
    <n v="28"/>
    <s v="Mississippi"/>
    <x v="12"/>
    <x v="12"/>
    <n v="1355786669.4000001"/>
    <n v="1390140703.4000001"/>
    <n v="1385379875.24856"/>
    <n v="29593205.848559856"/>
    <n v="2.1827332069621435E-2"/>
    <n v="-4760828.1514401436"/>
    <n v="-3.4247095562313446E-3"/>
    <n v="19838.579451000001"/>
    <n v="20341.265638000001"/>
    <n v="16199.152877284299"/>
    <n v="-3639.426573715702"/>
    <n v="-0.18345197460860788"/>
    <n v="-4142.1127607157014"/>
    <n v="-0.20363102446180745"/>
  </r>
  <r>
    <n v="29"/>
    <s v="Missouri"/>
    <x v="0"/>
    <x v="0"/>
    <n v="554000903.24000001"/>
    <n v="578532755.16999996"/>
    <n v="593910686.78860998"/>
    <n v="39909783.548609972"/>
    <n v="7.2039203032346982E-2"/>
    <n v="15377931.618610024"/>
    <n v="2.6580917815260556E-2"/>
    <n v="132454.00145000001"/>
    <n v="138321.52186000001"/>
    <n v="219896.16647395099"/>
    <n v="87442.165023950976"/>
    <n v="0.66017005199317791"/>
    <n v="81574.644613950979"/>
    <n v="0.58974658113229472"/>
  </r>
  <r>
    <n v="29"/>
    <s v="Missouri"/>
    <x v="1"/>
    <x v="1"/>
    <n v="26991841587"/>
    <n v="28181424015"/>
    <n v="26876086335.644798"/>
    <n v="-115755251.35520172"/>
    <n v="-4.2885273678752089E-3"/>
    <n v="-1305337679.3552017"/>
    <n v="-4.6319081628395195E-2"/>
    <n v="2510654.9435999999"/>
    <n v="2620209.1041999999"/>
    <n v="2224249.8208466899"/>
    <n v="-286405.12275331002"/>
    <n v="-0.1140758603580295"/>
    <n v="-395959.28335331008"/>
    <n v="-0.1511174366651184"/>
  </r>
  <r>
    <n v="29"/>
    <s v="Missouri"/>
    <x v="2"/>
    <x v="2"/>
    <n v="28542560399"/>
    <n v="29813204367"/>
    <n v="31741534458.8382"/>
    <n v="3198974059.8381996"/>
    <n v="0.112077333466912"/>
    <n v="1928330091.8381996"/>
    <n v="6.4680403625873004E-2"/>
    <n v="2547090.9896999998"/>
    <n v="2660016.77"/>
    <n v="2536254.1061411402"/>
    <n v="-10836.883558859583"/>
    <n v="-4.254611870043939E-3"/>
    <n v="-123762.6638588598"/>
    <n v="-4.6527023910025875E-2"/>
  </r>
  <r>
    <n v="29"/>
    <s v="Missouri"/>
    <x v="3"/>
    <x v="3"/>
    <n v="3671757684.4000001"/>
    <n v="3832744050.3000002"/>
    <n v="5236630886.6984396"/>
    <n v="1564873202.2984395"/>
    <n v="0.42619185055349168"/>
    <n v="1403886836.3984394"/>
    <n v="0.36628765656515805"/>
    <n v="347600.16748"/>
    <n v="362791.10206"/>
    <n v="464662.30524449598"/>
    <n v="117062.13776449597"/>
    <n v="0.33677238596621623"/>
    <n v="101871.20318449597"/>
    <n v="0.28079851629781166"/>
  </r>
  <r>
    <n v="29"/>
    <s v="Missouri"/>
    <x v="4"/>
    <x v="4"/>
    <n v="55813728.082999997"/>
    <n v="58283109.704000004"/>
    <n v="58569067.210360803"/>
    <n v="2755339.1273608059"/>
    <n v="4.9366692066571335E-2"/>
    <n v="285957.50636079907"/>
    <n v="4.9063529350626542E-3"/>
    <n v="808.50000684999998"/>
    <n v="844.38436245000003"/>
    <n v="2010.8262536801501"/>
    <n v="1202.32624683015"/>
    <n v="1.4871072809442982"/>
    <n v="1166.4418912301501"/>
    <n v="1.3814110529542412"/>
  </r>
  <r>
    <n v="29"/>
    <s v="Missouri"/>
    <x v="5"/>
    <x v="5"/>
    <n v="76419968.214000002"/>
    <n v="79794251.274000004"/>
    <n v="92728802.028448194"/>
    <n v="16308833.814448193"/>
    <n v="0.21341063331482049"/>
    <n v="12934550.75444819"/>
    <n v="0.16209877964808672"/>
    <n v="2410.5000205000001"/>
    <n v="2517.4637876000002"/>
    <n v="4777.09377848028"/>
    <n v="2366.5937579802799"/>
    <n v="0.98178541292415633"/>
    <n v="2259.6299908802798"/>
    <n v="0.89758192432014139"/>
  </r>
  <r>
    <n v="29"/>
    <s v="Missouri"/>
    <x v="6"/>
    <x v="6"/>
    <n v="183177760.41"/>
    <n v="191297839.38999999"/>
    <n v="189135500.07439399"/>
    <n v="5957739.6643939912"/>
    <n v="3.2524361314708747E-2"/>
    <n v="-2162339.315605998"/>
    <n v="-1.1303521892882567E-2"/>
    <n v="15686.839663999999"/>
    <n v="16384.173151999999"/>
    <n v="25070.592371673902"/>
    <n v="9383.7527076739025"/>
    <n v="0.59819268308127349"/>
    <n v="8686.4192196739023"/>
    <n v="0.53017135128442905"/>
  </r>
  <r>
    <n v="29"/>
    <s v="Missouri"/>
    <x v="7"/>
    <x v="7"/>
    <n v="27576000.245000001"/>
    <n v="28790380.813000001"/>
    <n v="21486200.6747902"/>
    <n v="-6089799.5702098012"/>
    <n v="-0.22083694212738433"/>
    <n v="-7304180.1382098012"/>
    <n v="-0.25370210229771167"/>
    <n v="1149.0000246"/>
    <n v="1199.5992156"/>
    <n v="1637.1206789253399"/>
    <n v="488.12065432533996"/>
    <n v="0.42482214436441706"/>
    <n v="437.52146332533994"/>
    <n v="0.36472303218913504"/>
  </r>
  <r>
    <n v="29"/>
    <s v="Missouri"/>
    <x v="8"/>
    <x v="8"/>
    <n v="799529782.23000002"/>
    <n v="835006583.73000002"/>
    <n v="990935862.50355303"/>
    <n v="191406080.27355301"/>
    <n v="0.23939831201746453"/>
    <n v="155929278.77355301"/>
    <n v="0.18674017883429392"/>
    <n v="78892.000062000006"/>
    <n v="82393.285344999997"/>
    <n v="71060.801369489898"/>
    <n v="-7831.1986925101082"/>
    <n v="-9.9264801074325532E-2"/>
    <n v="-11332.483975510098"/>
    <n v="-0.13754135337677495"/>
  </r>
  <r>
    <n v="29"/>
    <s v="Missouri"/>
    <x v="9"/>
    <x v="9"/>
    <n v="1916282341.0999999"/>
    <n v="2000766200.9000001"/>
    <n v="1871560421.5868599"/>
    <n v="-44721919.513139963"/>
    <n v="-2.333785505087331E-2"/>
    <n v="-129205779.31314015"/>
    <n v="-6.457814973834515E-2"/>
    <n v="102997.65751999999"/>
    <n v="107538.55396"/>
    <n v="122580.983788768"/>
    <n v="19583.326268768011"/>
    <n v="0.19013370537058416"/>
    <n v="15042.429828767999"/>
    <n v="0.13987941324153544"/>
  </r>
  <r>
    <n v="29"/>
    <s v="Missouri"/>
    <x v="10"/>
    <x v="10"/>
    <n v="40000038.137000002"/>
    <n v="41784102.862999998"/>
    <n v="19068256.705859601"/>
    <n v="-20931781.4311404"/>
    <n v="-0.52329403685689291"/>
    <n v="-22715846.157140397"/>
    <n v="-0.54364805274436978"/>
    <n v="9983.0000510999998"/>
    <n v="10428.232421000001"/>
    <n v="22264.071017422"/>
    <n v="12281.070966322"/>
    <n v="1.2301984276729301"/>
    <n v="11835.838596422"/>
    <n v="1.1349803225125106"/>
  </r>
  <r>
    <n v="29"/>
    <s v="Missouri"/>
    <x v="11"/>
    <x v="11"/>
    <n v="2364770190.4000001"/>
    <n v="2468816935.5999999"/>
    <n v="2217358911.2937899"/>
    <n v="-147411279.10621023"/>
    <n v="-6.2336407869415703E-2"/>
    <n v="-251458024.30621004"/>
    <n v="-0.10185365333501241"/>
    <n v="40875.019409"/>
    <n v="42673.465931999999"/>
    <n v="73974.309531620194"/>
    <n v="33099.290122620194"/>
    <n v="0.8097681811823747"/>
    <n v="31300.843599620195"/>
    <n v="0.73349663347003424"/>
  </r>
  <r>
    <n v="29"/>
    <s v="Missouri"/>
    <x v="12"/>
    <x v="12"/>
    <n v="4054955741"/>
    <n v="4235541895.3000002"/>
    <n v="6257480081.2798996"/>
    <n v="2202524340.2798996"/>
    <n v="0.54316852783619562"/>
    <n v="2021938185.9798994"/>
    <n v="0.47737414384297738"/>
    <n v="59334.232162"/>
    <n v="61976.663175000002"/>
    <n v="50820.401001860402"/>
    <n v="-8513.8311601395981"/>
    <n v="-0.14348936271551171"/>
    <n v="-11156.262173139599"/>
    <n v="-0.18000746735328896"/>
  </r>
  <r>
    <n v="30"/>
    <s v="Montana"/>
    <x v="0"/>
    <x v="0"/>
    <n v="133870734.61"/>
    <n v="138655407.25"/>
    <n v="83185337.678414494"/>
    <n v="-50685396.931585506"/>
    <n v="-0.37861446774939383"/>
    <n v="-55470069.571585506"/>
    <n v="-0.40005702389645181"/>
    <n v="86167.355591"/>
    <n v="89307.900668999995"/>
    <n v="218082.999890937"/>
    <n v="131915.644299937"/>
    <n v="1.5309236705149081"/>
    <n v="128775.09922193701"/>
    <n v="1.4419228115014535"/>
  </r>
  <r>
    <n v="30"/>
    <s v="Montana"/>
    <x v="1"/>
    <x v="1"/>
    <n v="3631004519.4000001"/>
    <n v="3764237918.0999999"/>
    <n v="3395478437.87641"/>
    <n v="-235526081.52359009"/>
    <n v="-6.4865268072568871E-2"/>
    <n v="-368759480.2235899"/>
    <n v="-9.796391414327002E-2"/>
    <n v="412034.00053000002"/>
    <n v="427214.33"/>
    <n v="356039.77445489401"/>
    <n v="-55994.226075106009"/>
    <n v="-0.1358971007321739"/>
    <n v="-71174.555545106006"/>
    <n v="-0.16660151719420555"/>
  </r>
  <r>
    <n v="30"/>
    <s v="Montana"/>
    <x v="2"/>
    <x v="2"/>
    <n v="5945814306.1000004"/>
    <n v="6162151748.3999996"/>
    <n v="6711500684.8463697"/>
    <n v="765686378.74636936"/>
    <n v="0.12877737839219555"/>
    <n v="549348936.44637012"/>
    <n v="8.9148881571929545E-2"/>
    <n v="655880.99913000001"/>
    <n v="680011.57250999997"/>
    <n v="686974.44284178002"/>
    <n v="31093.443711780012"/>
    <n v="4.7407142077639429E-2"/>
    <n v="6962.8703317800537"/>
    <n v="1.0239340936624517E-2"/>
  </r>
  <r>
    <n v="30"/>
    <s v="Montana"/>
    <x v="3"/>
    <x v="3"/>
    <n v="942267480.02999997"/>
    <n v="977147454.63999999"/>
    <n v="1023890573.98019"/>
    <n v="81623093.950190067"/>
    <n v="8.6624122852665297E-2"/>
    <n v="46743119.340190053"/>
    <n v="4.783630056879299E-2"/>
    <n v="107440.00039"/>
    <n v="111463.58659000001"/>
    <n v="108703.36721338501"/>
    <n v="1263.366823385004"/>
    <n v="1.1758812535359894E-2"/>
    <n v="-2760.2193766150012"/>
    <n v="-2.4763417911250266E-2"/>
  </r>
  <r>
    <n v="30"/>
    <s v="Montana"/>
    <x v="4"/>
    <x v="4"/>
    <n v="16531470.937000001"/>
    <n v="17107824.008000001"/>
    <n v="18256589.355461799"/>
    <n v="1725118.4184617978"/>
    <n v="0.10435359473068513"/>
    <n v="1148765.3474617973"/>
    <n v="6.7148536653440491E-2"/>
    <n v="311.52633430999998"/>
    <n v="322.38738594"/>
    <n v="477.64499540905399"/>
    <n v="166.11866109905401"/>
    <n v="0.53324115107954007"/>
    <n v="155.25760946905399"/>
    <n v="0.48158710991859099"/>
  </r>
  <r>
    <n v="30"/>
    <s v="Montana"/>
    <x v="5"/>
    <x v="5"/>
    <n v="3143007.2941999999"/>
    <n v="3257182.5946999998"/>
    <n v="3720201.6389231398"/>
    <n v="577194.34472313989"/>
    <n v="0.18364397237902533"/>
    <n v="463019.04422313999"/>
    <n v="0.14215323543007757"/>
    <n v="103.00000098"/>
    <n v="106.73762307"/>
    <n v="169.331155308213"/>
    <n v="66.331154328213003"/>
    <n v="0.64399178346700059"/>
    <n v="62.593532238213001"/>
    <n v="0.58642426576394069"/>
  </r>
  <r>
    <n v="30"/>
    <s v="Montana"/>
    <x v="6"/>
    <x v="6"/>
    <n v="42931871.077"/>
    <n v="44472122.784999996"/>
    <n v="48976622.153902598"/>
    <n v="6044751.0769025981"/>
    <n v="0.14079868697222861"/>
    <n v="4504499.3689026013"/>
    <n v="0.1012881573177776"/>
    <n v="2974.0000126"/>
    <n v="3080.2113663999999"/>
    <n v="4902.6417359598499"/>
    <n v="1928.6417233598499"/>
    <n v="0.64850091297536594"/>
    <n v="1822.4303695598501"/>
    <n v="0.59165756916539702"/>
  </r>
  <r>
    <n v="30"/>
    <s v="Montana"/>
    <x v="7"/>
    <x v="7"/>
    <n v="4512000.0152000003"/>
    <n v="4676087.4062999999"/>
    <n v="5211474.9595522201"/>
    <n v="699474.94435221981"/>
    <n v="0.15502547473311892"/>
    <n v="535387.55325222015"/>
    <n v="0.11449477024978257"/>
    <n v="188.00000193"/>
    <n v="194.83697660999999"/>
    <n v="255.79447032881399"/>
    <n v="67.79446839881399"/>
    <n v="0.36060887075978121"/>
    <n v="60.957493718813993"/>
    <n v="0.31286409171104618"/>
  </r>
  <r>
    <n v="30"/>
    <s v="Montana"/>
    <x v="8"/>
    <x v="8"/>
    <n v="207056552.25999999"/>
    <n v="214464643.33000001"/>
    <n v="241261235.314206"/>
    <n v="34204683.054206014"/>
    <n v="0.16519488362413831"/>
    <n v="26796591.984205991"/>
    <n v="0.12494643204648734"/>
    <n v="36618.999982000001"/>
    <n v="37940.952251000002"/>
    <n v="17505.428423800498"/>
    <n v="-19113.571558199503"/>
    <n v="-0.52195776967133845"/>
    <n v="-20435.523827199504"/>
    <n v="-0.53861388854996095"/>
  </r>
  <r>
    <n v="30"/>
    <s v="Montana"/>
    <x v="9"/>
    <x v="9"/>
    <n v="71481769.357999995"/>
    <n v="73992464.009000003"/>
    <n v="83597828.360516101"/>
    <n v="12116059.002516106"/>
    <n v="0.16949858840001025"/>
    <n v="9605364.3515160978"/>
    <n v="0.12981544107448237"/>
    <n v="3842.0512164000002"/>
    <n v="3976.9977563000002"/>
    <n v="4431.15524499197"/>
    <n v="589.10402859196984"/>
    <n v="0.15333060269403695"/>
    <n v="454.15748869196977"/>
    <n v="0.11419606359408541"/>
  </r>
  <r>
    <n v="30"/>
    <s v="Montana"/>
    <x v="10"/>
    <x v="10"/>
    <n v="16027785.204"/>
    <n v="16603903.333000001"/>
    <n v="18665109.150171801"/>
    <n v="2637323.9461718015"/>
    <n v="0.16454699839087022"/>
    <n v="2061205.8171718009"/>
    <n v="0.12413983482276642"/>
    <n v="13650.000006"/>
    <n v="14153.074844000001"/>
    <n v="8397.1284914804"/>
    <n v="-5252.8715145196002"/>
    <n v="-0.38482575181030371"/>
    <n v="-5755.9463525196006"/>
    <n v="-0.40669228531351648"/>
  </r>
  <r>
    <n v="30"/>
    <s v="Montana"/>
    <x v="11"/>
    <x v="11"/>
    <n v="448554188.62"/>
    <n v="464360035.33999997"/>
    <n v="393026187.995184"/>
    <n v="-55528000.624816"/>
    <n v="-0.12379329417400102"/>
    <n v="-71333847.344815969"/>
    <n v="-0.15361754224302704"/>
    <n v="7753.2528708999998"/>
    <n v="8026.4567101000002"/>
    <n v="12452.8098624382"/>
    <n v="4699.5569915382002"/>
    <n v="0.606140038225359"/>
    <n v="4426.3531523381998"/>
    <n v="0.55147038253733416"/>
  </r>
  <r>
    <n v="30"/>
    <s v="Montana"/>
    <x v="12"/>
    <x v="12"/>
    <n v="689964022.53999996"/>
    <n v="713483880.79999995"/>
    <n v="617902067.19823205"/>
    <n v="-72061955.341767907"/>
    <n v="-0.10444306222878481"/>
    <n v="-95581813.601767898"/>
    <n v="-0.13396492362882251"/>
    <n v="10095.91438"/>
    <n v="10440.069245999999"/>
    <n v="7225.0869873624997"/>
    <n v="-2870.8273926375005"/>
    <n v="-0.28435536243498732"/>
    <n v="-3214.9822586374994"/>
    <n v="-0.30794644967218826"/>
  </r>
  <r>
    <n v="31"/>
    <s v="Nebraska"/>
    <x v="0"/>
    <x v="0"/>
    <n v="73985648.995000005"/>
    <n v="78087462.057999998"/>
    <n v="69043226.774257302"/>
    <n v="-4942422.2207427025"/>
    <n v="-6.6802444634590077E-2"/>
    <n v="-9044235.283742696"/>
    <n v="-0.11582186237561451"/>
    <n v="52517.000102999998"/>
    <n v="55428.577145000003"/>
    <n v="75975.360733186302"/>
    <n v="23458.360630186304"/>
    <n v="0.44668127623775411"/>
    <n v="20546.783588186299"/>
    <n v="0.37068935640249867"/>
  </r>
  <r>
    <n v="31"/>
    <s v="Nebraska"/>
    <x v="1"/>
    <x v="1"/>
    <n v="7282923549"/>
    <n v="7686693622.6999998"/>
    <n v="7137191688.9881296"/>
    <n v="-145731860.01187038"/>
    <n v="-2.0010076864239563E-2"/>
    <n v="-549501933.71187019"/>
    <n v="-7.1487424981933154E-2"/>
    <n v="795152.00153999997"/>
    <n v="839071.17423999996"/>
    <n v="688354.607202744"/>
    <n v="-106797.39433725597"/>
    <n v="-0.13431066529470786"/>
    <n v="-150716.56703725597"/>
    <n v="-0.17962310190642591"/>
  </r>
  <r>
    <n v="31"/>
    <s v="Nebraska"/>
    <x v="2"/>
    <x v="2"/>
    <n v="8572270461.3999996"/>
    <n v="9047522776.2999992"/>
    <n v="10141228884.962601"/>
    <n v="1568958423.5626011"/>
    <n v="0.18302717239586058"/>
    <n v="1093706108.6626015"/>
    <n v="0.120884593021149"/>
    <n v="902862.99910999998"/>
    <n v="952918.31785999995"/>
    <n v="945586.24914046505"/>
    <n v="42723.250030465075"/>
    <n v="4.7319748480754723E-2"/>
    <n v="-7332.0687195349019"/>
    <n v="-7.6943307543932728E-3"/>
  </r>
  <r>
    <n v="31"/>
    <s v="Nebraska"/>
    <x v="3"/>
    <x v="3"/>
    <n v="1343363655.7"/>
    <n v="1417840620.7"/>
    <n v="1537370263.75666"/>
    <n v="194006608.05665994"/>
    <n v="0.14441853271336788"/>
    <n v="119529643.05665994"/>
    <n v="8.4304005197458037E-2"/>
    <n v="142271.99965000001"/>
    <n v="150159.65291999999"/>
    <n v="143877.119233465"/>
    <n v="1605.1195834649843"/>
    <n v="1.1282048382068862E-2"/>
    <n v="-6282.5336865349964"/>
    <n v="-4.1839026425308262E-2"/>
  </r>
  <r>
    <n v="31"/>
    <s v="Nebraska"/>
    <x v="4"/>
    <x v="4"/>
    <n v="4836621.9611999998"/>
    <n v="5104767.4652000004"/>
    <n v="5525746.6154114604"/>
    <n v="689124.65421146061"/>
    <n v="0.14248057006309503"/>
    <n v="420979.15021145996"/>
    <n v="8.2467840715829036E-2"/>
    <n v="91.143437401"/>
    <n v="96.196489542999998"/>
    <n v="144.56945559982401"/>
    <n v="53.426018198824011"/>
    <n v="0.58617515119347297"/>
    <n v="48.372966056824012"/>
    <n v="0.50285583482961937"/>
  </r>
  <r>
    <n v="31"/>
    <s v="Nebraska"/>
    <x v="5"/>
    <x v="5"/>
    <n v="1229499.3716"/>
    <n v="1297663.6258"/>
    <n v="1418620.60044403"/>
    <n v="189121.22884403006"/>
    <n v="0.15381970354154678"/>
    <n v="120956.97464402998"/>
    <n v="9.321134710041741E-2"/>
    <n v="119.00000091"/>
    <n v="125.59743926"/>
    <n v="64.570872658575297"/>
    <n v="-54.4291282514247"/>
    <n v="-0.45738762886724338"/>
    <n v="-61.026566601424705"/>
    <n v="-0.48589021369371432"/>
  </r>
  <r>
    <n v="31"/>
    <s v="Nebraska"/>
    <x v="6"/>
    <x v="6"/>
    <n v="24615730.07"/>
    <n v="25980442.342"/>
    <n v="27476275.732917901"/>
    <n v="2860545.6629179008"/>
    <n v="0.11620803668155842"/>
    <n v="1495833.3909179009"/>
    <n v="5.75753626988766E-2"/>
    <n v="3221.0000243"/>
    <n v="3399.5743851000002"/>
    <n v="2750.42109586987"/>
    <n v="-470.57892843012996"/>
    <n v="-0.14609715146847849"/>
    <n v="-649.15328923013021"/>
    <n v="-0.19095134146065612"/>
  </r>
  <r>
    <n v="31"/>
    <s v="Nebraska"/>
    <x v="7"/>
    <x v="7"/>
    <n v="16463999.947000001"/>
    <n v="17376774.938000001"/>
    <n v="15975284.571502499"/>
    <n v="-488715.37549750134"/>
    <n v="-2.9683878587873355E-2"/>
    <n v="-1401490.3664975017"/>
    <n v="-8.065307696612245E-2"/>
    <n v="686.00001105000001"/>
    <n v="724.03230305"/>
    <n v="784.113808000478"/>
    <n v="98.11379695047799"/>
    <n v="0.14302302532080693"/>
    <n v="60.081504950478006"/>
    <n v="8.2981801637003638E-2"/>
  </r>
  <r>
    <n v="31"/>
    <s v="Nebraska"/>
    <x v="8"/>
    <x v="8"/>
    <n v="291624566.67000002"/>
    <n v="307792424.52999997"/>
    <n v="283216844.324687"/>
    <n v="-8407722.3453130126"/>
    <n v="-2.8830638108850146E-2"/>
    <n v="-24575580.205312967"/>
    <n v="-7.9844655835308351E-2"/>
    <n v="34743.000093000002"/>
    <n v="36669.174878999998"/>
    <n v="20549.6425782683"/>
    <n v="-14193.357514731702"/>
    <n v="-0.40852423442819985"/>
    <n v="-16119.532300731698"/>
    <n v="-0.43959353745816526"/>
  </r>
  <r>
    <n v="31"/>
    <s v="Nebraska"/>
    <x v="9"/>
    <x v="9"/>
    <n v="170608822"/>
    <n v="180067487.34999999"/>
    <n v="166062552.76481399"/>
    <n v="-4546269.2351860106"/>
    <n v="-2.6647327974552281E-2"/>
    <n v="-14004934.585186005"/>
    <n v="-7.7776031594001163E-2"/>
    <n v="9170.0000393999999"/>
    <n v="9678.3908754999993"/>
    <n v="8802.2495032825991"/>
    <n v="-367.75053611740077"/>
    <n v="-4.0103656983349695E-2"/>
    <n v="-876.1413722174002"/>
    <n v="-9.052552056305925E-2"/>
  </r>
  <r>
    <n v="31"/>
    <s v="Nebraska"/>
    <x v="10"/>
    <x v="10"/>
    <n v="15052040.395"/>
    <n v="15886535.419"/>
    <n v="14627734.742923699"/>
    <n v="-424305.65207630023"/>
    <n v="-2.8189244842662425E-2"/>
    <n v="-1258800.6760763004"/>
    <n v="-7.9236953991289896E-2"/>
    <n v="3871.0000329"/>
    <n v="4085.6108218999998"/>
    <n v="6580.77946391778"/>
    <n v="2709.7794310177801"/>
    <n v="0.70002051355905581"/>
    <n v="2495.1686420177803"/>
    <n v="0.61072107716256008"/>
  </r>
  <r>
    <n v="31"/>
    <s v="Nebraska"/>
    <x v="11"/>
    <x v="11"/>
    <n v="560283227.29999995"/>
    <n v="591345698.09000003"/>
    <n v="502744382.67036599"/>
    <n v="-57538844.629633963"/>
    <n v="-0.10269599699943395"/>
    <n v="-88601315.419634044"/>
    <n v="-0.14982998220128987"/>
    <n v="9684.4877995000006"/>
    <n v="10221.402174999999"/>
    <n v="15929.168307524"/>
    <n v="6244.6805080239992"/>
    <n v="0.64481267748062066"/>
    <n v="5707.7661325240006"/>
    <n v="0.55841322303943108"/>
  </r>
  <r>
    <n v="31"/>
    <s v="Nebraska"/>
    <x v="12"/>
    <x v="12"/>
    <n v="1253653295.9000001"/>
    <n v="1323156659.5"/>
    <n v="1100133203.71277"/>
    <n v="-153520092.18723011"/>
    <n v="-0.12245817299671975"/>
    <n v="-223023455.78723001"/>
    <n v="-0.16855408177555262"/>
    <n v="18344.110632"/>
    <n v="19361.120196"/>
    <n v="12863.783069462001"/>
    <n v="-5480.3275625379993"/>
    <n v="-0.29875133619058952"/>
    <n v="-6497.3371265379992"/>
    <n v="-0.33558683902392933"/>
  </r>
  <r>
    <n v="32"/>
    <s v="Nevada"/>
    <x v="0"/>
    <x v="0"/>
    <n v="137886906.06"/>
    <n v="176094397.11000001"/>
    <n v="149293304.39819399"/>
    <n v="11406398.338193983"/>
    <n v="8.2722853562546481E-2"/>
    <n v="-26801092.711806029"/>
    <n v="-0.15219730526158831"/>
    <n v="71301.338734999998"/>
    <n v="75249.694501999998"/>
    <n v="90331.867506438997"/>
    <n v="19030.528771439"/>
    <n v="0.26690282551591704"/>
    <n v="15082.173004438999"/>
    <n v="0.20042836192561742"/>
  </r>
  <r>
    <n v="32"/>
    <s v="Nevada"/>
    <x v="1"/>
    <x v="1"/>
    <n v="11451826690"/>
    <n v="12815790845"/>
    <n v="11479696753.742201"/>
    <n v="27870063.742200851"/>
    <n v="2.4336784424564893E-3"/>
    <n v="-1336094091.2577991"/>
    <n v="-0.10425373723846842"/>
    <n v="891793.92452"/>
    <n v="941189.16943000001"/>
    <n v="941138.67313852895"/>
    <n v="49344.748618528945"/>
    <n v="5.5332008059023621E-2"/>
    <n v="-50.496291471063159"/>
    <n v="-5.3651585792943794E-5"/>
  </r>
  <r>
    <n v="32"/>
    <s v="Nevada"/>
    <x v="2"/>
    <x v="2"/>
    <n v="10937597577"/>
    <n v="12138546716"/>
    <n v="11757201729.6483"/>
    <n v="819604152.64830017"/>
    <n v="7.4934568297867835E-2"/>
    <n v="-381344986.35169983"/>
    <n v="-3.1416033177105403E-2"/>
    <n v="868959.47907999996"/>
    <n v="918722.36262999999"/>
    <n v="988851.25429108005"/>
    <n v="119891.77521108009"/>
    <n v="0.13797165241584569"/>
    <n v="70128.891661080066"/>
    <n v="7.6333062646177577E-2"/>
  </r>
  <r>
    <n v="32"/>
    <s v="Nevada"/>
    <x v="3"/>
    <x v="3"/>
    <n v="1229845012.5"/>
    <n v="1362520880.9000001"/>
    <n v="985322180.24016094"/>
    <n v="-244522832.25983906"/>
    <n v="-0.1988241036671595"/>
    <n v="-377198700.65983915"/>
    <n v="-0.27683884037849327"/>
    <n v="97228.372325999997"/>
    <n v="111320.8317"/>
    <n v="81464.336136125596"/>
    <n v="-15764.036189874401"/>
    <n v="-0.16213411592470847"/>
    <n v="-29856.4955638744"/>
    <n v="-0.26820223230396867"/>
  </r>
  <r>
    <n v="32"/>
    <s v="Nevada"/>
    <x v="4"/>
    <x v="4"/>
    <n v="55320494.835000001"/>
    <n v="99393444.943000004"/>
    <n v="75287149.468513295"/>
    <n v="19966654.633513294"/>
    <n v="0.36092689866687261"/>
    <n v="-24106295.474486709"/>
    <n v="-0.24253405733457722"/>
    <n v="861.29332198999998"/>
    <n v="912.24465727999996"/>
    <n v="915.77906062884904"/>
    <n v="54.485738638849057"/>
    <n v="6.3260375121637902E-2"/>
    <n v="3.5344033488490822"/>
    <n v="3.8744029034792687E-3"/>
  </r>
  <r>
    <n v="32"/>
    <s v="Nevada"/>
    <x v="5"/>
    <x v="5"/>
    <n v="36487585.193000004"/>
    <n v="33309752.730999999"/>
    <n v="36731139.891048998"/>
    <n v="243554.69804899395"/>
    <n v="6.675001833108948E-3"/>
    <n v="3421387.1600489989"/>
    <n v="0.10271427673688062"/>
    <n v="853.6136219"/>
    <n v="985.26589924999996"/>
    <n v="1027.0107260922"/>
    <n v="173.3971041922"/>
    <n v="0.20313300976412171"/>
    <n v="41.744826842200041"/>
    <n v="4.2369097391858242E-2"/>
  </r>
  <r>
    <n v="32"/>
    <s v="Nevada"/>
    <x v="6"/>
    <x v="6"/>
    <n v="40662437.023000002"/>
    <n v="42800653.756999999"/>
    <n v="35714025.891728804"/>
    <n v="-4948411.1312711984"/>
    <n v="-0.12169489813097566"/>
    <n v="-7086627.8652711958"/>
    <n v="-0.16557288833729988"/>
    <n v="2472.0003276000002"/>
    <n v="2921.8848972000001"/>
    <n v="3642.2458963867198"/>
    <n v="1170.2455687867196"/>
    <n v="0.47340024826084065"/>
    <n v="720.36099918671971"/>
    <n v="0.246539827724573"/>
  </r>
  <r>
    <n v="32"/>
    <s v="Nevada"/>
    <x v="7"/>
    <x v="7"/>
    <n v="13451558.577"/>
    <n v="21304252.068999998"/>
    <n v="15050951.011465499"/>
    <n v="1599392.4344654996"/>
    <n v="0.11890015757729393"/>
    <n v="-6253301.0575344991"/>
    <n v="-0.29352361384391107"/>
    <n v="881.69625783000004"/>
    <n v="929.18440819"/>
    <n v="874.95043792620902"/>
    <n v="-6.7458199037910163"/>
    <n v="-7.6509567142698234E-3"/>
    <n v="-54.23397026379098"/>
    <n v="-5.8367284024315222E-2"/>
  </r>
  <r>
    <n v="32"/>
    <s v="Nevada"/>
    <x v="8"/>
    <x v="8"/>
    <n v="267955555.88"/>
    <n v="400348047.19999999"/>
    <n v="371448647.64045399"/>
    <n v="103493091.760454"/>
    <n v="0.38623230416167181"/>
    <n v="-28899399.559545994"/>
    <n v="-7.2185688831670147E-2"/>
    <n v="28499.059488999999"/>
    <n v="30118.971636999999"/>
    <n v="25831.5292914286"/>
    <n v="-2667.5301975713992"/>
    <n v="-9.3600639649213904E-2"/>
    <n v="-4287.4423455713986"/>
    <n v="-0.14235022354828478"/>
  </r>
  <r>
    <n v="32"/>
    <s v="Nevada"/>
    <x v="9"/>
    <x v="9"/>
    <n v="53108565.093000002"/>
    <n v="65703456.068000004"/>
    <n v="71736540.797217697"/>
    <n v="18627975.704217695"/>
    <n v="0.35075275845991483"/>
    <n v="6033084.7292176932"/>
    <n v="9.1822943422850273E-2"/>
    <n v="3346.5417591"/>
    <n v="3566.2127528000001"/>
    <n v="3346.2879183515502"/>
    <n v="-0.25384074844987481"/>
    <n v="-7.5851660227942687E-5"/>
    <n v="-219.92483444844993"/>
    <n v="-6.1669016879538852E-2"/>
  </r>
  <r>
    <n v="32"/>
    <s v="Nevada"/>
    <x v="10"/>
    <x v="10"/>
    <n v="10968288.165999999"/>
    <n v="12660664.091"/>
    <n v="7555664.0776889902"/>
    <n v="-3412624.0883110091"/>
    <n v="-0.31113552421877622"/>
    <n v="-5105000.0133110099"/>
    <n v="-0.40321739654557032"/>
    <n v="6364.5802591000001"/>
    <n v="6768.0896296000001"/>
    <n v="4933.9483759016503"/>
    <n v="-1430.6318831983499"/>
    <n v="-0.22478024079480335"/>
    <n v="-1834.1412536983498"/>
    <n v="-0.27099836941827693"/>
  </r>
  <r>
    <n v="32"/>
    <s v="Nevada"/>
    <x v="11"/>
    <x v="11"/>
    <n v="250517633.41"/>
    <n v="323780328.75999999"/>
    <n v="372756430.57977802"/>
    <n v="122238797.16977802"/>
    <n v="0.48794488238566674"/>
    <n v="48976101.819778025"/>
    <n v="0.15126336429190926"/>
    <n v="8478.5561154999996"/>
    <n v="9105.3925012"/>
    <n v="11759.778247636101"/>
    <n v="3281.2221321361012"/>
    <n v="0.38700246686314466"/>
    <n v="2654.3857464361008"/>
    <n v="0.29151799289116631"/>
  </r>
  <r>
    <n v="32"/>
    <s v="Nevada"/>
    <x v="12"/>
    <x v="12"/>
    <n v="730748303.63999999"/>
    <n v="615411151.67999995"/>
    <n v="646594677.68603003"/>
    <n v="-84153625.953969955"/>
    <n v="-0.11516089128744372"/>
    <n v="31183526.006030083"/>
    <n v="5.0671044749356152E-2"/>
    <n v="10276.660854"/>
    <n v="11133.650111999999"/>
    <n v="11217.9943233128"/>
    <n v="941.33346931279993"/>
    <n v="9.1599156835695653E-2"/>
    <n v="84.344211312800326"/>
    <n v="7.5756118132267319E-3"/>
  </r>
  <r>
    <n v="33"/>
    <s v="New Hampshire"/>
    <x v="0"/>
    <x v="0"/>
    <n v="160105200.83000001"/>
    <n v="166301122.94"/>
    <n v="267575499.11303899"/>
    <n v="107470298.28303897"/>
    <n v="0.67124801521688937"/>
    <n v="101274376.17303899"/>
    <n v="0.60898191414845648"/>
    <n v="78253.999993000005"/>
    <n v="79627.708499999993"/>
    <n v="85565"/>
    <n v="7311.0000069999951"/>
    <n v="9.3426534204692158E-2"/>
    <n v="5937.2915000000066"/>
    <n v="7.4563134012578136E-2"/>
  </r>
  <r>
    <n v="33"/>
    <s v="New Hampshire"/>
    <x v="1"/>
    <x v="1"/>
    <n v="5914783153.8000002"/>
    <n v="6147005762.8999996"/>
    <n v="5545049987.3598003"/>
    <n v="-369733166.44019985"/>
    <n v="-6.2510012087706346E-2"/>
    <n v="-601955775.54019928"/>
    <n v="-9.7926665234849553E-2"/>
    <n v="592364.45270999998"/>
    <n v="603017.6655"/>
    <n v="539722.24976843898"/>
    <n v="-52642.202941561001"/>
    <n v="-8.886793037753854E-2"/>
    <n v="-63295.415731561021"/>
    <n v="-0.10496444690236197"/>
  </r>
  <r>
    <n v="33"/>
    <s v="New Hampshire"/>
    <x v="2"/>
    <x v="2"/>
    <n v="5824313373.5"/>
    <n v="6049318338.8999996"/>
    <n v="6646962114.5702801"/>
    <n v="822648741.07028008"/>
    <n v="0.14124390092285272"/>
    <n v="597643775.67028046"/>
    <n v="9.8795226534392502E-2"/>
    <n v="581498.60146999999"/>
    <n v="590008.61849999998"/>
    <n v="639846.09055890003"/>
    <n v="58347.489088900038"/>
    <n v="0.10033986142253901"/>
    <n v="49837.47205890005"/>
    <n v="8.4469057732755898E-2"/>
  </r>
  <r>
    <n v="33"/>
    <s v="New Hampshire"/>
    <x v="3"/>
    <x v="3"/>
    <n v="519090241.64999998"/>
    <n v="539079999.35000002"/>
    <n v="602070250.53025401"/>
    <n v="82980008.88025403"/>
    <n v="0.15985661494327194"/>
    <n v="62990251.180253983"/>
    <n v="0.11684768727499624"/>
    <n v="50495.94586"/>
    <n v="51358.502"/>
    <n v="56638.6596731194"/>
    <n v="6142.7138131194006"/>
    <n v="0.12164766316389188"/>
    <n v="5280.1576731194"/>
    <n v="0.1028098068966147"/>
  </r>
  <r>
    <n v="33"/>
    <s v="New Hampshire"/>
    <x v="4"/>
    <x v="4"/>
    <n v="11030169.175000001"/>
    <n v="11588832.448999999"/>
    <n v="15856939.1042378"/>
    <n v="4826769.9292377997"/>
    <n v="0.43759708964190019"/>
    <n v="4268106.6552378014"/>
    <n v="0.36829479363178613"/>
    <n v="123.99999997"/>
    <n v="122.2657"/>
    <n v="154.04791301840001"/>
    <n v="30.047913048400005"/>
    <n v="0.24232187948120693"/>
    <n v="31.782213018400014"/>
    <n v="0.25994381922648802"/>
  </r>
  <r>
    <n v="33"/>
    <s v="New Hampshire"/>
    <x v="5"/>
    <x v="5"/>
    <n v="41438324.023000002"/>
    <n v="42994976.052000001"/>
    <n v="51457517.544412203"/>
    <n v="10019193.521412201"/>
    <n v="0.24178568408922935"/>
    <n v="8462541.4924122021"/>
    <n v="0.19682628691727228"/>
    <n v="606.99999998999999"/>
    <n v="612.05340000000001"/>
    <n v="694.41388205700605"/>
    <n v="87.413882067006057"/>
    <n v="0.14400969039282727"/>
    <n v="82.360482057006038"/>
    <n v="0.13456420968661564"/>
  </r>
  <r>
    <n v="33"/>
    <s v="New Hampshire"/>
    <x v="6"/>
    <x v="6"/>
    <n v="25251071.710000001"/>
    <n v="26146617.379000001"/>
    <n v="31407644.730426501"/>
    <n v="6156573.0204265006"/>
    <n v="0.24381432563071598"/>
    <n v="5261027.3514265008"/>
    <n v="0.20121254214902629"/>
    <n v="1253.9999998999999"/>
    <n v="1286.6402"/>
    <n v="1285.1824287277"/>
    <n v="31.182428827700051"/>
    <n v="2.4866370677979817E-2"/>
    <n v="-1.4577712723000786"/>
    <n v="-1.1330061599972383E-3"/>
  </r>
  <r>
    <n v="33"/>
    <s v="New Hampshire"/>
    <x v="7"/>
    <x v="7"/>
    <n v="18948230.609999999"/>
    <n v="19691193.105"/>
    <n v="15377091.984424699"/>
    <n v="-3571138.6255753003"/>
    <n v="-0.18846818465944881"/>
    <n v="-4314101.1205753013"/>
    <n v="-0.21908784793136085"/>
    <n v="507.99999989999998"/>
    <n v="521.05380000000002"/>
    <n v="486.99999999570002"/>
    <n v="-20.999999904299955"/>
    <n v="-4.1338582496916958E-2"/>
    <n v="-34.053800004300001"/>
    <n v="-6.5355631230978456E-2"/>
  </r>
  <r>
    <n v="33"/>
    <s v="New Hampshire"/>
    <x v="8"/>
    <x v="8"/>
    <n v="466897309.04000002"/>
    <n v="484962091.69999999"/>
    <n v="682489794.02251995"/>
    <n v="215592484.98251992"/>
    <n v="0.46175568119209204"/>
    <n v="197527702.32251996"/>
    <n v="0.40730544861785112"/>
    <n v="24286.001643"/>
    <n v="24556.277099999999"/>
    <n v="36084.000000040003"/>
    <n v="11797.998357040004"/>
    <n v="0.48579418425760351"/>
    <n v="11527.722900040004"/>
    <n v="0.46944098460429917"/>
  </r>
  <r>
    <n v="33"/>
    <s v="New Hampshire"/>
    <x v="9"/>
    <x v="9"/>
    <n v="57249787.987000003"/>
    <n v="59566972.799000002"/>
    <n v="47518428.446769901"/>
    <n v="-9731359.5402301028"/>
    <n v="-0.16998070879214175"/>
    <n v="-12048544.352230102"/>
    <n v="-0.2022688712566634"/>
    <n v="1720.0000007000001"/>
    <n v="1751.877"/>
    <n v="1768.99999999959"/>
    <n v="48.999999299589945"/>
    <n v="2.8488371674214003E-2"/>
    <n v="17.122999999590093"/>
    <n v="9.7740880207857588E-3"/>
  </r>
  <r>
    <n v="33"/>
    <s v="New Hampshire"/>
    <x v="10"/>
    <x v="10"/>
    <n v="16578830.028000001"/>
    <n v="17215886.274"/>
    <n v="15366115.579165701"/>
    <n v="-1212714.4488343"/>
    <n v="-7.314837336447419E-2"/>
    <n v="-1849770.6948342994"/>
    <n v="-0.10744556890038733"/>
    <n v="4993.0000002999996"/>
    <n v="5074.0515999999998"/>
    <n v="5263.0000000070004"/>
    <n v="269.99999970700082"/>
    <n v="5.4075705926452659E-2"/>
    <n v="188.9484000070006"/>
    <n v="3.7238170775993014E-2"/>
  </r>
  <r>
    <n v="33"/>
    <s v="New Hampshire"/>
    <x v="11"/>
    <x v="11"/>
    <n v="7233461.6829000004"/>
    <n v="7536703.2522"/>
    <n v="6929914.2201585602"/>
    <n v="-303547.46274144016"/>
    <n v="-4.1964342392112261E-2"/>
    <n v="-606789.03204143979"/>
    <n v="-8.0511201215772307E-2"/>
    <n v="258.00000002000002"/>
    <n v="259.5727"/>
    <n v="527.00000000177897"/>
    <n v="268.99999998177896"/>
    <n v="1.0426356587632799"/>
    <n v="267.42730000177897"/>
    <n v="1.0302597307104291"/>
  </r>
  <r>
    <n v="33"/>
    <s v="New Hampshire"/>
    <x v="12"/>
    <x v="12"/>
    <n v="275856392.36000001"/>
    <n v="286609282.83999997"/>
    <n v="148858454.43102899"/>
    <n v="-126997937.92897102"/>
    <n v="-0.46037699848997987"/>
    <n v="-137750828.40897098"/>
    <n v="-0.48062235474023557"/>
    <n v="4460.0000008999996"/>
    <n v="4524.232"/>
    <n v="4358"/>
    <n v="-102.00000089999958"/>
    <n v="-2.2869955354129289E-2"/>
    <n v="-166.23199999999997"/>
    <n v="-3.6742589681519423E-2"/>
  </r>
  <r>
    <n v="34"/>
    <s v="New Jersey"/>
    <x v="0"/>
    <x v="0"/>
    <n v="232315991.27000001"/>
    <n v="417196217.63999999"/>
    <n v="419405969.27013201"/>
    <n v="187089978.00013199"/>
    <n v="0.8053254404803073"/>
    <n v="2209751.6301320195"/>
    <n v="5.2966722532437277E-3"/>
    <n v="159254.95725000001"/>
    <n v="151757"/>
    <n v="152541.914969"/>
    <n v="-6713.0422810000018"/>
    <n v="-4.2152799491583813E-2"/>
    <n v="784.91496900000493"/>
    <n v="5.172182956964126E-3"/>
  </r>
  <r>
    <n v="34"/>
    <s v="New Jersey"/>
    <x v="1"/>
    <x v="1"/>
    <n v="37643950623"/>
    <n v="38983161719"/>
    <n v="35920627680.887299"/>
    <n v="-1723322942.1127014"/>
    <n v="-4.5779545281301369E-2"/>
    <n v="-3062534038.1127014"/>
    <n v="-7.8560432326864174E-2"/>
    <n v="3387684.0095000002"/>
    <n v="3208353"/>
    <n v="3195854.02722116"/>
    <n v="-191829.98227884015"/>
    <n v="-5.6625701140040209E-2"/>
    <n v="-12498.97277883999"/>
    <n v="-3.8957598427729087E-3"/>
  </r>
  <r>
    <n v="34"/>
    <s v="New Jersey"/>
    <x v="2"/>
    <x v="2"/>
    <n v="26850117832"/>
    <n v="27870722542"/>
    <n v="31636278778.9725"/>
    <n v="4786160946.9724998"/>
    <n v="0.17825474647520348"/>
    <n v="3765556236.9724998"/>
    <n v="0.1351079517690281"/>
    <n v="2407067.2703"/>
    <n v="2734233.9999000002"/>
    <n v="2798145.9263313599"/>
    <n v="391078.65603135992"/>
    <n v="0.1624710122798598"/>
    <n v="63911.926431359723"/>
    <n v="2.3374709857933589E-2"/>
  </r>
  <r>
    <n v="34"/>
    <s v="New Jersey"/>
    <x v="3"/>
    <x v="3"/>
    <n v="4333645996.8000002"/>
    <n v="4494755920.8000002"/>
    <n v="4365610662.8079596"/>
    <n v="31964666.007959366"/>
    <n v="7.3759291902389668E-3"/>
    <n v="-129145257.99204063"/>
    <n v="-2.8732429584086221E-2"/>
    <n v="381791.05702000001"/>
    <n v="356520.00001000002"/>
    <n v="381401.87536801002"/>
    <n v="-389.18165198998759"/>
    <n v="-1.0193576953521999E-3"/>
    <n v="24881.875358010002"/>
    <n v="6.9790966445955602E-2"/>
  </r>
  <r>
    <n v="34"/>
    <s v="New Jersey"/>
    <x v="4"/>
    <x v="4"/>
    <n v="410771339.75999999"/>
    <n v="122096895.73999999"/>
    <n v="112645059.251093"/>
    <n v="-298126280.50890696"/>
    <n v="-0.72577186296174467"/>
    <n v="-9451836.4889069945"/>
    <n v="-7.7412586385769117E-2"/>
    <n v="2680.7800831999998"/>
    <n v="1434.9883894"/>
    <n v="1325.5150415959999"/>
    <n v="-1355.2650416039999"/>
    <n v="-0.50554875802652333"/>
    <n v="-109.47334780400001"/>
    <n v="-7.6288664502556156E-2"/>
  </r>
  <r>
    <n v="34"/>
    <s v="New Jersey"/>
    <x v="5"/>
    <x v="5"/>
    <n v="319116758.69"/>
    <n v="165805885.02000001"/>
    <n v="182230166.454916"/>
    <n v="-136886592.235084"/>
    <n v="-0.42895457072519316"/>
    <n v="16424281.43491599"/>
    <n v="9.9057288786431455E-2"/>
    <n v="3548.1101251999999"/>
    <n v="5253.9999999000001"/>
    <n v="5891.5064448982303"/>
    <n v="2343.3963196982304"/>
    <n v="0.66046324296829373"/>
    <n v="637.50644499823011"/>
    <n v="0.12133735154365509"/>
  </r>
  <r>
    <n v="34"/>
    <s v="New Jersey"/>
    <x v="6"/>
    <x v="6"/>
    <n v="568776341.60000002"/>
    <n v="208342628.31"/>
    <n v="204529785.727321"/>
    <n v="-364246555.872679"/>
    <n v="-0.64040384459035837"/>
    <n v="-3812842.5826790035"/>
    <n v="-1.8300827889171804E-2"/>
    <n v="21953.805700000001"/>
    <n v="23326.252612"/>
    <n v="21911.5507739329"/>
    <n v="-42.254926067100314"/>
    <n v="-1.9247198706464051E-3"/>
    <n v="-1414.7018380670997"/>
    <n v="-6.0648483131804806E-2"/>
  </r>
  <r>
    <n v="34"/>
    <s v="New Jersey"/>
    <x v="7"/>
    <x v="7"/>
    <n v="229246570.5"/>
    <n v="109192680.61"/>
    <n v="67531665.243730098"/>
    <n v="-161714905.2562699"/>
    <n v="-0.70541908174922907"/>
    <n v="-41661015.366269901"/>
    <n v="-0.38153670313369459"/>
    <n v="3635.0806444"/>
    <n v="4110.1470424999998"/>
    <n v="3965.5836670107001"/>
    <n v="330.5030226107001"/>
    <n v="9.092041001067043E-2"/>
    <n v="-144.56337548929969"/>
    <n v="-3.5172312327144607E-2"/>
  </r>
  <r>
    <n v="34"/>
    <s v="New Jersey"/>
    <x v="8"/>
    <x v="8"/>
    <n v="1713932320.5"/>
    <n v="2080652695.2"/>
    <n v="1716866397.23874"/>
    <n v="2934076.7387399673"/>
    <n v="1.711897665763149E-3"/>
    <n v="-363786297.96126008"/>
    <n v="-0.17484239383175459"/>
    <n v="45544.981519000001"/>
    <n v="121480"/>
    <n v="134039.74587096"/>
    <n v="88494.76435196001"/>
    <n v="1.9430189979337822"/>
    <n v="12559.745870960003"/>
    <n v="0.10338941283305897"/>
  </r>
  <r>
    <n v="34"/>
    <s v="New Jersey"/>
    <x v="9"/>
    <x v="9"/>
    <n v="706077527.79999995"/>
    <n v="30304430.021000002"/>
    <n v="467759519.07310897"/>
    <n v="-238318008.72689098"/>
    <n v="-0.33752385445468497"/>
    <n v="437455089.05210894"/>
    <n v="14.435351159845823"/>
    <n v="13360.307827000001"/>
    <n v="1562.4175473"/>
    <n v="24114.303637451801"/>
    <n v="10753.995810451801"/>
    <n v="0.8049212600265786"/>
    <n v="22551.886090151802"/>
    <n v="14.433968774303333"/>
  </r>
  <r>
    <n v="34"/>
    <s v="New Jersey"/>
    <x v="10"/>
    <x v="10"/>
    <n v="65139235.522"/>
    <n v="23847481.778000001"/>
    <n v="15682388.6646416"/>
    <n v="-49456846.857358396"/>
    <n v="-0.75924819290602419"/>
    <n v="-8165093.1133584008"/>
    <n v="-0.34238806383703529"/>
    <n v="10429.238998999999"/>
    <n v="9591.2220011000009"/>
    <n v="8242.9084489039997"/>
    <n v="-2186.3305500959996"/>
    <n v="-0.20963471546731594"/>
    <n v="-1348.3135521960012"/>
    <n v="-0.1405778692268165"/>
  </r>
  <r>
    <n v="34"/>
    <s v="New Jersey"/>
    <x v="11"/>
    <x v="11"/>
    <n v="296467586.76999998"/>
    <n v="607754324.51999998"/>
    <n v="790576710.51005101"/>
    <n v="494109123.74005103"/>
    <n v="1.6666547905737219"/>
    <n v="182822385.99005103"/>
    <n v="0.30081626508284059"/>
    <n v="16446.448086"/>
    <n v="33904.449108000001"/>
    <n v="35689.088412510799"/>
    <n v="19242.640326510798"/>
    <n v="1.1700180018134767"/>
    <n v="1784.639304510798"/>
    <n v="5.2637319038158312E-2"/>
  </r>
  <r>
    <n v="34"/>
    <s v="New Jersey"/>
    <x v="12"/>
    <x v="12"/>
    <n v="1193128908.5999999"/>
    <n v="1768162535.4000001"/>
    <n v="1608880728.7729199"/>
    <n v="415751820.17291999"/>
    <n v="0.34845507235321044"/>
    <n v="-159281806.6270802"/>
    <n v="-9.0083238072368108E-2"/>
    <n v="30625.8357"/>
    <n v="19410.594954"/>
    <n v="17662.080341609999"/>
    <n v="-12963.755358390001"/>
    <n v="-0.42329474648066506"/>
    <n v="-1748.5146123900013"/>
    <n v="-9.0080423425129452E-2"/>
  </r>
  <r>
    <n v="35"/>
    <s v="New Mexico"/>
    <x v="0"/>
    <x v="0"/>
    <n v="197231674.05000001"/>
    <n v="216982878.72999999"/>
    <n v="393511587.74190098"/>
    <n v="196279913.69190097"/>
    <n v="0.99517440409770208"/>
    <n v="176528709.01190099"/>
    <n v="0.81356054470805661"/>
    <n v="66233.200639000002"/>
    <n v="72865.936017999993"/>
    <n v="117076.58194393"/>
    <n v="50843.381304929993"/>
    <n v="0.76764191997981079"/>
    <n v="44210.645925930003"/>
    <n v="0.60673955955233583"/>
  </r>
  <r>
    <n v="35"/>
    <s v="New Mexico"/>
    <x v="1"/>
    <x v="1"/>
    <n v="7618472533.6000004"/>
    <n v="8381402783.3000002"/>
    <n v="9953220130.9129391"/>
    <n v="2334747597.3129387"/>
    <n v="0.30645875364332215"/>
    <n v="1571817347.6129389"/>
    <n v="0.18753630964315368"/>
    <n v="676746.80359000002"/>
    <n v="744206.07574"/>
    <n v="680931.04904691002"/>
    <n v="4184.2454569099937"/>
    <n v="6.1828817435316255E-3"/>
    <n v="-63275.026693089982"/>
    <n v="-8.5023528772151677E-2"/>
  </r>
  <r>
    <n v="35"/>
    <s v="New Mexico"/>
    <x v="2"/>
    <x v="2"/>
    <n v="9961660994.2000008"/>
    <n v="10959243184"/>
    <n v="14031728919.617201"/>
    <n v="4070067925.4172001"/>
    <n v="0.4085732216531886"/>
    <n v="3072485735.6172009"/>
    <n v="0.28035564901989685"/>
    <n v="869021.67330000002"/>
    <n v="956045.47189000004"/>
    <n v="940887.59439990798"/>
    <n v="71865.921099907951"/>
    <n v="8.2697501463923448E-2"/>
    <n v="-15157.877490092069"/>
    <n v="-1.585476625931459E-2"/>
  </r>
  <r>
    <n v="35"/>
    <s v="New Mexico"/>
    <x v="3"/>
    <x v="3"/>
    <n v="1062174871.4"/>
    <n v="1168543351"/>
    <n v="1403679469.53985"/>
    <n v="341504598.13985002"/>
    <n v="0.32151447688621154"/>
    <n v="235136118.53985"/>
    <n v="0.20122156215995618"/>
    <n v="91672.517848999996"/>
    <n v="100851.99831"/>
    <n v="92807.890729094099"/>
    <n v="1135.3728800941026"/>
    <n v="1.2385095410646974E-2"/>
    <n v="-8044.1075809058966"/>
    <n v="-7.9761509099500721E-2"/>
  </r>
  <r>
    <n v="35"/>
    <s v="New Mexico"/>
    <x v="4"/>
    <x v="4"/>
    <n v="71336543.628999993"/>
    <n v="78480338.767000005"/>
    <n v="61854518.291307203"/>
    <n v="-9482025.3376927897"/>
    <n v="-0.1329196069129164"/>
    <n v="-16625820.475692801"/>
    <n v="-0.21184695092936767"/>
    <n v="1310.3345271000001"/>
    <n v="1441.5542492"/>
    <n v="1618.2924647126699"/>
    <n v="307.95793761266987"/>
    <n v="0.23502237882278409"/>
    <n v="176.73821551266997"/>
    <n v="0.12260254209007534"/>
  </r>
  <r>
    <n v="35"/>
    <s v="New Mexico"/>
    <x v="5"/>
    <x v="5"/>
    <n v="28674842.032000002"/>
    <n v="31546402.478"/>
    <n v="38976756.348535404"/>
    <n v="10301914.316535402"/>
    <n v="0.35926664582977891"/>
    <n v="7430353.8705354035"/>
    <n v="0.23553728117547551"/>
    <n v="189.31706351"/>
    <n v="208.27568203999999"/>
    <n v="1774.0918150188299"/>
    <n v="1584.7747515088299"/>
    <n v="8.3710085193938149"/>
    <n v="1565.81613297883"/>
    <n v="7.5179978653394119"/>
  </r>
  <r>
    <n v="35"/>
    <s v="New Mexico"/>
    <x v="6"/>
    <x v="6"/>
    <n v="57122356.545999996"/>
    <n v="62842712.372000001"/>
    <n v="55730275.2519233"/>
    <n v="-1392081.294076696"/>
    <n v="-2.4370165697832659E-2"/>
    <n v="-7112437.120076701"/>
    <n v="-0.11317839175964174"/>
    <n v="3180.0000027000001"/>
    <n v="3498.4520527"/>
    <n v="5578.6935870644602"/>
    <n v="2398.6935843644601"/>
    <n v="0.75430615796472744"/>
    <n v="2080.2415343644602"/>
    <n v="0.59461770606774289"/>
  </r>
  <r>
    <n v="35"/>
    <s v="New Mexico"/>
    <x v="7"/>
    <x v="7"/>
    <n v="9897151.7544999998"/>
    <n v="10888273.85"/>
    <n v="14414756.284285201"/>
    <n v="4517604.529785201"/>
    <n v="0.45645501269909833"/>
    <n v="3526482.4342852011"/>
    <n v="0.32387892542629254"/>
    <n v="389.11880733999999"/>
    <n v="428.08600288000002"/>
    <n v="707.51849806672601"/>
    <n v="318.39969072672602"/>
    <n v="0.81825829212238055"/>
    <n v="279.43249518672599"/>
    <n v="0.65274849751407493"/>
  </r>
  <r>
    <n v="35"/>
    <s v="New Mexico"/>
    <x v="8"/>
    <x v="8"/>
    <n v="424622341.85000002"/>
    <n v="467144937.80000001"/>
    <n v="483329526.55265701"/>
    <n v="58707184.702656984"/>
    <n v="0.13825740879973666"/>
    <n v="16184588.752656996"/>
    <n v="3.4645754332429793E-2"/>
    <n v="31235.000091999998"/>
    <n v="34362.940281000003"/>
    <n v="35069.414821250699"/>
    <n v="3834.4147292507005"/>
    <n v="0.12276019586863335"/>
    <n v="706.47454025069601"/>
    <n v="2.0559199372159685E-2"/>
  </r>
  <r>
    <n v="35"/>
    <s v="New Mexico"/>
    <x v="9"/>
    <x v="9"/>
    <n v="938499996.55999994"/>
    <n v="1032483407.7"/>
    <n v="723025857.14440596"/>
    <n v="-215474139.41559398"/>
    <n v="-0.22959418242450505"/>
    <n v="-309457550.55559409"/>
    <n v="-0.29972157251897508"/>
    <n v="50346.805658999998"/>
    <n v="55388.643225"/>
    <n v="38324.438290053004"/>
    <n v="-12022.367368946994"/>
    <n v="-0.23879106552210577"/>
    <n v="-17064.204934946996"/>
    <n v="-0.30808129503423121"/>
  </r>
  <r>
    <n v="35"/>
    <s v="New Mexico"/>
    <x v="10"/>
    <x v="10"/>
    <n v="24434253.320999999"/>
    <n v="26881152.079999998"/>
    <n v="20756719.196373999"/>
    <n v="-3677534.1246259995"/>
    <n v="-0.15050732577391043"/>
    <n v="-6124432.8836259991"/>
    <n v="-0.22783372027356943"/>
    <n v="6370.0000369999998"/>
    <n v="7007.9055618000002"/>
    <n v="9338.1096919278698"/>
    <n v="2968.10965492787"/>
    <n v="0.46595127750198945"/>
    <n v="2330.2041301278696"/>
    <n v="0.33251077794623563"/>
  </r>
  <r>
    <n v="35"/>
    <s v="New Mexico"/>
    <x v="11"/>
    <x v="11"/>
    <n v="998820657.01999998"/>
    <n v="1098844709.0999999"/>
    <n v="847472645.49770904"/>
    <n v="-151348011.52229095"/>
    <n v="-0.15152671348812563"/>
    <n v="-251372063.60229087"/>
    <n v="-0.22876031664945193"/>
    <n v="17016.664107000001"/>
    <n v="18720.749505"/>
    <n v="26851.686297283399"/>
    <n v="9835.0221902833982"/>
    <n v="0.57796417255704358"/>
    <n v="8130.936792283399"/>
    <n v="0.4343275246598306"/>
  </r>
  <r>
    <n v="35"/>
    <s v="New Mexico"/>
    <x v="12"/>
    <x v="12"/>
    <n v="1775263995.0999999"/>
    <n v="1953042755.5"/>
    <n v="1652466380.37043"/>
    <n v="-122797614.72956991"/>
    <n v="-6.9171466930276343E-2"/>
    <n v="-300576375.12957001"/>
    <n v="-0.15390158473648941"/>
    <n v="24511.943271"/>
    <n v="26966.622069000001"/>
    <n v="19322.177823140999"/>
    <n v="-5189.7654478590011"/>
    <n v="-0.21172394985096901"/>
    <n v="-7644.444245859002"/>
    <n v="-0.28347800574721665"/>
  </r>
  <r>
    <n v="36"/>
    <s v="New York"/>
    <x v="0"/>
    <x v="0"/>
    <n v="850660518.36000001"/>
    <n v="808983715.42999995"/>
    <n v="611376662.87451005"/>
    <n v="-239283855.48548996"/>
    <n v="-0.28129183184240003"/>
    <n v="-197607052.5554899"/>
    <n v="-0.24426579767487114"/>
    <n v="338122.99926999997"/>
    <n v="321557.18329000002"/>
    <n v="335860.99965675699"/>
    <n v="-2261.9996132429806"/>
    <n v="-6.689872082427363E-3"/>
    <n v="14303.816366756975"/>
    <n v="4.4482963249049594E-2"/>
  </r>
  <r>
    <n v="36"/>
    <s v="New York"/>
    <x v="1"/>
    <x v="1"/>
    <n v="61622076636"/>
    <n v="58602997828"/>
    <n v="53463788145.810898"/>
    <n v="-8158288490.1891022"/>
    <n v="-0.13239230054481771"/>
    <n v="-5139209682.1891022"/>
    <n v="-8.7695337656150285E-2"/>
    <n v="5259185.3672000002"/>
    <n v="4999465.9479999999"/>
    <n v="4800070.8008505404"/>
    <n v="-459114.56634945981"/>
    <n v="-8.7297658153071195E-2"/>
    <n v="-199395.14714945946"/>
    <n v="-3.9883289379983887E-2"/>
  </r>
  <r>
    <n v="36"/>
    <s v="New York"/>
    <x v="2"/>
    <x v="2"/>
    <n v="52212118449"/>
    <n v="49654066060"/>
    <n v="56070326913.346298"/>
    <n v="3858208464.3462982"/>
    <n v="7.3894884539399366E-2"/>
    <n v="6416260853.3462982"/>
    <n v="0.12921924350753358"/>
    <n v="4345554.0003000004"/>
    <n v="4132552.7403000002"/>
    <n v="4985017.3385121701"/>
    <n v="639463.33821216971"/>
    <n v="0.14715346723755443"/>
    <n v="852464.59821216995"/>
    <n v="0.20628039175376278"/>
  </r>
  <r>
    <n v="36"/>
    <s v="New York"/>
    <x v="3"/>
    <x v="3"/>
    <n v="5447729136.8999996"/>
    <n v="5180826031.8999996"/>
    <n v="5240466477.62778"/>
    <n v="-207262659.27221966"/>
    <n v="-3.8045698320119004E-2"/>
    <n v="59640445.727780342"/>
    <n v="1.1511763830816762E-2"/>
    <n v="460503.63428"/>
    <n v="437873.92340999999"/>
    <n v="464365.85565409501"/>
    <n v="3862.2213740950101"/>
    <n v="8.3869509089404149E-3"/>
    <n v="26491.93224409502"/>
    <n v="6.0501278627842603E-2"/>
  </r>
  <r>
    <n v="36"/>
    <s v="New York"/>
    <x v="4"/>
    <x v="4"/>
    <n v="451467801.39999998"/>
    <n v="429348831.27999997"/>
    <n v="411877446.74233502"/>
    <n v="-39590354.657664955"/>
    <n v="-8.7692532080683075E-2"/>
    <n v="-17471384.53766495"/>
    <n v="-4.069274972888183E-2"/>
    <n v="6662.0000276000001"/>
    <n v="6335.6055890999996"/>
    <n v="6638.82188487041"/>
    <n v="-23.178142729590036"/>
    <n v="-3.4791568047981549E-3"/>
    <n v="303.2162957704104"/>
    <n v="4.7859086476606826E-2"/>
  </r>
  <r>
    <n v="36"/>
    <s v="New York"/>
    <x v="5"/>
    <x v="5"/>
    <n v="371079040.77999997"/>
    <n v="352898594.26999998"/>
    <n v="223234944.50896701"/>
    <n v="-147844096.27103296"/>
    <n v="-0.39841672534311806"/>
    <n v="-129663649.76103297"/>
    <n v="-0.36742467061749845"/>
    <n v="21405.999591"/>
    <n v="20357.245585000001"/>
    <n v="10497.0000168813"/>
    <n v="-10908.999574118699"/>
    <n v="-0.50962345989697722"/>
    <n v="-9860.2455681187002"/>
    <n v="-0.4843604959692635"/>
  </r>
  <r>
    <n v="36"/>
    <s v="New York"/>
    <x v="6"/>
    <x v="6"/>
    <n v="666154691.5"/>
    <n v="633517467.60000002"/>
    <n v="432617855.80416399"/>
    <n v="-233536835.69583601"/>
    <n v="-0.35057448168679001"/>
    <n v="-200899611.79583603"/>
    <n v="-0.31711771509145364"/>
    <n v="60586.000031000003"/>
    <n v="57617.682201000003"/>
    <n v="41254.999998820298"/>
    <n v="-19331.000032179705"/>
    <n v="-0.31906711158169582"/>
    <n v="-16362.682202179705"/>
    <n v="-0.28398716465369578"/>
  </r>
  <r>
    <n v="36"/>
    <s v="New York"/>
    <x v="7"/>
    <x v="7"/>
    <n v="245715746.78"/>
    <n v="233677281.93000001"/>
    <n v="145805552.83120799"/>
    <n v="-99910193.948792011"/>
    <n v="-0.4066088366662392"/>
    <n v="-87871729.098792017"/>
    <n v="-0.37603881889175145"/>
    <n v="6990.0006037000003"/>
    <n v="6647.5362818000003"/>
    <n v="7197.9999858757001"/>
    <n v="207.99938217569979"/>
    <n v="2.975670446517558E-2"/>
    <n v="550.46370407569975"/>
    <n v="8.2807175582146175E-2"/>
  </r>
  <r>
    <n v="36"/>
    <s v="New York"/>
    <x v="8"/>
    <x v="8"/>
    <n v="4837159246.1000004"/>
    <n v="4600170073.1999998"/>
    <n v="3093103692.04498"/>
    <n v="-1744055554.0550203"/>
    <n v="-0.36055367733885946"/>
    <n v="-1507066381.1550198"/>
    <n v="-0.32761101376120744"/>
    <n v="277852.79963999998"/>
    <n v="264239.82934"/>
    <n v="217056.000059454"/>
    <n v="-60796.79958054598"/>
    <n v="-0.21880938273545331"/>
    <n v="-47183.829280545993"/>
    <n v="-0.17856441021173267"/>
  </r>
  <r>
    <n v="36"/>
    <s v="New York"/>
    <x v="9"/>
    <x v="9"/>
    <n v="285292199.49000001"/>
    <n v="271314747.24000001"/>
    <n v="603851423.66798198"/>
    <n v="318559224.17798197"/>
    <n v="1.1166068499154602"/>
    <n v="332536676.42798197"/>
    <n v="1.2256491024198777"/>
    <n v="11577.199925999999"/>
    <n v="11009.992833"/>
    <n v="29574.9999821704"/>
    <n v="17997.800056170403"/>
    <n v="1.5545900711061456"/>
    <n v="18565.0071491704"/>
    <n v="1.6861961157255188"/>
  </r>
  <r>
    <n v="36"/>
    <s v="New York"/>
    <x v="10"/>
    <x v="10"/>
    <n v="87140968.171000004"/>
    <n v="82871630.545000002"/>
    <n v="59216479.974082299"/>
    <n v="-27924488.196917705"/>
    <n v="-0.3204518928699579"/>
    <n v="-23655150.570917703"/>
    <n v="-0.28544328638583688"/>
    <n v="24561.000102999998"/>
    <n v="23357.671703"/>
    <n v="25266.0000438961"/>
    <n v="704.99994089610118"/>
    <n v="2.8704040468205082E-2"/>
    <n v="1908.3283408960997"/>
    <n v="8.1700280968115449E-2"/>
  </r>
  <r>
    <n v="36"/>
    <s v="New York"/>
    <x v="11"/>
    <x v="11"/>
    <n v="587366319.51999998"/>
    <n v="558589210.64999998"/>
    <n v="953823571.05406499"/>
    <n v="366457251.53406501"/>
    <n v="0.62389898663841759"/>
    <n v="395234360.40406501"/>
    <n v="0.7075581713154685"/>
    <n v="17186.880103"/>
    <n v="16344.835363"/>
    <n v="15285.912164323099"/>
    <n v="-1900.9679386769003"/>
    <n v="-0.11060576016615623"/>
    <n v="-1058.9231986769009"/>
    <n v="-6.4786409600307029E-2"/>
  </r>
  <r>
    <n v="36"/>
    <s v="New York"/>
    <x v="12"/>
    <x v="12"/>
    <n v="1417479250.3"/>
    <n v="1348032035.9000001"/>
    <n v="2501306933.1884098"/>
    <n v="1083827682.8884099"/>
    <n v="0.76461625992692661"/>
    <n v="1153274897.2884097"/>
    <n v="0.85552484405048823"/>
    <n v="18619.120049000001"/>
    <n v="17706.904917"/>
    <n v="18400.000031059899"/>
    <n v="-219.12001794010212"/>
    <n v="-1.1768548533090889E-2"/>
    <n v="693.09511405989906"/>
    <n v="3.9142646177225141E-2"/>
  </r>
  <r>
    <n v="37"/>
    <s v="North Carolina"/>
    <x v="0"/>
    <x v="0"/>
    <n v="683964969.46000004"/>
    <n v="692382602.29999995"/>
    <n v="667878917.26591694"/>
    <n v="-16086052.194083095"/>
    <n v="-2.3518824665513586E-2"/>
    <n v="-24503685.034083009"/>
    <n v="-3.5390382358951727E-2"/>
    <n v="188921.00602999999"/>
    <n v="188881"/>
    <n v="188498.37783141699"/>
    <n v="-422.62819858299918"/>
    <n v="-2.2370630321325267E-3"/>
    <n v="-382.62216858300962"/>
    <n v="-2.0257313789264651E-3"/>
  </r>
  <r>
    <n v="37"/>
    <s v="North Carolina"/>
    <x v="1"/>
    <x v="1"/>
    <n v="50154700906"/>
    <n v="53810660466"/>
    <n v="50530726736.529404"/>
    <n v="376025830.52940369"/>
    <n v="7.4973197673763774E-3"/>
    <n v="-3279933729.4705963"/>
    <n v="-6.0953233078099946E-2"/>
    <n v="3490189.0534999999"/>
    <n v="3532733.5081000002"/>
    <n v="3390515.21802097"/>
    <n v="-99673.83547902992"/>
    <n v="-2.8558291241867227E-2"/>
    <n v="-142218.29007903021"/>
    <n v="-4.025729360931022E-2"/>
  </r>
  <r>
    <n v="37"/>
    <s v="North Carolina"/>
    <x v="2"/>
    <x v="2"/>
    <n v="48320183623"/>
    <n v="51620670034"/>
    <n v="54262749741.039398"/>
    <n v="5942566118.0393982"/>
    <n v="0.12298310297005549"/>
    <n v="2642079707.0393982"/>
    <n v="5.1182592269708824E-2"/>
    <n v="3419182.5565999998"/>
    <n v="3457612.9197999998"/>
    <n v="3696511.8570469101"/>
    <n v="277329.30044691032"/>
    <n v="8.1109825479071154E-2"/>
    <n v="238898.9372469103"/>
    <n v="6.909360382096473E-2"/>
  </r>
  <r>
    <n v="37"/>
    <s v="North Carolina"/>
    <x v="3"/>
    <x v="3"/>
    <n v="4778352066.3999996"/>
    <n v="5121884718.3999996"/>
    <n v="5247748741.6736603"/>
    <n v="469396675.27366066"/>
    <n v="9.8234008032669545E-2"/>
    <n v="125864023.27366066"/>
    <n v="2.4573771217751793E-2"/>
    <n v="329297.37865000003"/>
    <n v="334013.89215000003"/>
    <n v="350519.20225974498"/>
    <n v="21221.823609744955"/>
    <n v="6.444577146877617E-2"/>
    <n v="16505.310109744954"/>
    <n v="4.9415040804149241E-2"/>
  </r>
  <r>
    <n v="37"/>
    <s v="North Carolina"/>
    <x v="4"/>
    <x v="4"/>
    <n v="376996659.25"/>
    <n v="407492984.10000002"/>
    <n v="514419990.390719"/>
    <n v="137423331.140719"/>
    <n v="0.3645213499082724"/>
    <n v="106927006.29071897"/>
    <n v="0.26240207920850672"/>
    <n v="7104.2913484999999"/>
    <n v="7678.9775466999999"/>
    <n v="24634.4107025376"/>
    <n v="17530.119354037601"/>
    <n v="2.4675394763671834"/>
    <n v="16955.4331558376"/>
    <n v="2.2080326518371067"/>
  </r>
  <r>
    <n v="37"/>
    <s v="North Carolina"/>
    <x v="5"/>
    <x v="5"/>
    <n v="89981393"/>
    <n v="97249603.231000006"/>
    <n v="172752085.75111601"/>
    <n v="82770692.751116008"/>
    <n v="0.91986454078473767"/>
    <n v="75502482.520116001"/>
    <n v="0.77637830913070782"/>
    <n v="1229.9411310999999"/>
    <n v="1328.4286577"/>
    <n v="15098.506562189399"/>
    <n v="13868.565431089399"/>
    <n v="11.275796117726403"/>
    <n v="13770.077904489399"/>
    <n v="10.365688683900032"/>
  </r>
  <r>
    <n v="37"/>
    <s v="North Carolina"/>
    <x v="6"/>
    <x v="6"/>
    <n v="196927442.80000001"/>
    <n v="212674709.74000001"/>
    <n v="147065940.705654"/>
    <n v="-49861502.094346017"/>
    <n v="-0.25319732681942902"/>
    <n v="-65608769.034346014"/>
    <n v="-0.30849351629328342"/>
    <n v="18945"/>
    <n v="20452.322982999998"/>
    <n v="42203.351227142099"/>
    <n v="23258.351227142099"/>
    <n v="1.2276775522376404"/>
    <n v="21751.0282441421"/>
    <n v="1.0634991566592014"/>
  </r>
  <r>
    <n v="37"/>
    <s v="North Carolina"/>
    <x v="7"/>
    <x v="7"/>
    <n v="39501264.941"/>
    <n v="40088056.251000002"/>
    <n v="43117074.868094601"/>
    <n v="3615809.9270946011"/>
    <n v="9.1536560474588802E-2"/>
    <n v="3029018.6170945987"/>
    <n v="7.5559129086460494E-2"/>
    <n v="2006.5093022999999"/>
    <n v="2121.0899998"/>
    <n v="2179.2376090426501"/>
    <n v="172.72830674265015"/>
    <n v="8.6083980046669603E-2"/>
    <n v="58.147609242650105"/>
    <n v="2.7414022624279454E-2"/>
  </r>
  <r>
    <n v="37"/>
    <s v="North Carolina"/>
    <x v="8"/>
    <x v="8"/>
    <n v="1052805887.4"/>
    <n v="1091870303.2"/>
    <n v="1147170844.98979"/>
    <n v="94364957.589789987"/>
    <n v="8.9631867297810086E-2"/>
    <n v="55300541.789789915"/>
    <n v="5.0647537191658931E-2"/>
    <n v="83282.956028999994"/>
    <n v="87527.930001999994"/>
    <n v="89923.546985809298"/>
    <n v="6640.5909568093048"/>
    <n v="7.9735293671576474E-2"/>
    <n v="2395.6169838093047"/>
    <n v="2.7369743392247084E-2"/>
  </r>
  <r>
    <n v="37"/>
    <s v="North Carolina"/>
    <x v="9"/>
    <x v="9"/>
    <n v="100552550.66"/>
    <n v="114281586.06"/>
    <n v="109845889.60931399"/>
    <n v="9293338.9493139982"/>
    <n v="9.2422707214436753E-2"/>
    <n v="-4435696.4506860077"/>
    <n v="-3.8813745972664244E-2"/>
    <n v="5692.2487088999997"/>
    <n v="5994.9500023999999"/>
    <n v="6159.21317360783"/>
    <n v="466.9644647078303"/>
    <n v="8.2035147898179062E-2"/>
    <n v="164.26317120783006"/>
    <n v="2.740025707338167E-2"/>
  </r>
  <r>
    <n v="37"/>
    <s v="North Carolina"/>
    <x v="10"/>
    <x v="10"/>
    <n v="21468644.921999998"/>
    <n v="24023434.640999999"/>
    <n v="23279067.564178798"/>
    <n v="1810422.6421788"/>
    <n v="8.4328687197372618E-2"/>
    <n v="-744367.07682120055"/>
    <n v="-3.0985039730780792E-2"/>
    <n v="11188.008914"/>
    <n v="11657.31"/>
    <n v="11975.266102645101"/>
    <n v="787.25718864510054"/>
    <n v="7.0366156721592729E-2"/>
    <n v="317.95610264510105"/>
    <n v="2.7275254981217887E-2"/>
  </r>
  <r>
    <n v="37"/>
    <s v="North Carolina"/>
    <x v="11"/>
    <x v="11"/>
    <n v="1304863522.5999999"/>
    <n v="1256570345.5"/>
    <n v="1424977482.5854001"/>
    <n v="120113959.9854002"/>
    <n v="9.2050975374089447E-2"/>
    <n v="168407137.0854001"/>
    <n v="0.13402125689858571"/>
    <n v="31901.881307"/>
    <n v="33715.46"/>
    <n v="34640.295003528001"/>
    <n v="2738.4136965280013"/>
    <n v="8.5838627201184237E-2"/>
    <n v="924.83500352800183"/>
    <n v="2.7430591293371109E-2"/>
  </r>
  <r>
    <n v="37"/>
    <s v="North Carolina"/>
    <x v="12"/>
    <x v="12"/>
    <n v="2207325125.3000002"/>
    <n v="2410909393.5"/>
    <n v="2403747106.0598602"/>
    <n v="196421980.75986004"/>
    <n v="8.898642909850632E-2"/>
    <n v="-7162287.4401397705"/>
    <n v="-2.9707825020093485E-3"/>
    <n v="24304.156812000001"/>
    <n v="25691.580005"/>
    <n v="26771.608193513199"/>
    <n v="2467.4513815131977"/>
    <n v="0.10152384222171046"/>
    <n v="1080.028188513199"/>
    <n v="4.203821595647321E-2"/>
  </r>
  <r>
    <n v="38"/>
    <s v="North Dakota"/>
    <x v="0"/>
    <x v="0"/>
    <n v="51424364.792999998"/>
    <n v="47647208.071000002"/>
    <n v="40105370.601664297"/>
    <n v="-11318994.1913357"/>
    <n v="-0.2201095577339337"/>
    <n v="-7541837.469335705"/>
    <n v="-0.15828498194684296"/>
    <n v="37247.000173"/>
    <n v="34511.181118"/>
    <n v="88455.999953059494"/>
    <n v="51208.999780059494"/>
    <n v="1.3748489688353591"/>
    <n v="53944.818835059494"/>
    <n v="1.5631113479023611"/>
  </r>
  <r>
    <n v="38"/>
    <s v="North Dakota"/>
    <x v="1"/>
    <x v="1"/>
    <n v="2594947591.6999998"/>
    <n v="2404346817.5"/>
    <n v="2494832879.8432002"/>
    <n v="-100114711.8567996"/>
    <n v="-3.8580629596150162E-2"/>
    <n v="90486062.343200207"/>
    <n v="3.7634363597047998E-2"/>
    <n v="259059.99966999999"/>
    <n v="239939.64413"/>
    <n v="222492.32869988101"/>
    <n v="-36567.670970118983"/>
    <n v="-0.14115521893268049"/>
    <n v="-17447.315430118993"/>
    <n v="-7.2715434305912305E-2"/>
  </r>
  <r>
    <n v="38"/>
    <s v="North Dakota"/>
    <x v="2"/>
    <x v="2"/>
    <n v="4412017629.8999996"/>
    <n v="4087951749.5"/>
    <n v="4996847393.7451496"/>
    <n v="584829763.84514999"/>
    <n v="0.13255381390178295"/>
    <n v="908895644.24514961"/>
    <n v="0.22233521820709287"/>
    <n v="410750.99969999999"/>
    <n v="380581.04220999999"/>
    <n v="429511.51827626798"/>
    <n v="18760.51857626799"/>
    <n v="4.5673701561213732E-2"/>
    <n v="48930.476066267991"/>
    <n v="0.1285678229849104"/>
  </r>
  <r>
    <n v="38"/>
    <s v="North Dakota"/>
    <x v="3"/>
    <x v="3"/>
    <n v="632752572.53999996"/>
    <n v="586276439.24000001"/>
    <n v="588702141.26378703"/>
    <n v="-44050431.276212931"/>
    <n v="-6.9617150823086144E-2"/>
    <n v="2425702.0237870216"/>
    <n v="4.1374714408300289E-3"/>
    <n v="57134.000093000002"/>
    <n v="52937.466536"/>
    <n v="50048.882413685002"/>
    <n v="-7085.1176793150007"/>
    <n v="-0.12400878054717303"/>
    <n v="-2888.5841223149982"/>
    <n v="-5.4565968326999996E-2"/>
  </r>
  <r>
    <n v="38"/>
    <s v="North Dakota"/>
    <x v="4"/>
    <x v="4"/>
    <n v="32850230.392000001"/>
    <n v="30437357.252"/>
    <n v="23217424.233816199"/>
    <n v="-9632806.1581838019"/>
    <n v="-0.29323405173224215"/>
    <n v="-7219933.0181838013"/>
    <n v="-0.23720630402987397"/>
    <n v="619.04424485000004"/>
    <n v="573.57499811000002"/>
    <n v="607.43473455748097"/>
    <n v="-11.609510292519076"/>
    <n v="-1.8753926539341569E-2"/>
    <n v="33.859736447480941"/>
    <n v="5.9032797034481846E-2"/>
  </r>
  <r>
    <n v="38"/>
    <s v="North Dakota"/>
    <x v="5"/>
    <x v="5"/>
    <n v="13155066.572000001"/>
    <n v="12188817.434"/>
    <n v="9702421.5918144807"/>
    <n v="-3452644.9801855199"/>
    <n v="-0.26245743123294624"/>
    <n v="-2486395.8421855196"/>
    <n v="-0.20398991581003276"/>
    <n v="55.545165009999998"/>
    <n v="51.465332537000002"/>
    <n v="441.621848232037"/>
    <n v="386.07668322203699"/>
    <n v="6.9506802824787757"/>
    <n v="390.156515695037"/>
    <n v="7.5809578304879608"/>
  </r>
  <r>
    <n v="38"/>
    <s v="North Dakota"/>
    <x v="6"/>
    <x v="6"/>
    <n v="34232721.847999997"/>
    <n v="31718303.712000001"/>
    <n v="25978068.568282101"/>
    <n v="-8254653.2797178961"/>
    <n v="-0.24113341955016537"/>
    <n v="-5740235.1437178999"/>
    <n v="-0.18097547699394131"/>
    <n v="2088.0000224999999"/>
    <n v="1934.6349133000001"/>
    <n v="2600.4480302782499"/>
    <n v="512.44800777825003"/>
    <n v="0.24542528843686834"/>
    <n v="665.81311697824981"/>
    <n v="0.34415439957223776"/>
  </r>
  <r>
    <n v="38"/>
    <s v="North Dakota"/>
    <x v="7"/>
    <x v="7"/>
    <n v="5544000.0091000004"/>
    <n v="5136789.2056999998"/>
    <n v="4418025.86967899"/>
    <n v="-1125974.1394210104"/>
    <n v="-0.20309778816248564"/>
    <n v="-718763.33602100983"/>
    <n v="-0.13992463136767214"/>
    <n v="231.00000222"/>
    <n v="214.03288527999999"/>
    <n v="216.84967038464299"/>
    <n v="-14.150331835357008"/>
    <n v="-6.1256847183406092E-2"/>
    <n v="2.816785104643003"/>
    <n v="1.3160524846254613E-2"/>
  </r>
  <r>
    <n v="38"/>
    <s v="North Dakota"/>
    <x v="8"/>
    <x v="8"/>
    <n v="271551242.31999999"/>
    <n v="251605607.50999999"/>
    <n v="212651942.70983899"/>
    <n v="-58899299.610161006"/>
    <n v="-0.21689939293576571"/>
    <n v="-38953664.800161004"/>
    <n v="-0.15482033642120954"/>
    <n v="26148.000031"/>
    <n v="24227.410550000001"/>
    <n v="15429.595959087999"/>
    <n v="-10718.404071912"/>
    <n v="-0.40991295927813592"/>
    <n v="-8797.8145909120012"/>
    <n v="-0.36313474660262446"/>
  </r>
  <r>
    <n v="38"/>
    <s v="North Dakota"/>
    <x v="9"/>
    <x v="9"/>
    <n v="588032440.09000003"/>
    <n v="544841032.79999995"/>
    <n v="447546463.28930902"/>
    <n v="-140485976.80069101"/>
    <n v="-0.23890854861542882"/>
    <n v="-97294569.510690928"/>
    <n v="-0.17857423294769684"/>
    <n v="31605.971087000002"/>
    <n v="29284.489690999999"/>
    <n v="23722.480669816501"/>
    <n v="-7883.4904171835005"/>
    <n v="-0.24943041286353942"/>
    <n v="-5562.0090211834977"/>
    <n v="-0.18993020127282156"/>
  </r>
  <r>
    <n v="38"/>
    <s v="North Dakota"/>
    <x v="10"/>
    <x v="10"/>
    <n v="11162736.494000001"/>
    <n v="10342825.438999999"/>
    <n v="8774392.5734680202"/>
    <n v="-2388343.9205319807"/>
    <n v="-0.21395684846773205"/>
    <n v="-1568432.8655319791"/>
    <n v="-0.15164452641904239"/>
    <n v="2741.0000372999998"/>
    <n v="2539.6716056"/>
    <n v="3947.4563491651602"/>
    <n v="1206.4563118651604"/>
    <n v="0.44015187721543064"/>
    <n v="1407.7847435651602"/>
    <n v="0.55431762927969952"/>
  </r>
  <r>
    <n v="38"/>
    <s v="North Dakota"/>
    <x v="11"/>
    <x v="11"/>
    <n v="835592002.08000004"/>
    <n v="774217166.23000002"/>
    <n v="362898227.572047"/>
    <n v="-472693774.50795305"/>
    <n v="-0.56569925673211152"/>
    <n v="-411318938.65795302"/>
    <n v="-0.53127075528542433"/>
    <n v="14443.19598"/>
    <n v="13382.332807000001"/>
    <n v="11498.2227644665"/>
    <n v="-2944.9732155335005"/>
    <n v="-0.20390038462480936"/>
    <n v="-1884.1100425335007"/>
    <n v="-0.14079085236528902"/>
  </r>
  <r>
    <n v="38"/>
    <s v="North Dakota"/>
    <x v="12"/>
    <x v="12"/>
    <n v="1013174318.1"/>
    <n v="938755932.95000005"/>
    <n v="501161596.02908099"/>
    <n v="-512012722.07091904"/>
    <n v="-0.5053550143583323"/>
    <n v="-437594336.92091906"/>
    <n v="-0.4661428189814979"/>
    <n v="14825.296495000001"/>
    <n v="13736.367764000001"/>
    <n v="5860.0485808308003"/>
    <n v="-8965.2479141692002"/>
    <n v="-0.60472638218013597"/>
    <n v="-7876.3191831692002"/>
    <n v="-0.57339169411373081"/>
  </r>
  <r>
    <n v="39"/>
    <s v="Ohio"/>
    <x v="0"/>
    <x v="0"/>
    <n v="454781289.10000002"/>
    <n v="478338308.04000002"/>
    <n v="596992001.29451001"/>
    <n v="142210712.19450998"/>
    <n v="0.31270132611643098"/>
    <n v="118653693.25450999"/>
    <n v="0.24805392179584293"/>
    <n v="254252.99298000001"/>
    <n v="267397.76429999998"/>
    <n v="362441.14005614701"/>
    <n v="108188.147076147"/>
    <n v="0.42551376016508591"/>
    <n v="95043.375756147027"/>
    <n v="0.35543818402877736"/>
  </r>
  <r>
    <n v="39"/>
    <s v="Ohio"/>
    <x v="1"/>
    <x v="1"/>
    <n v="54569829940"/>
    <n v="57409599729"/>
    <n v="50271115902.149498"/>
    <n v="-4298714037.850502"/>
    <n v="-7.8774554411787157E-2"/>
    <n v="-7138483826.850502"/>
    <n v="-0.1243430342755822"/>
    <n v="5018609.0416999999"/>
    <n v="5278873.9407000002"/>
    <n v="4767893.3505700901"/>
    <n v="-250715.69112990983"/>
    <n v="-4.9957207076043245E-2"/>
    <n v="-510980.59012991004"/>
    <n v="-9.6797270756981163E-2"/>
  </r>
  <r>
    <n v="39"/>
    <s v="Ohio"/>
    <x v="2"/>
    <x v="2"/>
    <n v="46451832559"/>
    <n v="48843134832"/>
    <n v="50253069434.237602"/>
    <n v="3801236875.2376022"/>
    <n v="8.1831795772739996E-2"/>
    <n v="1409934602.2376022"/>
    <n v="2.8866587025734299E-2"/>
    <n v="4271535.6464999998"/>
    <n v="4491633.7386999996"/>
    <n v="4725987.1543888301"/>
    <n v="454451.50788883027"/>
    <n v="0.10639066263234806"/>
    <n v="234353.41568883043"/>
    <n v="5.2175539975496454E-2"/>
  </r>
  <r>
    <n v="39"/>
    <s v="Ohio"/>
    <x v="3"/>
    <x v="3"/>
    <n v="4802828351.6999998"/>
    <n v="5053313241.3000002"/>
    <n v="5157389374.3566303"/>
    <n v="354561022.65663052"/>
    <n v="7.3823380036292741E-2"/>
    <n v="104076133.05663013"/>
    <n v="2.0595622730455516E-2"/>
    <n v="440974.31504000002"/>
    <n v="463982.21675000002"/>
    <n v="487647.49326361599"/>
    <n v="46673.178223615978"/>
    <n v="0.10584103570608717"/>
    <n v="23665.276513615972"/>
    <n v="5.1004705911750811E-2"/>
  </r>
  <r>
    <n v="39"/>
    <s v="Ohio"/>
    <x v="4"/>
    <x v="4"/>
    <n v="104189064.95"/>
    <n v="109585909.23"/>
    <n v="167011126.42346501"/>
    <n v="62822061.473465011"/>
    <n v="0.60296213910368723"/>
    <n v="57425217.193465009"/>
    <n v="0.52402008248104592"/>
    <n v="4652.4234993"/>
    <n v="4890.6320308000004"/>
    <n v="4652.4235040712201"/>
    <n v="4.7712201194372028E-6"/>
    <n v="1.0255343521833463E-9"/>
    <n v="-238.20852672878027"/>
    <n v="-4.870710477267589E-2"/>
  </r>
  <r>
    <n v="39"/>
    <s v="Ohio"/>
    <x v="5"/>
    <x v="5"/>
    <n v="32721683.085000001"/>
    <n v="34416619.362000003"/>
    <n v="52451622.808593497"/>
    <n v="19729939.723593496"/>
    <n v="0.60296225204375042"/>
    <n v="18035003.446593493"/>
    <n v="0.52402019085309293"/>
    <n v="2674.6757816999998"/>
    <n v="2811.6217370999998"/>
    <n v="2674.6757876915099"/>
    <n v="5.9915100791840814E-6"/>
    <n v="2.240088357690939E-9"/>
    <n v="-136.94594940848992"/>
    <n v="-4.870710295110342E-2"/>
  </r>
  <r>
    <n v="39"/>
    <s v="Ohio"/>
    <x v="6"/>
    <x v="6"/>
    <n v="118139947.06"/>
    <n v="124259426.95"/>
    <n v="189373877.035631"/>
    <n v="71233929.975630999"/>
    <n v="0.6029622642327177"/>
    <n v="65114450.085630998"/>
    <n v="0.52402020260267257"/>
    <n v="31779.410372999999"/>
    <n v="33406.546538000002"/>
    <n v="31779.4103084284"/>
    <n v="-6.4571599068585783E-5"/>
    <n v="-2.0318690092326649E-9"/>
    <n v="-1627.1362295716026"/>
    <n v="-4.8707106785813144E-2"/>
  </r>
  <r>
    <n v="39"/>
    <s v="Ohio"/>
    <x v="7"/>
    <x v="7"/>
    <n v="31252911.675999999"/>
    <n v="32871767.686000001"/>
    <n v="64924193.591316201"/>
    <n v="33671281.915316202"/>
    <n v="1.0773806378230459"/>
    <n v="32052425.9053162"/>
    <n v="0.97507460540271595"/>
    <n v="1706.5617299999999"/>
    <n v="1794.1309448"/>
    <n v="1706.5617299998901"/>
    <n v="-1.0982148523908108E-10"/>
    <n v="-6.4352483305178237E-14"/>
    <n v="-87.569214800109876"/>
    <n v="-4.8808708781215307E-2"/>
  </r>
  <r>
    <n v="39"/>
    <s v="Ohio"/>
    <x v="8"/>
    <x v="8"/>
    <n v="1528642359.7"/>
    <n v="1607823843"/>
    <n v="3175571864.8136401"/>
    <n v="1646929505.1136401"/>
    <n v="1.0773805230916498"/>
    <n v="1567748021.8136401"/>
    <n v="0.97507449503200339"/>
    <n v="107202.379"/>
    <n v="112703.28066"/>
    <n v="107202.378999964"/>
    <n v="-3.6001438274979591E-8"/>
    <n v="-3.3582685954179796E-13"/>
    <n v="-5500.9016600360046"/>
    <n v="-4.8808709274674671E-2"/>
  </r>
  <r>
    <n v="39"/>
    <s v="Ohio"/>
    <x v="9"/>
    <x v="9"/>
    <n v="278210015.38999999"/>
    <n v="292620895.42000002"/>
    <n v="577948066.38397896"/>
    <n v="299738050.99397898"/>
    <n v="1.0773805197983279"/>
    <n v="285327170.96397895"/>
    <n v="0.97507449204694574"/>
    <n v="12794.500824999999"/>
    <n v="13451.028149"/>
    <n v="12794.500837993201"/>
    <n v="1.2993201380595565E-5"/>
    <n v="1.0155301530175614E-9"/>
    <n v="-656.52731100679921"/>
    <n v="-4.8808708429891136E-2"/>
  </r>
  <r>
    <n v="39"/>
    <s v="Ohio"/>
    <x v="10"/>
    <x v="10"/>
    <n v="47373626.704000004"/>
    <n v="49827512.651000001"/>
    <n v="171806121.10008299"/>
    <n v="124432494.396083"/>
    <n v="2.626619557197138"/>
    <n v="121978608.449083"/>
    <n v="2.4480172089552412"/>
    <n v="24529.228351000002"/>
    <n v="25787.902587"/>
    <n v="42301.6789731233"/>
    <n v="17772.450622123299"/>
    <n v="0.72454177391188723"/>
    <n v="16513.7763861233"/>
    <n v="0.64036911611602321"/>
  </r>
  <r>
    <n v="39"/>
    <s v="Ohio"/>
    <x v="11"/>
    <x v="11"/>
    <n v="1181120451.9000001"/>
    <n v="1242300798.3"/>
    <n v="2266266026.7427101"/>
    <n v="1085145574.84271"/>
    <n v="0.91874251529308393"/>
    <n v="1023965228.4427102"/>
    <n v="0.82424903038292618"/>
    <n v="44498.829100000003"/>
    <n v="46775.872880000003"/>
    <n v="44498.829100184499"/>
    <n v="1.8449645722284913E-7"/>
    <n v="4.1460968963529224E-12"/>
    <n v="-2277.0437798155035"/>
    <n v="-4.8679877886129215E-2"/>
  </r>
  <r>
    <n v="39"/>
    <s v="Ohio"/>
    <x v="12"/>
    <x v="12"/>
    <n v="3295352840.0999999"/>
    <n v="3466047394.1999998"/>
    <n v="6322933681.9616003"/>
    <n v="3027580841.8616004"/>
    <n v="0.91874254101716346"/>
    <n v="2856886287.7616005"/>
    <n v="0.82424905456926101"/>
    <n v="50774.562599999997"/>
    <n v="53372.741128000001"/>
    <n v="50916.916521853003"/>
    <n v="142.35392185300589"/>
    <n v="2.8036464434851851E-3"/>
    <n v="-2455.8246061469981"/>
    <n v="-4.6012712748954958E-2"/>
  </r>
  <r>
    <n v="40"/>
    <s v="Oklahoma"/>
    <x v="0"/>
    <x v="0"/>
    <n v="291197290.13"/>
    <n v="299837858.08999997"/>
    <n v="335025936.25827402"/>
    <n v="43828646.128274024"/>
    <n v="0.15051186124948993"/>
    <n v="35188078.168274045"/>
    <n v="0.11735702220001824"/>
    <n v="129404.99954999999"/>
    <n v="133182.77664"/>
    <n v="156272.00052292499"/>
    <n v="26867.000972925001"/>
    <n v="0.20761949744100905"/>
    <n v="23089.223882924998"/>
    <n v="0.1733649385110537"/>
  </r>
  <r>
    <n v="40"/>
    <s v="Oklahoma"/>
    <x v="1"/>
    <x v="1"/>
    <n v="16822995296"/>
    <n v="17229599998"/>
    <n v="16085627571.2304"/>
    <n v="-737367724.76959991"/>
    <n v="-4.3830941624582377E-2"/>
    <n v="-1143972426.7695999"/>
    <n v="-6.6395762345172929E-2"/>
    <n v="1834994.9902999999"/>
    <n v="1873348.1610000001"/>
    <n v="1668704.3558570701"/>
    <n v="-166290.63444292988"/>
    <n v="-9.0621846556509303E-2"/>
    <n v="-204643.80514293001"/>
    <n v="-0.10923960073374209"/>
  </r>
  <r>
    <n v="40"/>
    <s v="Oklahoma"/>
    <x v="2"/>
    <x v="2"/>
    <n v="20031966935"/>
    <n v="20604078441"/>
    <n v="21158813914.231499"/>
    <n v="1126846979.2314987"/>
    <n v="5.6252438060022121E-2"/>
    <n v="554735473.23149872"/>
    <n v="2.6923576068689007E-2"/>
    <n v="1746783.0035999999"/>
    <n v="1792832.1791999999"/>
    <n v="1769022.0765738201"/>
    <n v="22239.072973820148"/>
    <n v="1.2731445707902437E-2"/>
    <n v="-23810.102626179811"/>
    <n v="-1.328072024945714E-2"/>
  </r>
  <r>
    <n v="40"/>
    <s v="Oklahoma"/>
    <x v="3"/>
    <x v="3"/>
    <n v="3857551980"/>
    <n v="3941404759.5"/>
    <n v="4675391267.2908297"/>
    <n v="817839287.29082966"/>
    <n v="0.21200992015947628"/>
    <n v="733986507.79082966"/>
    <n v="0.18622459569058367"/>
    <n v="508902.00160999998"/>
    <n v="518467.80012999999"/>
    <n v="637496.10509484902"/>
    <n v="128594.10348484904"/>
    <n v="0.25268932540650113"/>
    <n v="119028.30496484903"/>
    <n v="0.22957704400351192"/>
  </r>
  <r>
    <n v="40"/>
    <s v="Oklahoma"/>
    <x v="4"/>
    <x v="4"/>
    <n v="71473140.513999999"/>
    <n v="73794141.681999996"/>
    <n v="89895481.360574901"/>
    <n v="18422340.846574903"/>
    <n v="0.25775194309485222"/>
    <n v="16101339.678574905"/>
    <n v="0.21819265474975194"/>
    <n v="1346.8713975000001"/>
    <n v="1390.6093678"/>
    <n v="2351.9248829296398"/>
    <n v="1005.0534854296397"/>
    <n v="0.74621340039975104"/>
    <n v="961.31551512963983"/>
    <n v="0.69129083795148005"/>
  </r>
  <r>
    <n v="40"/>
    <s v="Oklahoma"/>
    <x v="5"/>
    <x v="5"/>
    <n v="25728682.25"/>
    <n v="26630634.908"/>
    <n v="33332175.714802001"/>
    <n v="7603493.4648020007"/>
    <n v="0.29552595779762492"/>
    <n v="6701540.8068020009"/>
    <n v="0.25164780449109075"/>
    <n v="516.00000498999998"/>
    <n v="531.62513163999995"/>
    <n v="1517.16935592866"/>
    <n v="1001.16935093866"/>
    <n v="1.9402506613504056"/>
    <n v="985.54422428866008"/>
    <n v="1.8538330218670702"/>
  </r>
  <r>
    <n v="40"/>
    <s v="Oklahoma"/>
    <x v="6"/>
    <x v="6"/>
    <n v="113951092.48"/>
    <n v="117556009.43000001"/>
    <n v="141975224.82507101"/>
    <n v="28024132.345071003"/>
    <n v="0.24593123010198104"/>
    <n v="24419215.395071"/>
    <n v="0.20772409265569436"/>
    <n v="7142.0000300000002"/>
    <n v="7368.9477440000001"/>
    <n v="14211.957147584"/>
    <n v="7069.9571175840001"/>
    <n v="0.98991278183794684"/>
    <n v="6843.0094035840002"/>
    <n v="0.92862775545609844"/>
  </r>
  <r>
    <n v="40"/>
    <s v="Oklahoma"/>
    <x v="7"/>
    <x v="7"/>
    <n v="13871999.983999999"/>
    <n v="14288736.689999999"/>
    <n v="15066175.305023899"/>
    <n v="1194175.3210239001"/>
    <n v="8.6085302941267663E-2"/>
    <n v="777438.61502389982"/>
    <n v="5.4409191791461295E-2"/>
    <n v="578.00000455999998"/>
    <n v="595.36403415999996"/>
    <n v="739.49206635203598"/>
    <n v="161.492061792036"/>
    <n v="0.27939802857782181"/>
    <n v="144.12803219203602"/>
    <n v="0.24208387460856026"/>
  </r>
  <r>
    <n v="40"/>
    <s v="Oklahoma"/>
    <x v="8"/>
    <x v="8"/>
    <n v="850446154.48000002"/>
    <n v="878686175.12"/>
    <n v="915855365.60950303"/>
    <n v="65409211.129503012"/>
    <n v="7.6911643123951878E-2"/>
    <n v="37169190.489503026"/>
    <n v="4.2300870938850176E-2"/>
    <n v="84165.000251000005"/>
    <n v="86950.247510000001"/>
    <n v="66452.617015533498"/>
    <n v="-17712.383235466506"/>
    <n v="-0.21044832391901594"/>
    <n v="-20497.630494466503"/>
    <n v="-0.23573976016697484"/>
  </r>
  <r>
    <n v="40"/>
    <s v="Oklahoma"/>
    <x v="9"/>
    <x v="9"/>
    <n v="2021372539.9000001"/>
    <n v="2088399093.8"/>
    <n v="2172604640.3617401"/>
    <n v="151232100.46174002"/>
    <n v="7.4816540482548391E-2"/>
    <n v="84205546.56174016"/>
    <n v="4.0320620139956971E-2"/>
    <n v="108646.11942"/>
    <n v="112248.70867000001"/>
    <n v="115160.26807741"/>
    <n v="6514.1486574099981"/>
    <n v="5.9957490356630706E-2"/>
    <n v="2911.5594074099936"/>
    <n v="2.5938466837687083E-2"/>
  </r>
  <r>
    <n v="40"/>
    <s v="Oklahoma"/>
    <x v="10"/>
    <x v="10"/>
    <n v="43912687.696000002"/>
    <n v="45323825.158"/>
    <n v="47546370.4986706"/>
    <n v="3633682.802670598"/>
    <n v="8.274790256123607E-2"/>
    <n v="2222545.3406706005"/>
    <n v="4.9037020439531558E-2"/>
    <n v="10972.000011"/>
    <n v="11324.512051"/>
    <n v="21390.3371025017"/>
    <n v="10418.3370915017"/>
    <n v="0.94953856006715054"/>
    <n v="10065.825051501701"/>
    <n v="0.88885287120276835"/>
  </r>
  <r>
    <n v="40"/>
    <s v="Oklahoma"/>
    <x v="11"/>
    <x v="11"/>
    <n v="1795451578.9000001"/>
    <n v="1864936475"/>
    <n v="1903112093.6924701"/>
    <n v="107660514.79246998"/>
    <n v="5.9962917439650022E-2"/>
    <n v="38175618.692470074"/>
    <n v="2.0470197888359749E-2"/>
    <n v="31034.355524999999"/>
    <n v="32235.400988000001"/>
    <n v="60299.017786070101"/>
    <n v="29264.662261070102"/>
    <n v="0.94297631660163506"/>
    <n v="28063.616798070099"/>
    <n v="0.87058376623008671"/>
  </r>
  <r>
    <n v="40"/>
    <s v="Oklahoma"/>
    <x v="12"/>
    <x v="12"/>
    <n v="1731854329.4000001"/>
    <n v="1800773633.9000001"/>
    <n v="1828014090.3225601"/>
    <n v="96159760.922559977"/>
    <n v="5.5524162332910798E-2"/>
    <n v="27240456.422559977"/>
    <n v="1.5127085331410779E-2"/>
    <n v="25341.398202"/>
    <n v="26349.861504"/>
    <n v="21374.844949546099"/>
    <n v="-3966.5532524539012"/>
    <n v="-0.15652464085982642"/>
    <n v="-4975.0165544539013"/>
    <n v="-0.18880617470033673"/>
  </r>
  <r>
    <n v="41"/>
    <s v="Oregon"/>
    <x v="0"/>
    <x v="0"/>
    <n v="145976268.80000001"/>
    <n v="155480935.09"/>
    <n v="291788549.527762"/>
    <n v="145812280.72776198"/>
    <n v="0.99887661142741835"/>
    <n v="136307614.43776199"/>
    <n v="0.87668378350606424"/>
    <n v="82577.312380999996"/>
    <n v="87954.006880000001"/>
    <n v="332476.999856184"/>
    <n v="249899.68747518401"/>
    <n v="3.0262511611201672"/>
    <n v="244522.992976184"/>
    <n v="2.780123403698922"/>
  </r>
  <r>
    <n v="41"/>
    <s v="Oregon"/>
    <x v="1"/>
    <x v="1"/>
    <n v="13730194332"/>
    <n v="14599958084"/>
    <n v="13137035762.0973"/>
    <n v="-593158569.90270042"/>
    <n v="-4.320103237870912E-2"/>
    <n v="-1462922321.9027004"/>
    <n v="-0.1002004467057962"/>
    <n v="1471855.3762999999"/>
    <n v="1560877.5759999999"/>
    <n v="1418601.7783895801"/>
    <n v="-53253.597910419805"/>
    <n v="-3.6181270774232256E-2"/>
    <n v="-142275.7976104198"/>
    <n v="-9.1151157398919422E-2"/>
  </r>
  <r>
    <n v="41"/>
    <s v="Oregon"/>
    <x v="2"/>
    <x v="2"/>
    <n v="15524505900"/>
    <n v="16547350251"/>
    <n v="16304850538.437901"/>
    <n v="780344638.43790054"/>
    <n v="5.0265344576145288E-2"/>
    <n v="-242499712.56209946"/>
    <n v="-1.4654896940218242E-2"/>
    <n v="1607097.9556"/>
    <n v="1710929.7049"/>
    <n v="1749558.4082861301"/>
    <n v="142460.45268613007"/>
    <n v="8.8644536065596163E-2"/>
    <n v="38628.703386130044"/>
    <n v="2.2577609866436799E-2"/>
  </r>
  <r>
    <n v="41"/>
    <s v="Oregon"/>
    <x v="3"/>
    <x v="3"/>
    <n v="1475012607.0999999"/>
    <n v="1569343918.5999999"/>
    <n v="1559270456.7773399"/>
    <n v="84257849.677340031"/>
    <n v="5.7123477637928889E-2"/>
    <n v="-10073461.822659969"/>
    <n v="-6.4189000914767176E-3"/>
    <n v="152141.21681000001"/>
    <n v="161647.44532999999"/>
    <n v="165513.39119362901"/>
    <n v="13372.174383628997"/>
    <n v="8.7893173618617093E-2"/>
    <n v="3865.9458636290219"/>
    <n v="2.3915910676699972E-2"/>
  </r>
  <r>
    <n v="41"/>
    <s v="Oregon"/>
    <x v="4"/>
    <x v="4"/>
    <n v="45202337.887000002"/>
    <n v="48144721.384999998"/>
    <n v="183319341.165463"/>
    <n v="138117003.27846301"/>
    <n v="3.055527871671984"/>
    <n v="135174619.78046301"/>
    <n v="2.8076726978957676"/>
    <n v="1925.6406515000001"/>
    <n v="2050.9875593000002"/>
    <n v="4796.1622551660503"/>
    <n v="2870.5216036660504"/>
    <n v="1.4906839453301031"/>
    <n v="2745.1746958660501"/>
    <n v="1.3384648207242054"/>
  </r>
  <r>
    <n v="41"/>
    <s v="Oregon"/>
    <x v="5"/>
    <x v="5"/>
    <n v="14480640.472999999"/>
    <n v="15423237.682"/>
    <n v="58726640.823365703"/>
    <n v="44246000.350365706"/>
    <n v="3.0555278568558455"/>
    <n v="43303403.141365707"/>
    <n v="2.807672684179912"/>
    <n v="1107.0500221"/>
    <n v="1179.1119080999999"/>
    <n v="2673.0405951981602"/>
    <n v="1565.9905730981602"/>
    <n v="1.4145617107053399"/>
    <n v="1493.9286870981603"/>
    <n v="1.2669948262209059"/>
  </r>
  <r>
    <n v="41"/>
    <s v="Oregon"/>
    <x v="6"/>
    <x v="6"/>
    <n v="51254929.432999998"/>
    <n v="54591278.306000002"/>
    <n v="207865712.262775"/>
    <n v="156610782.82977501"/>
    <n v="3.0555262598594592"/>
    <n v="153274433.95677501"/>
    <n v="2.8076725571001875"/>
    <n v="13153.518032"/>
    <n v="14009.722996"/>
    <n v="20807.704720084701"/>
    <n v="7654.186688084701"/>
    <n v="0.58191174934823708"/>
    <n v="6797.9817240847005"/>
    <n v="0.48523312887953834"/>
  </r>
  <r>
    <n v="41"/>
    <s v="Oregon"/>
    <x v="7"/>
    <x v="7"/>
    <n v="7765937.7474999996"/>
    <n v="8271574.5584000004"/>
    <n v="38126742.868881501"/>
    <n v="30360805.121381503"/>
    <n v="3.9094834530646621"/>
    <n v="29855168.3104815"/>
    <n v="3.6093694253366544"/>
    <n v="466.29455015000002"/>
    <n v="496.65478442"/>
    <n v="1871.3723382723599"/>
    <n v="1405.0777881223598"/>
    <n v="3.0132837445137781"/>
    <n v="1374.71755385236"/>
    <n v="2.7679539128124442"/>
  </r>
  <r>
    <n v="41"/>
    <s v="Oregon"/>
    <x v="8"/>
    <x v="8"/>
    <n v="399690238.5"/>
    <n v="425714038.17000002"/>
    <n v="1962273217.83093"/>
    <n v="1562582979.33093"/>
    <n v="3.9094849681472268"/>
    <n v="1536559179.6609299"/>
    <n v="3.6093692993213842"/>
    <n v="29291.575003000002"/>
    <n v="31198.747117999999"/>
    <n v="142378.58433957701"/>
    <n v="113087.009336577"/>
    <n v="3.8607350176627508"/>
    <n v="111179.83722157701"/>
    <n v="3.5635994227932382"/>
  </r>
  <r>
    <n v="41"/>
    <s v="Oregon"/>
    <x v="9"/>
    <x v="9"/>
    <n v="77027845.041999996"/>
    <n v="82043117.653999999"/>
    <n v="378167029.98327398"/>
    <n v="301139184.94127399"/>
    <n v="3.9094847425249357"/>
    <n v="296123912.329274"/>
    <n v="3.6093693267254396"/>
    <n v="3495.9303571999999"/>
    <n v="3723.5499116000001"/>
    <n v="20044.979860710901"/>
    <n v="16549.049503510902"/>
    <n v="4.7338041129530835"/>
    <n v="16321.429949110901"/>
    <n v="4.3832982870095663"/>
  </r>
  <r>
    <n v="41"/>
    <s v="Oregon"/>
    <x v="10"/>
    <x v="10"/>
    <n v="12111926.931"/>
    <n v="12900537.174000001"/>
    <n v="59463338.095684201"/>
    <n v="47351411.164684199"/>
    <n v="3.9094861977320989"/>
    <n v="46562800.921684198"/>
    <n v="3.6093691521255251"/>
    <n v="6702.2754284000002"/>
    <n v="7138.6620639000002"/>
    <n v="26751.586593010499"/>
    <n v="20049.311164610499"/>
    <n v="2.9914185680364924"/>
    <n v="19612.9245291105"/>
    <n v="2.7474230259886472"/>
  </r>
  <r>
    <n v="41"/>
    <s v="Oregon"/>
    <x v="11"/>
    <x v="11"/>
    <n v="365480272.68000001"/>
    <n v="389276830.86000001"/>
    <n v="665389797.184955"/>
    <n v="299909524.50495499"/>
    <n v="0.82059018481564894"/>
    <n v="276112966.32495499"/>
    <n v="0.70929720043949029"/>
    <n v="11894.949902"/>
    <n v="12669.434567"/>
    <n v="21082.495082422101"/>
    <n v="9187.5451804221011"/>
    <n v="0.77239040568614081"/>
    <n v="8413.0605154221012"/>
    <n v="0.66404388222151201"/>
  </r>
  <r>
    <n v="41"/>
    <s v="Oregon"/>
    <x v="12"/>
    <x v="12"/>
    <n v="1047246306.3"/>
    <n v="1115432882.0999999"/>
    <n v="1906606298.90769"/>
    <n v="859359992.6076901"/>
    <n v="0.82059013952875481"/>
    <n v="791173416.80769014"/>
    <n v="0.70929719708295325"/>
    <n v="13572.512428"/>
    <n v="14456.223495"/>
    <n v="22293.818297931401"/>
    <n v="8721.3058699314006"/>
    <n v="0.6425712200446696"/>
    <n v="7837.5948029314004"/>
    <n v="0.54216059994107058"/>
  </r>
  <r>
    <n v="42"/>
    <s v="Pennsylvania"/>
    <x v="0"/>
    <x v="0"/>
    <n v="619113376.39999998"/>
    <n v="628037250.16999996"/>
    <n v="627766926.05899501"/>
    <n v="8653549.6589950323"/>
    <n v="1.3977326268273199E-2"/>
    <n v="-270324.11100494862"/>
    <n v="-4.3042687504885431E-4"/>
    <n v="321014.12472000002"/>
    <n v="325307.04830999998"/>
    <n v="319097.89401492203"/>
    <n v="-1916.2307050779928"/>
    <n v="-5.9693033966944529E-3"/>
    <n v="-6209.1542950779549"/>
    <n v="-1.9087057373441744E-2"/>
  </r>
  <r>
    <n v="42"/>
    <s v="Pennsylvania"/>
    <x v="1"/>
    <x v="1"/>
    <n v="43893232831"/>
    <n v="44618856847"/>
    <n v="40818951890.161697"/>
    <n v="-3074280940.8383026"/>
    <n v="-7.0039975243451721E-2"/>
    <n v="-3799904956.8383026"/>
    <n v="-8.5163655578813724E-2"/>
    <n v="4426745.6964999996"/>
    <n v="4862688.1394999996"/>
    <n v="4038659.5475322902"/>
    <n v="-388086.14896770939"/>
    <n v="-8.7668498616161564E-2"/>
    <n v="-824028.59196770936"/>
    <n v="-0.16945947762392163"/>
  </r>
  <r>
    <n v="42"/>
    <s v="Pennsylvania"/>
    <x v="2"/>
    <x v="2"/>
    <n v="40419224283"/>
    <n v="40906769000"/>
    <n v="44886250715.028397"/>
    <n v="4467026432.0283966"/>
    <n v="0.11051737165344838"/>
    <n v="3979481715.0283966"/>
    <n v="9.7281741196142787E-2"/>
    <n v="3999105.2499000002"/>
    <n v="3286082.0791000002"/>
    <n v="4359076.8160267798"/>
    <n v="359971.56612677965"/>
    <n v="9.0013026322770806E-2"/>
    <n v="1072994.7369267796"/>
    <n v="0.32652706508799495"/>
  </r>
  <r>
    <n v="42"/>
    <s v="Pennsylvania"/>
    <x v="3"/>
    <x v="3"/>
    <n v="4252146567.4000001"/>
    <n v="4315559498.5"/>
    <n v="4097304203.4984598"/>
    <n v="-154842363.90154028"/>
    <n v="-3.6415105040986287E-2"/>
    <n v="-218255295.00154018"/>
    <n v="-5.0574043777498898E-2"/>
    <n v="424434.58451999997"/>
    <n v="819918.95958000002"/>
    <n v="401336.810885766"/>
    <n v="-23097.773634233978"/>
    <n v="-5.4420102594503764E-2"/>
    <n v="-418582.14869423403"/>
    <n v="-0.51051648922553383"/>
  </r>
  <r>
    <n v="42"/>
    <s v="Pennsylvania"/>
    <x v="4"/>
    <x v="4"/>
    <n v="16986726.418000001"/>
    <n v="17449252.52"/>
    <n v="19273132.5548071"/>
    <n v="2286406.136807099"/>
    <n v="0.13459957384044913"/>
    <n v="1823880.0348071009"/>
    <n v="0.10452482321042718"/>
    <n v="723.01735200999997"/>
    <n v="731"/>
    <n v="764.00020800303901"/>
    <n v="40.982855993039038"/>
    <n v="5.6683087728262721E-2"/>
    <n v="33.000208003039006"/>
    <n v="4.5143923396770189E-2"/>
  </r>
  <r>
    <n v="42"/>
    <s v="Pennsylvania"/>
    <x v="5"/>
    <x v="5"/>
    <n v="293271108.50999999"/>
    <n v="299691757.31"/>
    <n v="296452906.08077198"/>
    <n v="3181797.5707719922"/>
    <n v="1.0849338644155937E-2"/>
    <n v="-3238851.2292280197"/>
    <n v="-1.080727497579376E-2"/>
    <n v="21323.850734"/>
    <n v="21566.070462"/>
    <n v="21616.086466070999"/>
    <n v="292.2357320709998"/>
    <n v="1.3704641610768828E-2"/>
    <n v="50.01600407099977"/>
    <n v="2.319198769155898E-3"/>
  </r>
  <r>
    <n v="42"/>
    <s v="Pennsylvania"/>
    <x v="6"/>
    <x v="6"/>
    <n v="123634206.19"/>
    <n v="127271442.09999999"/>
    <n v="123256459.46631899"/>
    <n v="-377746.72368100286"/>
    <n v="-3.0553576985036398E-3"/>
    <n v="-4014982.6336809993"/>
    <n v="-3.1546610672693869E-2"/>
    <n v="29037.970963"/>
    <n v="29410.989437"/>
    <n v="28258.886964138801"/>
    <n v="-779.08399886119878"/>
    <n v="-2.6829836005205141E-2"/>
    <n v="-1152.1024728611992"/>
    <n v="-3.9172516631209152E-2"/>
  </r>
  <r>
    <n v="42"/>
    <s v="Pennsylvania"/>
    <x v="7"/>
    <x v="7"/>
    <n v="174389892.22999999"/>
    <n v="177419663.28"/>
    <n v="181004968.05671501"/>
    <n v="6615075.8267150223"/>
    <n v="3.7932679137105643E-2"/>
    <n v="3585304.7767150104"/>
    <n v="2.0208046337325966E-2"/>
    <n v="7432.9777013000003"/>
    <n v="7670.0157998000004"/>
    <n v="7903.9999999637903"/>
    <n v="471.02229866379002"/>
    <n v="6.3369260287355622E-2"/>
    <n v="233.98420016378986"/>
    <n v="3.0506351782207689E-2"/>
  </r>
  <r>
    <n v="42"/>
    <s v="Pennsylvania"/>
    <x v="8"/>
    <x v="8"/>
    <n v="3606793998.0999999"/>
    <n v="3669712628.5"/>
    <n v="3793758626.0049901"/>
    <n v="186964627.9049902"/>
    <n v="5.1836791345300039E-2"/>
    <n v="124045997.5049901"/>
    <n v="3.3802646164066003E-2"/>
    <n v="246702.50661000001"/>
    <n v="250842.99335999999"/>
    <n v="259161.036641018"/>
    <n v="12458.530031017988"/>
    <n v="5.0500216646412403E-2"/>
    <n v="8318.0432810180064"/>
    <n v="3.3160357280062745E-2"/>
  </r>
  <r>
    <n v="42"/>
    <s v="Pennsylvania"/>
    <x v="9"/>
    <x v="9"/>
    <n v="197724810.08000001"/>
    <n v="201272720.02000001"/>
    <n v="213109520.300583"/>
    <n v="15384710.220582992"/>
    <n v="7.7808698940503698E-2"/>
    <n v="11836800.280582994"/>
    <n v="5.8809759610774864E-2"/>
    <n v="10375.000004"/>
    <n v="10474.010206000001"/>
    <n v="10987.021974007799"/>
    <n v="612.02197000779961"/>
    <n v="5.8990069375598975E-2"/>
    <n v="513.01176800779831"/>
    <n v="4.8979498579629153E-2"/>
  </r>
  <r>
    <n v="42"/>
    <s v="Pennsylvania"/>
    <x v="10"/>
    <x v="10"/>
    <n v="137464535.58000001"/>
    <n v="139862260.50999999"/>
    <n v="139300212.180567"/>
    <n v="1835676.6005669832"/>
    <n v="1.3353819534775043E-2"/>
    <n v="-562048.32943299413"/>
    <n v="-4.0185846230678382E-3"/>
    <n v="62036.875925"/>
    <n v="64264.199273999999"/>
    <n v="65222.056444177499"/>
    <n v="3185.1805191774984"/>
    <n v="5.1343341709022369E-2"/>
    <n v="957.85717017749994"/>
    <n v="1.4904988796227477E-2"/>
  </r>
  <r>
    <n v="42"/>
    <s v="Pennsylvania"/>
    <x v="11"/>
    <x v="11"/>
    <n v="1393329399.9000001"/>
    <n v="1417603990.3"/>
    <n v="1555271397.93783"/>
    <n v="161941998.03782988"/>
    <n v="0.11622664249347824"/>
    <n v="137667407.63783002"/>
    <n v="9.7112739932889297E-2"/>
    <n v="46066.138196"/>
    <n v="44500.993136999998"/>
    <n v="47392.094783906898"/>
    <n v="1325.9565879068978"/>
    <n v="2.8783758305618787E-2"/>
    <n v="2891.1016469069"/>
    <n v="6.4967126419098201E-2"/>
  </r>
  <r>
    <n v="42"/>
    <s v="Pennsylvania"/>
    <x v="12"/>
    <x v="12"/>
    <n v="4756817185"/>
    <n v="4839957490.6999998"/>
    <n v="4869965444.0442104"/>
    <n v="113148259.04421043"/>
    <n v="2.3786547736374786E-2"/>
    <n v="30007953.344210625"/>
    <n v="6.2000448148296847E-3"/>
    <n v="50471.949538000001"/>
    <n v="52389.000977000003"/>
    <n v="53463"/>
    <n v="2991.0504619999992"/>
    <n v="5.9261639175400921E-2"/>
    <n v="1073.9990229999967"/>
    <n v="2.0500467712134984E-2"/>
  </r>
  <r>
    <n v="44"/>
    <s v="Rhode Island"/>
    <x v="0"/>
    <x v="0"/>
    <n v="55425062.825999998"/>
    <n v="57230678.046999998"/>
    <n v="55748430.053380199"/>
    <n v="323367.22738020122"/>
    <n v="5.8343141332175283E-3"/>
    <n v="-1482247.9936197996"/>
    <n v="-2.5899535776992218E-2"/>
    <n v="32639.000002000001"/>
    <n v="33702.304630999999"/>
    <n v="33367.479246100003"/>
    <n v="728.47924410000269"/>
    <n v="2.2319288092630413E-2"/>
    <n v="-334.8253848999957"/>
    <n v="-9.934791954613607E-3"/>
  </r>
  <r>
    <n v="44"/>
    <s v="Rhode Island"/>
    <x v="1"/>
    <x v="1"/>
    <n v="3829421370.6999998"/>
    <n v="3954172840.0999999"/>
    <n v="3649100931.5775299"/>
    <n v="-180320439.1224699"/>
    <n v="-4.7088168594386935E-2"/>
    <n v="-305071908.52247"/>
    <n v="-7.7151890132034495E-2"/>
    <n v="457942.73346000002"/>
    <n v="472817.12825000001"/>
    <n v="420956.58514004498"/>
    <n v="-36986.148319955042"/>
    <n v="-8.0765881009848314E-2"/>
    <n v="-51860.543109955033"/>
    <n v="-0.10968414638848277"/>
  </r>
  <r>
    <n v="44"/>
    <s v="Rhode Island"/>
    <x v="2"/>
    <x v="2"/>
    <n v="2538204581.3000002"/>
    <n v="2620893067.1999998"/>
    <n v="3008982174.7444301"/>
    <n v="470777593.44442987"/>
    <n v="0.18547661481381073"/>
    <n v="388089107.54443026"/>
    <n v="0.14807513988315466"/>
    <n v="307762.85334999999"/>
    <n v="317787.97330999997"/>
    <n v="351624.87511146697"/>
    <n v="43862.021761466982"/>
    <n v="0.14251889493494321"/>
    <n v="33836.901801467"/>
    <n v="0.10647634474341587"/>
  </r>
  <r>
    <n v="44"/>
    <s v="Rhode Island"/>
    <x v="3"/>
    <x v="3"/>
    <n v="250799997.03999999"/>
    <n v="258970358.75999999"/>
    <n v="282789580.44541299"/>
    <n v="31989583.405413002"/>
    <n v="0.1275501745732118"/>
    <n v="23819221.685413003"/>
    <n v="9.1976633153940973E-2"/>
    <n v="30067.489361"/>
    <n v="31047.008666999998"/>
    <n v="32694.572753287099"/>
    <n v="2627.0833922870988"/>
    <n v="8.7372888396017576E-2"/>
    <n v="1647.5640862871005"/>
    <n v="5.3066757701469118E-2"/>
  </r>
  <r>
    <n v="44"/>
    <s v="Rhode Island"/>
    <x v="4"/>
    <x v="4"/>
    <n v="15801697.638"/>
    <n v="16316478.236"/>
    <n v="17539896.771248601"/>
    <n v="1738199.1332486011"/>
    <n v="0.11000078428716237"/>
    <n v="1223418.5352486018"/>
    <n v="7.49805514127002E-2"/>
    <n v="250.18325138"/>
    <n v="258.33369434999997"/>
    <n v="267.69614788299998"/>
    <n v="17.512896502999979"/>
    <n v="7.0000275423712816E-2"/>
    <n v="9.3624535330000072"/>
    <n v="3.6241704964414791E-2"/>
  </r>
  <r>
    <n v="44"/>
    <s v="Rhode Island"/>
    <x v="5"/>
    <x v="5"/>
    <n v="5582843.0828"/>
    <n v="5764718.4335000003"/>
    <n v="6192118.3016427401"/>
    <n v="609275.21884274017"/>
    <n v="0.1091335023762062"/>
    <n v="427399.86814273987"/>
    <n v="7.4140632031397868E-2"/>
    <n v="165.02123449999999"/>
    <n v="170.39727848000001"/>
    <n v="176.59074080189899"/>
    <n v="11.569506301898997"/>
    <n v="7.0109197382710153E-2"/>
    <n v="6.1934623218989771"/>
    <n v="3.6347190384416382E-2"/>
  </r>
  <r>
    <n v="44"/>
    <s v="Rhode Island"/>
    <x v="6"/>
    <x v="6"/>
    <n v="18388055.767999999"/>
    <n v="18987093.651999999"/>
    <n v="20403739.735238802"/>
    <n v="2015683.9672388025"/>
    <n v="0.10961920023902783"/>
    <n v="1416646.0832388029"/>
    <n v="7.4611002041883381E-2"/>
    <n v="1753.8082281"/>
    <n v="1810.9436103999999"/>
    <n v="1875.9301323353"/>
    <n v="122.12190423530001"/>
    <n v="6.9632416063871244E-2"/>
    <n v="64.986521935300061"/>
    <n v="3.588544754353002E-2"/>
  </r>
  <r>
    <n v="44"/>
    <s v="Rhode Island"/>
    <x v="7"/>
    <x v="7"/>
    <n v="8217994.8228000002"/>
    <n v="8485717.9600000009"/>
    <n v="5016179.37818815"/>
    <n v="-3201815.4446118502"/>
    <n v="-0.38961030198373153"/>
    <n v="-3469538.5818118509"/>
    <n v="-0.40886800600333062"/>
    <n v="262.48612344999998"/>
    <n v="271.03736900000001"/>
    <n v="283.55211964580002"/>
    <n v="21.065996195800039"/>
    <n v="8.0255656637836792E-2"/>
    <n v="12.514750645800007"/>
    <n v="4.6173524676591755E-2"/>
  </r>
  <r>
    <n v="44"/>
    <s v="Rhode Island"/>
    <x v="8"/>
    <x v="8"/>
    <n v="260222280.93000001"/>
    <n v="268699716.97000003"/>
    <n v="160248618.54191199"/>
    <n v="-99973662.388088018"/>
    <n v="-0.38418563556815877"/>
    <n v="-108451098.42808804"/>
    <n v="-0.40361448702306024"/>
    <n v="13244.137542"/>
    <n v="13675.603673"/>
    <n v="14170.892043899999"/>
    <n v="926.75450189999901"/>
    <n v="6.9974696273053777E-2"/>
    <n v="495.28837089999979"/>
    <n v="3.6216929266373585E-2"/>
  </r>
  <r>
    <n v="44"/>
    <s v="Rhode Island"/>
    <x v="9"/>
    <x v="9"/>
    <n v="20095489.748"/>
    <n v="20750154.015000001"/>
    <n v="12636060.0227949"/>
    <n v="-7459429.7252050992"/>
    <n v="-0.37119920035526865"/>
    <n v="-8114093.9922051001"/>
    <n v="-0.39103777188061029"/>
    <n v="783.35198517000003"/>
    <n v="808.87194439999996"/>
    <n v="843.31812862879997"/>
    <n v="59.966143458799934"/>
    <n v="7.6550700826763476E-2"/>
    <n v="34.446184228800007"/>
    <n v="4.2585460488867972E-2"/>
  </r>
  <r>
    <n v="44"/>
    <s v="Rhode Island"/>
    <x v="10"/>
    <x v="10"/>
    <n v="7908877.0972999996"/>
    <n v="8166529.9022000004"/>
    <n v="4725372.25968883"/>
    <n v="-3183504.8376111696"/>
    <n v="-0.40252298758037114"/>
    <n v="-3441157.6425111704"/>
    <n v="-0.42137329853946276"/>
    <n v="2674.8615755000001"/>
    <n v="2762.0029381999998"/>
    <n v="2864.0588661080001"/>
    <n v="189.197290608"/>
    <n v="7.0731619288610922E-2"/>
    <n v="102.05592790800029"/>
    <n v="3.6949970797102133E-2"/>
  </r>
  <r>
    <n v="44"/>
    <s v="Rhode Island"/>
    <x v="11"/>
    <x v="11"/>
    <n v="138702362.03"/>
    <n v="143221006.44"/>
    <n v="86061220.951888099"/>
    <n v="-52641141.078111902"/>
    <n v="-0.37952591655739881"/>
    <n v="-57159785.488111898"/>
    <n v="-0.39910196771350032"/>
    <n v="3212.2957723999998"/>
    <n v="3316.9456091000002"/>
    <n v="3394.7936372050999"/>
    <n v="182.49786480510011"/>
    <n v="5.6812285585007206E-2"/>
    <n v="77.848028105099729"/>
    <n v="2.3469793382057458E-2"/>
  </r>
  <r>
    <n v="44"/>
    <s v="Rhode Island"/>
    <x v="12"/>
    <x v="12"/>
    <n v="308970880.06"/>
    <n v="319036530.85000002"/>
    <n v="180977161.034944"/>
    <n v="-127993719.025056"/>
    <n v="-0.41425819481823178"/>
    <n v="-138059369.81505603"/>
    <n v="-0.43273843734204465"/>
    <n v="2379.7779730000002"/>
    <n v="2457.3061317000002"/>
    <n v="2571.9227473399901"/>
    <n v="192.14477433998991"/>
    <n v="8.0740630647054862E-2"/>
    <n v="114.61661563998996"/>
    <n v="4.6643197671385174E-2"/>
  </r>
  <r>
    <n v="45"/>
    <s v="South Carolina"/>
    <x v="0"/>
    <x v="0"/>
    <n v="186318084.63"/>
    <n v="344274335.89999998"/>
    <n v="350414736.03813398"/>
    <n v="164096651.40813398"/>
    <n v="0.88073388975635691"/>
    <n v="6140400.1381340027"/>
    <n v="1.7835776582305517E-2"/>
    <n v="114758.99984999999"/>
    <n v="125193.91714999999"/>
    <n v="118152.307853117"/>
    <n v="3393.3080031170102"/>
    <n v="2.9568992475991943E-2"/>
    <n v="-7041.6092968829907"/>
    <n v="-5.6245618454817965E-2"/>
  </r>
  <r>
    <n v="45"/>
    <s v="South Carolina"/>
    <x v="1"/>
    <x v="1"/>
    <n v="21292222941"/>
    <n v="22693199543"/>
    <n v="21959837902.416698"/>
    <n v="667614961.41669846"/>
    <n v="3.1354873714531169E-2"/>
    <n v="-733361640.58330154"/>
    <n v="-3.2316361524680468E-2"/>
    <n v="1666707.1710000001"/>
    <n v="1817836.1717000001"/>
    <n v="1756275.6510681999"/>
    <n v="89568.480068199802"/>
    <n v="5.3739782024493248E-2"/>
    <n v="-61560.520631800173"/>
    <n v="-3.3864724220021507E-2"/>
  </r>
  <r>
    <n v="45"/>
    <s v="South Carolina"/>
    <x v="2"/>
    <x v="2"/>
    <n v="21873381989"/>
    <n v="23297419622"/>
    <n v="24850347777.303902"/>
    <n v="2976965788.3039017"/>
    <n v="0.13609993140525781"/>
    <n v="1552928155.3039017"/>
    <n v="6.6656658999156071E-2"/>
    <n v="1706549.9901000001"/>
    <n v="1861980.5377"/>
    <n v="1994254.96416363"/>
    <n v="287704.97406362998"/>
    <n v="0.16858865883370408"/>
    <n v="132274.42646363005"/>
    <n v="7.1039639666170315E-2"/>
  </r>
  <r>
    <n v="45"/>
    <s v="South Carolina"/>
    <x v="3"/>
    <x v="3"/>
    <n v="1884262060.3"/>
    <n v="2010445639.0999999"/>
    <n v="2081731164.7966499"/>
    <n v="197469104.49664998"/>
    <n v="0.10479917239601494"/>
    <n v="71285525.696650028"/>
    <n v="3.5457574335887962E-2"/>
    <n v="148867.36898999999"/>
    <n v="162424.39110000001"/>
    <n v="168355.59747495901"/>
    <n v="19488.228484959021"/>
    <n v="0.1309100081312522"/>
    <n v="5931.2063749590016"/>
    <n v="3.651672224097998E-2"/>
  </r>
  <r>
    <n v="45"/>
    <s v="South Carolina"/>
    <x v="4"/>
    <x v="4"/>
    <n v="144512623.40000001"/>
    <n v="216075164.19999999"/>
    <n v="35294304.414635897"/>
    <n v="-109218318.98536411"/>
    <n v="-0.75577009409798113"/>
    <n v="-180780859.78536409"/>
    <n v="-0.83665728291675689"/>
    <n v="2723.259681"/>
    <n v="2234.1973644"/>
    <n v="374.55562419757302"/>
    <n v="-2348.7040568024267"/>
    <n v="-0.86246055533711208"/>
    <n v="-1859.6417402024269"/>
    <n v="-0.83235338553084315"/>
  </r>
  <r>
    <n v="45"/>
    <s v="South Carolina"/>
    <x v="5"/>
    <x v="5"/>
    <n v="40847038.32"/>
    <n v="21034589.754999999"/>
    <n v="62865936.043004103"/>
    <n v="22018897.723004103"/>
    <n v="0.53905738649900981"/>
    <n v="41831346.2880041"/>
    <n v="1.9886932322062822"/>
    <n v="564.00000488000001"/>
    <n v="461.31346997000003"/>
    <n v="1344.3009677963801"/>
    <n v="780.30096291638006"/>
    <n v="1.3835123336256026"/>
    <n v="882.98749782638004"/>
    <n v="1.914072654075768"/>
  </r>
  <r>
    <n v="45"/>
    <s v="South Carolina"/>
    <x v="6"/>
    <x v="6"/>
    <n v="160882268.72"/>
    <n v="46771186.129000001"/>
    <n v="195184944.05008399"/>
    <n v="34302675.330083996"/>
    <n v="0.21321600946456368"/>
    <n v="148413757.92108399"/>
    <n v="3.1731878150736388"/>
    <n v="6517.0000449999998"/>
    <n v="5301.6999053"/>
    <n v="12108.011725541501"/>
    <n v="5591.0116805415009"/>
    <n v="0.85791186772064865"/>
    <n v="6806.3118202415008"/>
    <n v="1.2837980160735563"/>
  </r>
  <r>
    <n v="45"/>
    <s v="South Carolina"/>
    <x v="7"/>
    <x v="7"/>
    <n v="16871999.997000001"/>
    <n v="11950109.596000001"/>
    <n v="103648715.300997"/>
    <n v="86776715.30399701"/>
    <n v="5.1432382242429302"/>
    <n v="91698605.704997003"/>
    <n v="7.6734531150819576"/>
    <n v="703.00000517000001"/>
    <n v="604.49451254999997"/>
    <n v="3797.7160531530899"/>
    <n v="3094.71604798309"/>
    <n v="4.4021565081421636"/>
    <n v="3193.22154060309"/>
    <n v="5.282465720214403"/>
  </r>
  <r>
    <n v="45"/>
    <s v="South Carolina"/>
    <x v="8"/>
    <x v="8"/>
    <n v="564651453.41999996"/>
    <n v="523611425.75"/>
    <n v="2031875294.8880701"/>
    <n v="1467223841.46807"/>
    <n v="2.5984593373156826"/>
    <n v="1508263869.1380701"/>
    <n v="2.8805022101603179"/>
    <n v="51228.999992999998"/>
    <n v="43836.645988999997"/>
    <n v="123584.978226908"/>
    <n v="72355.978233908012"/>
    <n v="1.4124027063537221"/>
    <n v="79748.332237908005"/>
    <n v="1.8192161019326019"/>
  </r>
  <r>
    <n v="45"/>
    <s v="South Carolina"/>
    <x v="9"/>
    <x v="9"/>
    <n v="2037256787.0999999"/>
    <n v="1724731253.0999999"/>
    <n v="133790841.145583"/>
    <n v="-1903465945.954417"/>
    <n v="-0.93432794432554966"/>
    <n v="-1590940411.954417"/>
    <n v="-0.92242800673721792"/>
    <n v="109499.87659"/>
    <n v="93788.305743000004"/>
    <n v="5243.2161935612303"/>
    <n v="-104256.66039643878"/>
    <n v="-0.95211669312474767"/>
    <n v="-88545.089549438781"/>
    <n v="-0.94409520299973482"/>
  </r>
  <r>
    <n v="45"/>
    <s v="South Carolina"/>
    <x v="10"/>
    <x v="10"/>
    <n v="39723085.368000001"/>
    <n v="16500155.562999999"/>
    <n v="82086326.666179895"/>
    <n v="42363241.298179895"/>
    <n v="1.0664640197437116"/>
    <n v="65586171.103179894"/>
    <n v="3.9748819853705215"/>
    <n v="9923.0000129"/>
    <n v="8518.3673331000009"/>
    <n v="30984.3958900139"/>
    <n v="21061.3958771139"/>
    <n v="2.1224827017770709"/>
    <n v="22466.028556913901"/>
    <n v="2.6373632033473338"/>
  </r>
  <r>
    <n v="45"/>
    <s v="South Carolina"/>
    <x v="11"/>
    <x v="11"/>
    <n v="600848244.88"/>
    <n v="1093178992.5999999"/>
    <n v="910894749.57343996"/>
    <n v="310046504.69343996"/>
    <n v="0.51601466316234601"/>
    <n v="-182284243.02655995"/>
    <n v="-0.16674693189357576"/>
    <n v="10385.653178"/>
    <n v="29762.034585000001"/>
    <n v="22632.1969356031"/>
    <n v="12246.5437576031"/>
    <n v="1.1791789642605279"/>
    <n v="-7129.8376493969008"/>
    <n v="-0.23956150003905724"/>
  </r>
  <r>
    <n v="45"/>
    <s v="South Carolina"/>
    <x v="12"/>
    <x v="12"/>
    <n v="621480139.10000002"/>
    <n v="2404336827.5999999"/>
    <n v="2697731201.5204701"/>
    <n v="2076251062.4204702"/>
    <n v="3.3408164344997493"/>
    <n v="293394373.92047024"/>
    <n v="0.12202715133442239"/>
    <n v="9093.8221183999995"/>
    <n v="25982.567816999999"/>
    <n v="26529.533045988599"/>
    <n v="17435.7109275886"/>
    <n v="1.9173138313658045"/>
    <n v="546.96522898859985"/>
    <n v="2.1051238385712163E-2"/>
  </r>
  <r>
    <n v="46"/>
    <s v="South Dakota"/>
    <x v="0"/>
    <x v="0"/>
    <n v="146899398.28999999"/>
    <n v="151380449.25"/>
    <n v="151748079.21227601"/>
    <n v="4848680.9222760201"/>
    <n v="3.3006812680771123E-2"/>
    <n v="367629.96227601171"/>
    <n v="2.4285167873222685E-3"/>
    <n v="89459.999733000004"/>
    <n v="92166.446909999999"/>
    <n v="103665.636916345"/>
    <n v="14205.637183344996"/>
    <n v="0.15879317265529591"/>
    <n v="11499.190006345001"/>
    <n v="0.12476546934237243"/>
  </r>
  <r>
    <n v="46"/>
    <s v="South Dakota"/>
    <x v="1"/>
    <x v="1"/>
    <n v="2941162105.6999998"/>
    <n v="3030154484.8000002"/>
    <n v="2806776806.95506"/>
    <n v="-134385298.7449398"/>
    <n v="-4.5691224732053982E-2"/>
    <n v="-223377677.84494019"/>
    <n v="-7.3718247358495262E-2"/>
    <n v="340267.99978999997"/>
    <n v="350386.03565999999"/>
    <n v="291894.52561521699"/>
    <n v="-48373.474174782983"/>
    <n v="-0.14216286634252173"/>
    <n v="-58491.510044783005"/>
    <n v="-0.16693447823799898"/>
  </r>
  <r>
    <n v="46"/>
    <s v="South Dakota"/>
    <x v="2"/>
    <x v="2"/>
    <n v="4156470915.9000001"/>
    <n v="4283132420.8000002"/>
    <n v="4891996281.9421196"/>
    <n v="735525366.0421195"/>
    <n v="0.17695910326918679"/>
    <n v="608863861.14211941"/>
    <n v="0.14215387275567731"/>
    <n v="472191.99962000002"/>
    <n v="486466.25374000001"/>
    <n v="493704.66214191902"/>
    <n v="21512.662521919003"/>
    <n v="4.5559142338776337E-2"/>
    <n v="7238.408401919005"/>
    <n v="1.4879569438310295E-2"/>
  </r>
  <r>
    <n v="46"/>
    <s v="South Dakota"/>
    <x v="3"/>
    <x v="3"/>
    <n v="521978179.70999998"/>
    <n v="537852571.38999999"/>
    <n v="620628795.53706896"/>
    <n v="98650615.827068985"/>
    <n v="0.18899375426359236"/>
    <n v="82776224.147068977"/>
    <n v="0.15390132640464307"/>
    <n v="60324.000224000003"/>
    <n v="62141.083757"/>
    <n v="63325.242548086899"/>
    <n v="3001.2423240868957"/>
    <n v="4.9752044177150678E-2"/>
    <n v="1184.1587910868984"/>
    <n v="1.9055972627022404E-2"/>
  </r>
  <r>
    <n v="46"/>
    <s v="South Dakota"/>
    <x v="4"/>
    <x v="4"/>
    <n v="716305.48855999997"/>
    <n v="737734.61649000004"/>
    <n v="1172554.3320250199"/>
    <n v="456248.84346501995"/>
    <n v="0.63694729518577897"/>
    <n v="434819.71553501987"/>
    <n v="0.5893985531054633"/>
    <n v="13.498376538"/>
    <n v="13.902196476"/>
    <n v="30.6774007390195"/>
    <n v="17.179024201019502"/>
    <n v="1.2726733583596452"/>
    <n v="16.7752042630195"/>
    <n v="1.2066585515446646"/>
  </r>
  <r>
    <n v="46"/>
    <s v="South Dakota"/>
    <x v="5"/>
    <x v="5"/>
    <n v="144178.09734000001"/>
    <n v="148407.30974999999"/>
    <n v="197239.98205209701"/>
    <n v="53061.884712097002"/>
    <n v="0.36803013558270747"/>
    <n v="48832.672302097024"/>
    <n v="0.32904492632039661"/>
    <n v="103.00000129"/>
    <n v="106.15355594"/>
    <n v="8.9777056440374707"/>
    <n v="-94.022295645962529"/>
    <n v="-0.91283781037283251"/>
    <n v="-97.175850295962533"/>
    <n v="-0.91542717938613527"/>
  </r>
  <r>
    <n v="46"/>
    <s v="South Dakota"/>
    <x v="6"/>
    <x v="6"/>
    <n v="6556391.4293"/>
    <n v="6753592.9615000002"/>
    <n v="9740684.7989537008"/>
    <n v="3184293.3696537009"/>
    <n v="0.48567773965162347"/>
    <n v="2987091.8374537006"/>
    <n v="0.4422966936980246"/>
    <n v="2164.0000389000002"/>
    <n v="2230.2966286999999"/>
    <n v="975.05883134529699"/>
    <n v="-1188.9412075547032"/>
    <n v="-0.54941829306022716"/>
    <n v="-1255.2377973547029"/>
    <n v="-0.56281204087474168"/>
  </r>
  <r>
    <n v="46"/>
    <s v="South Dakota"/>
    <x v="7"/>
    <x v="7"/>
    <n v="6431999.9858999997"/>
    <n v="6629236.9223999996"/>
    <n v="5441544.2710450403"/>
    <n v="-990455.7148549594"/>
    <n v="-0.15398876197546657"/>
    <n v="-1187692.6513549592"/>
    <n v="-0.17915978343476913"/>
    <n v="267.99999839999998"/>
    <n v="276.21820406000001"/>
    <n v="267.08694735044901"/>
    <n v="-0.91305104955097249"/>
    <n v="-3.4069069216493418E-3"/>
    <n v="-9.1312567095509962"/>
    <n v="-3.3058127868963727E-2"/>
  </r>
  <r>
    <n v="46"/>
    <s v="South Dakota"/>
    <x v="8"/>
    <x v="8"/>
    <n v="170328528.44999999"/>
    <n v="175590698.34999999"/>
    <n v="144509889.34686899"/>
    <n v="-25818639.103130996"/>
    <n v="-0.15158141350766186"/>
    <n v="-31080809.003131002"/>
    <n v="-0.17700714955400712"/>
    <n v="21500.000042"/>
    <n v="22167.466066000001"/>
    <n v="10485.3459852832"/>
    <n v="-11014.654056716799"/>
    <n v="-0.51230949000929304"/>
    <n v="-11682.120080716801"/>
    <n v="-0.52699393092269553"/>
  </r>
  <r>
    <n v="46"/>
    <s v="South Dakota"/>
    <x v="9"/>
    <x v="9"/>
    <n v="115186360.04000001"/>
    <n v="118795021.58"/>
    <n v="90012606.210794702"/>
    <n v="-25173753.829205304"/>
    <n v="-0.21854804527604987"/>
    <n v="-28782415.369205296"/>
    <n v="-0.24228637687331356"/>
    <n v="6191.1155464000003"/>
    <n v="6385.0763641000003"/>
    <n v="4771.1745289236496"/>
    <n v="-1419.9410174763507"/>
    <n v="-0.22935139989464673"/>
    <n v="-1613.9018351763507"/>
    <n v="-0.25276155571928483"/>
  </r>
  <r>
    <n v="46"/>
    <s v="South Dakota"/>
    <x v="10"/>
    <x v="10"/>
    <n v="14874163.744000001"/>
    <n v="15330021.109999999"/>
    <n v="12503067.5375144"/>
    <n v="-2371096.2064856011"/>
    <n v="-0.15941038752125231"/>
    <n v="-2826953.5724855997"/>
    <n v="-0.18440637179824468"/>
    <n v="6538.9999981999999"/>
    <n v="6738.1923700999996"/>
    <n v="5624.9263786192696"/>
    <n v="-914.07361958073034"/>
    <n v="-0.1397879828463601"/>
    <n v="-1113.26599148073"/>
    <n v="-0.16521730611621116"/>
  </r>
  <r>
    <n v="46"/>
    <s v="South Dakota"/>
    <x v="11"/>
    <x v="11"/>
    <n v="447276178.51999998"/>
    <n v="460988639.82999998"/>
    <n v="338585799.61342698"/>
    <n v="-108690378.906573"/>
    <n v="-0.24300506963330912"/>
    <n v="-122402840.216573"/>
    <n v="-0.26552246550308012"/>
    <n v="7731.1625340000001"/>
    <n v="7968.1822371999997"/>
    <n v="10727.8973672832"/>
    <n v="2996.7348332831998"/>
    <n v="0.38761762155486973"/>
    <n v="2759.7151300832002"/>
    <n v="0.34634186919060195"/>
  </r>
  <r>
    <n v="46"/>
    <s v="South Dakota"/>
    <x v="12"/>
    <x v="12"/>
    <n v="696671282.46000004"/>
    <n v="718686169.94000006"/>
    <n v="569245999.76520598"/>
    <n v="-127425282.69479406"/>
    <n v="-0.18290589249616485"/>
    <n v="-149440170.17479408"/>
    <n v="-0.20793522461587119"/>
    <n v="10194.058385"/>
    <n v="10516.191726999999"/>
    <n v="6656.1549804206998"/>
    <n v="-3537.9034045793005"/>
    <n v="-0.34705543866465705"/>
    <n v="-3860.0367465792997"/>
    <n v="-0.3670565207240159"/>
  </r>
  <r>
    <n v="47"/>
    <s v="Tennessee"/>
    <x v="0"/>
    <x v="0"/>
    <n v="539352714.40999997"/>
    <n v="573263640.96000004"/>
    <n v="599062696.86845899"/>
    <n v="59709982.45845902"/>
    <n v="0.11070674321863014"/>
    <n v="25799055.908458948"/>
    <n v="4.5003823834449494E-2"/>
    <n v="155288.33009999999"/>
    <n v="165051.83181999999"/>
    <n v="96927.822918406295"/>
    <n v="-58360.507181593697"/>
    <n v="-0.37582030242717962"/>
    <n v="-68124.008901593697"/>
    <n v="-0.41274312529828489"/>
  </r>
  <r>
    <n v="47"/>
    <s v="Tennessee"/>
    <x v="1"/>
    <x v="1"/>
    <n v="30066556468"/>
    <n v="31956942408"/>
    <n v="32211896801.879398"/>
    <n v="2145340333.8793983"/>
    <n v="7.1353044242452437E-2"/>
    <n v="254954393.87939835"/>
    <n v="7.9780596849457625E-3"/>
    <n v="2423968.9783999999"/>
    <n v="2574462.9426000002"/>
    <n v="2427685.78500028"/>
    <n v="3716.8066002801061"/>
    <n v="1.5333556796314593E-3"/>
    <n v="-146777.15759972017"/>
    <n v="-5.7012728818495659E-2"/>
  </r>
  <r>
    <n v="47"/>
    <s v="Tennessee"/>
    <x v="2"/>
    <x v="2"/>
    <n v="32018522801"/>
    <n v="34031635456"/>
    <n v="37887318519.2882"/>
    <n v="5868795718.2882004"/>
    <n v="0.18329376888383203"/>
    <n v="3855683063.2882004"/>
    <n v="0.11329702530086365"/>
    <n v="2596856.4268"/>
    <n v="2760124.3676999998"/>
    <n v="2920009.0780673302"/>
    <n v="323152.65126733016"/>
    <n v="0.12443993743063338"/>
    <n v="159884.71036733035"/>
    <n v="5.7926632668571239E-2"/>
  </r>
  <r>
    <n v="47"/>
    <s v="Tennessee"/>
    <x v="3"/>
    <x v="3"/>
    <n v="2965841592.5"/>
    <n v="3152314069.0999999"/>
    <n v="2127508775.77178"/>
    <n v="-838332816.72821999"/>
    <n v="-0.28266270823370687"/>
    <n v="-1024805293.3282199"/>
    <n v="-0.32509618993034106"/>
    <n v="239682.29563000001"/>
    <n v="254745.85837"/>
    <n v="159394.46631033201"/>
    <n v="-80287.829319668002"/>
    <n v="-0.33497605281455223"/>
    <n v="-95351.392059667996"/>
    <n v="-0.37430006780003061"/>
  </r>
  <r>
    <n v="47"/>
    <s v="Tennessee"/>
    <x v="4"/>
    <x v="4"/>
    <n v="26110015.730999999"/>
    <n v="27751640.594000001"/>
    <n v="11913011.7935734"/>
    <n v="-14197003.937426599"/>
    <n v="-0.54373785461073953"/>
    <n v="-15838628.800426601"/>
    <n v="-0.57072765650658386"/>
    <n v="935.52411754000002"/>
    <n v="994.34367806"/>
    <n v="300.09152053538901"/>
    <n v="-635.43259700461101"/>
    <n v="-0.67922631292019253"/>
    <n v="-694.25215752461099"/>
    <n v="-0.69820140947556653"/>
  </r>
  <r>
    <n v="47"/>
    <s v="Tennessee"/>
    <x v="5"/>
    <x v="5"/>
    <n v="16765662.318"/>
    <n v="17819776.125999998"/>
    <n v="25362917.635157298"/>
    <n v="8597255.3171572983"/>
    <n v="0.51278948329569352"/>
    <n v="7543141.5091573"/>
    <n v="0.42330169895633291"/>
    <n v="807.00000144000001"/>
    <n v="857.73881676999997"/>
    <n v="861.2740083809"/>
    <n v="54.274006940899994"/>
    <n v="6.7254035742322402E-2"/>
    <n v="3.5351916109000285"/>
    <n v="4.1215245734273201E-3"/>
  </r>
  <r>
    <n v="47"/>
    <s v="Tennessee"/>
    <x v="6"/>
    <x v="6"/>
    <n v="56266765.376000002"/>
    <n v="59804446.928000003"/>
    <n v="106426878.934947"/>
    <n v="50160113.558946997"/>
    <n v="0.8914696486239152"/>
    <n v="46622432.006946996"/>
    <n v="0.77958135894270286"/>
    <n v="8799.1165892999998"/>
    <n v="9352.3467638999991"/>
    <n v="10585.7480016994"/>
    <n v="1786.6314123993998"/>
    <n v="0.20304668022833103"/>
    <n v="1233.4012377994004"/>
    <n v="0.1318814698531412"/>
  </r>
  <r>
    <n v="47"/>
    <s v="Tennessee"/>
    <x v="7"/>
    <x v="7"/>
    <n v="71855688.883000001"/>
    <n v="76373498.700000003"/>
    <n v="110762026.51874401"/>
    <n v="38906337.635744005"/>
    <n v="0.54145104222845564"/>
    <n v="34388527.818744004"/>
    <n v="0.45026780760462926"/>
    <n v="2549.1704417999999"/>
    <n v="2709.4453960999999"/>
    <n v="4895.17030762177"/>
    <n v="2345.9998658217701"/>
    <n v="0.92029933634615324"/>
    <n v="2185.7249115217701"/>
    <n v="0.80670565078296919"/>
  </r>
  <r>
    <n v="47"/>
    <s v="Tennessee"/>
    <x v="8"/>
    <x v="8"/>
    <n v="1441707013.2"/>
    <n v="1532352001.8"/>
    <n v="2174175240.63271"/>
    <n v="732468227.43270993"/>
    <n v="0.50805622829490849"/>
    <n v="641823238.83271003"/>
    <n v="0.41884843565889746"/>
    <n v="101554.21816999999"/>
    <n v="107939.27482000001"/>
    <n v="141503.51703181901"/>
    <n v="39949.298861819014"/>
    <n v="0.39337902040607098"/>
    <n v="33564.242211819001"/>
    <n v="0.31095486112715576"/>
  </r>
  <r>
    <n v="47"/>
    <s v="Tennessee"/>
    <x v="9"/>
    <x v="9"/>
    <n v="151664089.81"/>
    <n v="161199723.31"/>
    <n v="129644762.44079401"/>
    <n v="-22019327.369205996"/>
    <n v="-0.14518484498730791"/>
    <n v="-31554960.869205996"/>
    <n v="-0.19575071359473289"/>
    <n v="4634.9054305999998"/>
    <n v="4926.3175871000003"/>
    <n v="6216.2745909785799"/>
    <n v="1581.3691603785801"/>
    <n v="0.34118693122372251"/>
    <n v="1289.9570038785796"/>
    <n v="0.26185015096396674"/>
  </r>
  <r>
    <n v="47"/>
    <s v="Tennessee"/>
    <x v="10"/>
    <x v="10"/>
    <n v="58063864.737999998"/>
    <n v="61714535.995999999"/>
    <n v="84464529.454410702"/>
    <n v="26400664.716410704"/>
    <n v="0.45468321537909517"/>
    <n v="22749993.458410703"/>
    <n v="0.36863265827495217"/>
    <n v="20351.631764000002"/>
    <n v="21631.207580999999"/>
    <n v="34449.760038661203"/>
    <n v="14098.128274661201"/>
    <n v="0.69272716989697991"/>
    <n v="12818.552457661204"/>
    <n v="0.59259532366193535"/>
  </r>
  <r>
    <n v="47"/>
    <s v="Tennessee"/>
    <x v="11"/>
    <x v="11"/>
    <n v="1423414787.9000001"/>
    <n v="1512909682.5"/>
    <n v="1389397456.4263201"/>
    <n v="-34017331.473680019"/>
    <n v="-2.3898396843176437E-2"/>
    <n v="-123512226.07367992"/>
    <n v="-8.1638862849752386E-2"/>
    <n v="40374.437617000003"/>
    <n v="42912.914854000002"/>
    <n v="44107.749160062398"/>
    <n v="3733.3115430623948"/>
    <n v="9.2467208546093832E-2"/>
    <n v="1194.8343060623956"/>
    <n v="2.7843233444465557E-2"/>
  </r>
  <r>
    <n v="47"/>
    <s v="Tennessee"/>
    <x v="12"/>
    <x v="12"/>
    <n v="4059303652.1999998"/>
    <n v="4314525781"/>
    <n v="4683933850.8740196"/>
    <n v="624630198.67401981"/>
    <n v="0.15387619458709187"/>
    <n v="369408069.87401962"/>
    <n v="8.5619622787003025E-2"/>
    <n v="43950.734946999997"/>
    <n v="46714.066075000002"/>
    <n v="54181.923341772897"/>
    <n v="10231.1883947729"/>
    <n v="0.23278765206339885"/>
    <n v="7467.8572667728949"/>
    <n v="0.15986313961159276"/>
  </r>
  <r>
    <n v="48"/>
    <s v="Texas"/>
    <x v="0"/>
    <x v="0"/>
    <n v="172547159.66"/>
    <n v="186042662.59999999"/>
    <n v="182122532.34105101"/>
    <n v="9575372.6810510159"/>
    <n v="5.5494235314676031E-2"/>
    <n v="-3920130.2589489818"/>
    <n v="-2.1071136072576192E-2"/>
    <n v="412196.99997"/>
    <n v="444436.33581000002"/>
    <n v="471755.131397221"/>
    <n v="59558.131427221"/>
    <n v="0.14448948301796394"/>
    <n v="27318.795587220986"/>
    <n v="6.1468411527224862E-2"/>
  </r>
  <r>
    <n v="48"/>
    <s v="Texas"/>
    <x v="1"/>
    <x v="1"/>
    <n v="98167061416"/>
    <n v="105845042727"/>
    <n v="99847910321.617706"/>
    <n v="1680848905.6177063"/>
    <n v="1.7122330865083316E-2"/>
    <n v="-5997132405.3822937"/>
    <n v="-5.6659549194479998E-2"/>
    <n v="7612602.5935000004"/>
    <n v="8204076.6184999999"/>
    <n v="8352306.4826173596"/>
    <n v="739703.88911735918"/>
    <n v="9.7168331071026001E-2"/>
    <n v="148229.86411735974"/>
    <n v="1.806783030074401E-2"/>
  </r>
  <r>
    <n v="48"/>
    <s v="Texas"/>
    <x v="2"/>
    <x v="2"/>
    <n v="119775284049"/>
    <n v="129143318287"/>
    <n v="134320370159.355"/>
    <n v="14545086110.354996"/>
    <n v="0.1214364568269745"/>
    <n v="5177051872.3549957"/>
    <n v="4.0087647901766318E-2"/>
    <n v="9071440.7207999993"/>
    <n v="9780932.2616000008"/>
    <n v="10956723.860412801"/>
    <n v="1885283.1396128014"/>
    <n v="0.20782620948952643"/>
    <n v="1175791.5988127999"/>
    <n v="0.12021263079685818"/>
  </r>
  <r>
    <n v="48"/>
    <s v="Texas"/>
    <x v="3"/>
    <x v="3"/>
    <n v="13293938506"/>
    <n v="14333702862"/>
    <n v="13556158963.534901"/>
    <n v="262220457.53490067"/>
    <n v="1.9724813486729442E-2"/>
    <n v="-777543898.46509933"/>
    <n v="-5.424585021407425E-2"/>
    <n v="991417.72741000005"/>
    <n v="1068952.9153"/>
    <n v="1080126.6910268599"/>
    <n v="88708.963616859866"/>
    <n v="8.947687857933001E-2"/>
    <n v="11173.775726859923"/>
    <n v="1.0453010199915139E-2"/>
  </r>
  <r>
    <n v="48"/>
    <s v="Texas"/>
    <x v="4"/>
    <x v="4"/>
    <n v="319109383.36000001"/>
    <n v="344068018.63"/>
    <n v="222329897.959126"/>
    <n v="-96779485.400874019"/>
    <n v="-0.3032799737251638"/>
    <n v="-121738120.670874"/>
    <n v="-0.35381992536129137"/>
    <n v="6094.0019734999996"/>
    <n v="6570.6346911000001"/>
    <n v="4469.3821751906999"/>
    <n v="-1624.6197983092998"/>
    <n v="-0.26659325109739396"/>
    <n v="-2101.2525159093002"/>
    <n v="-0.31979445132682094"/>
  </r>
  <r>
    <n v="48"/>
    <s v="Texas"/>
    <x v="5"/>
    <x v="5"/>
    <n v="246054092.22999999"/>
    <n v="265298823.55000001"/>
    <n v="239591524.651833"/>
    <n v="-6462567.5781669915"/>
    <n v="-2.6264824614768374E-2"/>
    <n v="-25707298.898167014"/>
    <n v="-9.6899407823126074E-2"/>
    <n v="7477.0071095000003"/>
    <n v="8061.8093844000005"/>
    <n v="8944.1529489363893"/>
    <n v="1467.145839436389"/>
    <n v="0.19622100366499443"/>
    <n v="882.34356453638884"/>
    <n v="0.1094473365053467"/>
  </r>
  <r>
    <n v="48"/>
    <s v="Texas"/>
    <x v="6"/>
    <x v="6"/>
    <n v="217115861.91"/>
    <n v="234097235.36000001"/>
    <n v="205318175.76690099"/>
    <n v="-11797686.14309901"/>
    <n v="-5.4338204677046802E-2"/>
    <n v="-28779059.593099028"/>
    <n v="-0.12293634971315207"/>
    <n v="21696.037265999999"/>
    <n v="23392.958474999999"/>
    <n v="24794.019981776401"/>
    <n v="3097.9827157764012"/>
    <n v="0.14279025601745576"/>
    <n v="1401.0615067764011"/>
    <n v="5.9892446193742968E-2"/>
  </r>
  <r>
    <n v="48"/>
    <s v="Texas"/>
    <x v="7"/>
    <x v="7"/>
    <n v="448452796.44"/>
    <n v="483527822.00999999"/>
    <n v="447219164.55581599"/>
    <n v="-1233631.8841840029"/>
    <n v="-2.7508622846753828E-3"/>
    <n v="-36308657.454183996"/>
    <n v="-7.5091144297035062E-2"/>
    <n v="18752.648737"/>
    <n v="20219.357472"/>
    <n v="22896.313008946501"/>
    <n v="4143.6642719465017"/>
    <n v="0.22096421311250958"/>
    <n v="2676.9555369465015"/>
    <n v="0.13239567778815822"/>
  </r>
  <r>
    <n v="48"/>
    <s v="Texas"/>
    <x v="8"/>
    <x v="8"/>
    <n v="8557953932.3999996"/>
    <n v="9227300752"/>
    <n v="7905556382.7991505"/>
    <n v="-652397549.60084915"/>
    <n v="-7.6232888696783421E-2"/>
    <n v="-1321744369.2008495"/>
    <n v="-0.14324279707848084"/>
    <n v="406122.96538000001"/>
    <n v="437887.23022000003"/>
    <n v="460126.95269311802"/>
    <n v="54003.987313118007"/>
    <n v="0.13297447304559029"/>
    <n v="22239.722473117989"/>
    <n v="5.0788698409735475E-2"/>
  </r>
  <r>
    <n v="48"/>
    <s v="Texas"/>
    <x v="9"/>
    <x v="9"/>
    <n v="1290648431.9000001"/>
    <n v="1391594455.9000001"/>
    <n v="1022821330.04308"/>
    <n v="-267827101.85692012"/>
    <n v="-0.20751359954983578"/>
    <n v="-368773125.85692012"/>
    <n v="-0.26500042759829745"/>
    <n v="45297.170001999999"/>
    <n v="48840.016449000002"/>
    <n v="45198.4499310053"/>
    <n v="-98.720070994699199"/>
    <n v="-2.1793871667996128E-3"/>
    <n v="-3641.5665179947027"/>
    <n v="-7.4561123905380333E-2"/>
  </r>
  <r>
    <n v="48"/>
    <s v="Texas"/>
    <x v="10"/>
    <x v="10"/>
    <n v="40207118.230999999"/>
    <n v="43351854.336000003"/>
    <n v="33217369.3378045"/>
    <n v="-6989748.8931954987"/>
    <n v="-0.17384356802289672"/>
    <n v="-10134484.998195503"/>
    <n v="-0.2337728144140695"/>
    <n v="17705.398688000001"/>
    <n v="19090.198419"/>
    <n v="17985.108066552199"/>
    <n v="279.70937855219745"/>
    <n v="1.5797971199698151E-2"/>
    <n v="-1105.0903524478017"/>
    <n v="-5.7887840041931295E-2"/>
  </r>
  <r>
    <n v="48"/>
    <s v="Texas"/>
    <x v="11"/>
    <x v="11"/>
    <n v="4212962210.5"/>
    <n v="4542472380.6999998"/>
    <n v="4316277714.2314501"/>
    <n v="103315503.73145008"/>
    <n v="2.4523244826159609E-2"/>
    <n v="-226194666.46854973"/>
    <n v="-4.9795496265338413E-2"/>
    <n v="100780.00197"/>
    <n v="108662.35029"/>
    <n v="116022.216300459"/>
    <n v="15242.214330458999"/>
    <n v="0.15124244922118849"/>
    <n v="7359.8660104589944"/>
    <n v="6.7731518698213811E-2"/>
  </r>
  <r>
    <n v="48"/>
    <s v="Texas"/>
    <x v="12"/>
    <x v="12"/>
    <n v="13110646763"/>
    <n v="14136075245"/>
    <n v="16245086979.0326"/>
    <n v="3134440216.0326004"/>
    <n v="0.23907594130889182"/>
    <n v="2109011734.0326004"/>
    <n v="0.14919358432097823"/>
    <n v="127382.43797"/>
    <n v="137345.45371"/>
    <n v="190980.33993524499"/>
    <n v="63597.901965244993"/>
    <n v="0.49926742633252957"/>
    <n v="53634.886225244991"/>
    <n v="0.39051082344882804"/>
  </r>
  <r>
    <n v="49"/>
    <s v="Utah"/>
    <x v="0"/>
    <x v="0"/>
    <n v="197484809.30000001"/>
    <n v="220434110"/>
    <n v="66075568.242171898"/>
    <n v="-131409241.05782811"/>
    <n v="-0.66541442617089486"/>
    <n v="-154358541.75782812"/>
    <n v="-0.70024798683755485"/>
    <n v="74091.000390999994"/>
    <n v="82700.962102000005"/>
    <n v="70867.324469209503"/>
    <n v="-3223.675921790491"/>
    <n v="-4.3509682751996938E-2"/>
    <n v="-11833.637632790502"/>
    <n v="-0.14308947963864524"/>
  </r>
  <r>
    <n v="49"/>
    <s v="Utah"/>
    <x v="1"/>
    <x v="1"/>
    <n v="9597393615.7000008"/>
    <n v="10712686852"/>
    <n v="11697017740.4384"/>
    <n v="2099624124.7383995"/>
    <n v="0.21877024208986351"/>
    <n v="984330888.43840027"/>
    <n v="9.1884594596791658E-2"/>
    <n v="1063114.9968000001"/>
    <n v="1185855.0848999999"/>
    <n v="977950.68067564396"/>
    <n v="-85164.316124356119"/>
    <n v="-8.0108282152638821E-2"/>
    <n v="-207904.40422435594"/>
    <n v="-0.17532024517303307"/>
  </r>
  <r>
    <n v="49"/>
    <s v="Utah"/>
    <x v="2"/>
    <x v="2"/>
    <n v="9874716307"/>
    <n v="11022236638"/>
    <n v="13477758836.9536"/>
    <n v="3603042529.9535999"/>
    <n v="0.36487554861697352"/>
    <n v="2455522198.9535999"/>
    <n v="0.22277894039109994"/>
    <n v="1057551.9987999999"/>
    <n v="1180446.8075999999"/>
    <n v="1094845.06750527"/>
    <n v="37293.068705270067"/>
    <n v="3.5263579235428957E-2"/>
    <n v="-85601.740094729932"/>
    <n v="-7.2516389170274656E-2"/>
  </r>
  <r>
    <n v="49"/>
    <s v="Utah"/>
    <x v="3"/>
    <x v="3"/>
    <n v="1576683238.5"/>
    <n v="1759906332.4000001"/>
    <n v="2095518157.9979801"/>
    <n v="518834919.49798012"/>
    <n v="0.32906731474584655"/>
    <n v="335611825.59798002"/>
    <n v="0.19069868629900499"/>
    <n v="170021.99989000001"/>
    <n v="189779.90437999999"/>
    <n v="170802.45654853401"/>
    <n v="780.45665853400715"/>
    <n v="4.5903274813785463E-3"/>
    <n v="-18977.447831465979"/>
    <n v="-9.9997140864119455E-2"/>
  </r>
  <r>
    <n v="49"/>
    <s v="Utah"/>
    <x v="4"/>
    <x v="4"/>
    <n v="44804294.508000001"/>
    <n v="50010908.783"/>
    <n v="12885419.269249501"/>
    <n v="-31918875.238750502"/>
    <n v="-0.71240660274320911"/>
    <n v="-37125489.513750501"/>
    <n v="-0.74234782804767618"/>
    <n v="844.31184126999995"/>
    <n v="942.42757177999999"/>
    <n v="194.03880617256601"/>
    <n v="-650.27303509743388"/>
    <n v="-0.77018111473990924"/>
    <n v="-748.38876560743392"/>
    <n v="-0.7941074603684638"/>
  </r>
  <r>
    <n v="49"/>
    <s v="Utah"/>
    <x v="5"/>
    <x v="5"/>
    <n v="10690599.726"/>
    <n v="11932932.18"/>
    <n v="26789874.517163198"/>
    <n v="16099274.791163199"/>
    <n v="1.5059281241265696"/>
    <n v="14856942.337163199"/>
    <n v="1.2450370213336115"/>
    <n v="88.131350826000002"/>
    <n v="98.372912584000005"/>
    <n v="708.002802454581"/>
    <n v="619.87145162858099"/>
    <n v="7.0334954113254113"/>
    <n v="609.629889870581"/>
    <n v="6.1971316479017728"/>
  </r>
  <r>
    <n v="49"/>
    <s v="Utah"/>
    <x v="6"/>
    <x v="6"/>
    <n v="66364418.141000003"/>
    <n v="74076489.731999993"/>
    <n v="34397687.4578375"/>
    <n v="-31966730.683162503"/>
    <n v="-0.48168478800258518"/>
    <n v="-39678802.274162494"/>
    <n v="-0.5356463625330482"/>
    <n v="4135.0000023000002"/>
    <n v="4615.5197889999999"/>
    <n v="3113.9903108256699"/>
    <n v="-1021.0096914743303"/>
    <n v="-0.24691890952996778"/>
    <n v="-1501.5294781743301"/>
    <n v="-0.3253218590358708"/>
  </r>
  <r>
    <n v="49"/>
    <s v="Utah"/>
    <x v="7"/>
    <x v="7"/>
    <n v="6576001.2585000005"/>
    <n v="7340184.7459000004"/>
    <n v="69036494.511427104"/>
    <n v="62460493.252927102"/>
    <n v="9.4982483727769953"/>
    <n v="61696309.765527107"/>
    <n v="8.4052802349407827"/>
    <n v="274.00000275999997"/>
    <n v="305.84097563"/>
    <n v="1967.4023480363001"/>
    <n v="1693.4023452763001"/>
    <n v="6.180300467951354"/>
    <n v="1661.5613724063001"/>
    <n v="5.4327624641651093"/>
  </r>
  <r>
    <n v="49"/>
    <s v="Utah"/>
    <x v="8"/>
    <x v="8"/>
    <n v="797330793.64999998"/>
    <n v="889986953.90999997"/>
    <n v="1442164617.4033699"/>
    <n v="644833823.75336993"/>
    <n v="0.80874064928743883"/>
    <n v="552177663.49336994"/>
    <n v="0.62043343564473075"/>
    <n v="38428.999967000003"/>
    <n v="42894.754466999999"/>
    <n v="66051.0002009366"/>
    <n v="27622.000233936596"/>
    <n v="0.71878009465914638"/>
    <n v="23156.245733936601"/>
    <n v="0.53983863578823554"/>
  </r>
  <r>
    <n v="49"/>
    <s v="Utah"/>
    <x v="9"/>
    <x v="9"/>
    <n v="3109144263.0999999"/>
    <n v="3470451478.9000001"/>
    <n v="85394769.811839506"/>
    <n v="-3023749493.2881603"/>
    <n v="-0.97253431729581563"/>
    <n v="-3385056709.0881605"/>
    <n v="-0.97539375774851445"/>
    <n v="167112.39475000001"/>
    <n v="186532.18006000001"/>
    <n v="2798.00000849755"/>
    <n v="-164314.39474150244"/>
    <n v="-0.98325677749586815"/>
    <n v="-183734.18005150245"/>
    <n v="-0.98499990721387831"/>
  </r>
  <r>
    <n v="49"/>
    <s v="Utah"/>
    <x v="10"/>
    <x v="10"/>
    <n v="34696117.414999999"/>
    <n v="38728081.364"/>
    <n v="58180980.834220998"/>
    <n v="23484863.419220999"/>
    <n v="0.67687295204586506"/>
    <n v="19452899.470220998"/>
    <n v="0.50229442784386413"/>
    <n v="8543.0000024000001"/>
    <n v="9535.7643401999994"/>
    <n v="16958.2802834719"/>
    <n v="8415.2802810719004"/>
    <n v="0.98504978095607876"/>
    <n v="7422.5159432719011"/>
    <n v="0.77838709918414617"/>
  </r>
  <r>
    <n v="49"/>
    <s v="Utah"/>
    <x v="11"/>
    <x v="11"/>
    <n v="1067717740.3"/>
    <n v="1191795007.5999999"/>
    <n v="592583229.27285898"/>
    <n v="-475134511.02714097"/>
    <n v="-0.44500010919893584"/>
    <n v="-599211778.32714093"/>
    <n v="-0.50278090989306556"/>
    <n v="18455.483875999998"/>
    <n v="20600.157436000001"/>
    <n v="11769.4521054661"/>
    <n v="-6686.0317705338985"/>
    <n v="-0.36227886602467202"/>
    <n v="-8830.7053305339014"/>
    <n v="-0.42867173991115809"/>
  </r>
  <r>
    <n v="49"/>
    <s v="Utah"/>
    <x v="12"/>
    <x v="12"/>
    <n v="1157030582.0999999"/>
    <n v="1291486709.8"/>
    <n v="1852215505.33884"/>
    <n v="695184923.2388401"/>
    <n v="0.60083539190216206"/>
    <n v="560728795.53884006"/>
    <n v="0.43417310552554944"/>
    <n v="16930.275523"/>
    <n v="18897.707778"/>
    <n v="14747.0486172237"/>
    <n v="-2183.2269057763006"/>
    <n v="-0.1289540092132794"/>
    <n v="-4150.6591607763003"/>
    <n v="-0.21963823388190717"/>
  </r>
  <r>
    <n v="50"/>
    <s v="Vermont"/>
    <x v="0"/>
    <x v="0"/>
    <n v="93429170.405000001"/>
    <n v="96435526.431999996"/>
    <n v="114296534.21310499"/>
    <n v="20867363.808104992"/>
    <n v="0.22334955686375488"/>
    <n v="17861007.781104997"/>
    <n v="0.18521190729123471"/>
    <n v="32132.005259000001"/>
    <n v="33165.946236000003"/>
    <n v="29881.000016963098"/>
    <n v="-2251.0052420369029"/>
    <n v="-7.0054925731919848E-2"/>
    <n v="-3284.9462190369049"/>
    <n v="-9.9045756019204345E-2"/>
  </r>
  <r>
    <n v="50"/>
    <s v="Vermont"/>
    <x v="1"/>
    <x v="1"/>
    <n v="3035800010.3000002"/>
    <n v="3124833217.1999998"/>
    <n v="2863494829.6177201"/>
    <n v="-172305180.68228006"/>
    <n v="-5.6757750872150743E-2"/>
    <n v="-261338387.58227968"/>
    <n v="-8.3632747547547959E-2"/>
    <n v="257541.91673999999"/>
    <n v="264874.62011999998"/>
    <n v="225053.441052329"/>
    <n v="-32488.475687670987"/>
    <n v="-0.1261483027652914"/>
    <n v="-39821.179067670979"/>
    <n v="-0.15033973073611287"/>
  </r>
  <r>
    <n v="50"/>
    <s v="Vermont"/>
    <x v="2"/>
    <x v="2"/>
    <n v="3339068998.4000001"/>
    <n v="3438707598"/>
    <n v="3830144976.3930802"/>
    <n v="491075977.99308014"/>
    <n v="0.14706973058310316"/>
    <n v="391437378.39308023"/>
    <n v="0.11383270232710267"/>
    <n v="279277.04119000002"/>
    <n v="287610.73340000003"/>
    <n v="295914.99222781399"/>
    <n v="16637.951037813968"/>
    <n v="5.9575076300291734E-2"/>
    <n v="8304.2588278139592"/>
    <n v="2.8873257717627162E-2"/>
  </r>
  <r>
    <n v="50"/>
    <s v="Vermont"/>
    <x v="3"/>
    <x v="3"/>
    <n v="267697367.38"/>
    <n v="275750464.91000003"/>
    <n v="297796124.724316"/>
    <n v="30098757.344316006"/>
    <n v="0.11243576146787584"/>
    <n v="22045659.814315975"/>
    <n v="7.9947860909359778E-2"/>
    <n v="22969.016561"/>
    <n v="23657.809878"/>
    <n v="23670.5723888824"/>
    <n v="701.55582788239917"/>
    <n v="3.0543572730649622E-2"/>
    <n v="12.762510882399511"/>
    <n v="5.3946290667707553E-4"/>
  </r>
  <r>
    <n v="50"/>
    <s v="Vermont"/>
    <x v="4"/>
    <x v="4"/>
    <n v="5742129.5953000002"/>
    <n v="5926420.8613"/>
    <n v="3370631.2199536399"/>
    <n v="-2371498.3753463603"/>
    <n v="-0.41299980015906629"/>
    <n v="-2555789.6413463601"/>
    <n v="-0.43125348353774029"/>
    <n v="58.999994483000002"/>
    <n v="60.893574815999997"/>
    <n v="49.520696327909803"/>
    <n v="-9.4792981550901985"/>
    <n v="-0.16066608544889815"/>
    <n v="-11.372878488090194"/>
    <n v="-0.18676647778448263"/>
  </r>
  <r>
    <n v="50"/>
    <s v="Vermont"/>
    <x v="5"/>
    <x v="5"/>
    <n v="8861695.0950000007"/>
    <n v="9146107.5208999999"/>
    <n v="28509438.846961301"/>
    <n v="19647743.751961298"/>
    <n v="2.2171541157003998"/>
    <n v="19363331.326061301"/>
    <n v="2.1171117091958154"/>
    <n v="165.99998647000001"/>
    <n v="171.32768712999999"/>
    <n v="724.66246193039603"/>
    <n v="558.66247546039608"/>
    <n v="3.3654368734623912"/>
    <n v="553.33477480039608"/>
    <n v="3.2296868303634825"/>
  </r>
  <r>
    <n v="50"/>
    <s v="Vermont"/>
    <x v="6"/>
    <x v="6"/>
    <n v="41827514.093999997"/>
    <n v="43154048.281000003"/>
    <n v="21803635.1811019"/>
    <n v="-20023878.912898097"/>
    <n v="-0.47872505327230169"/>
    <n v="-21350413.099898104"/>
    <n v="-0.49474878836102915"/>
    <n v="1827.9998063"/>
    <n v="1885.9737092"/>
    <n v="1347.25992356096"/>
    <n v="-480.73988273904001"/>
    <n v="-0.26298683461684347"/>
    <n v="-538.71378563904"/>
    <n v="-0.28564225631096085"/>
  </r>
  <r>
    <n v="50"/>
    <s v="Vermont"/>
    <x v="7"/>
    <x v="7"/>
    <n v="2767022.6655999999"/>
    <n v="2856351.3613999998"/>
    <n v="4792244.4371579299"/>
    <n v="2025221.7715579299"/>
    <n v="0.73191369074628876"/>
    <n v="1935893.0757579301"/>
    <n v="0.67775032929039924"/>
    <n v="383.99996155999997"/>
    <n v="396.39675763999998"/>
    <n v="391.99977120398199"/>
    <n v="7.9998096439820188"/>
    <n v="2.0832839699990568E-2"/>
    <n v="-4.3969864360179827"/>
    <n v="-1.1092387491249972E-2"/>
  </r>
  <r>
    <n v="50"/>
    <s v="Vermont"/>
    <x v="8"/>
    <x v="8"/>
    <n v="41311097.340999998"/>
    <n v="42639977.414999999"/>
    <n v="46899397.677144997"/>
    <n v="5588300.3361449987"/>
    <n v="0.13527358738541137"/>
    <n v="4259420.2621449977"/>
    <n v="9.9892648175901891E-2"/>
    <n v="6388.9993193999999"/>
    <n v="6594.5182825000002"/>
    <n v="6389.0007287292801"/>
    <n v="1.4093292802499491E-3"/>
    <n v="2.2058685715782815E-7"/>
    <n v="-205.51755377072004"/>
    <n v="-3.1164907725876798E-2"/>
  </r>
  <r>
    <n v="50"/>
    <s v="Vermont"/>
    <x v="9"/>
    <x v="9"/>
    <n v="26603287.02"/>
    <n v="27459614.208999999"/>
    <n v="28361198.642647501"/>
    <n v="1757911.6226475015"/>
    <n v="6.6078737613360583E-2"/>
    <n v="901584.43364750221"/>
    <n v="3.2833106349760888E-2"/>
    <n v="2858.9996818"/>
    <n v="2951.0273759000002"/>
    <n v="2859.00115099188"/>
    <n v="1.4691918800053827E-3"/>
    <n v="5.1388319115880171E-7"/>
    <n v="-92.026224908120184"/>
    <n v="-3.118447007969696E-2"/>
  </r>
  <r>
    <n v="50"/>
    <s v="Vermont"/>
    <x v="10"/>
    <x v="10"/>
    <n v="6637501.7801000001"/>
    <n v="6850160.0702999998"/>
    <n v="3450537.0091888299"/>
    <n v="-3186964.7709111702"/>
    <n v="-0.48014522278036292"/>
    <n v="-3399623.0611111699"/>
    <n v="-0.49628374026627453"/>
    <n v="2965.9988429999999"/>
    <n v="3061.0261986999999"/>
    <n v="2966.0004722854201"/>
    <n v="1.6292854202220042E-3"/>
    <n v="5.4932098981334781E-7"/>
    <n v="-95.025726414579822"/>
    <n v="-3.1043748157051611E-2"/>
  </r>
  <r>
    <n v="50"/>
    <s v="Vermont"/>
    <x v="11"/>
    <x v="11"/>
    <n v="95617007.054000005"/>
    <n v="98703812.741999999"/>
    <n v="83167040.5737506"/>
    <n v="-12449966.480249405"/>
    <n v="-0.13020661139516998"/>
    <n v="-15536772.168249398"/>
    <n v="-0.15740802443833318"/>
    <n v="2787.9995829999998"/>
    <n v="2878.0046275"/>
    <n v="2787.99950952362"/>
    <n v="-7.3476379839121364E-5"/>
    <n v="-2.6354516079252E-8"/>
    <n v="-90.005117976380006"/>
    <n v="-3.1273444495662127E-2"/>
  </r>
  <r>
    <n v="50"/>
    <s v="Vermont"/>
    <x v="12"/>
    <x v="12"/>
    <n v="93841930.099999994"/>
    <n v="96871822.530000001"/>
    <n v="98319342.420863003"/>
    <n v="4477412.3208630085"/>
    <n v="4.7712278680668449E-2"/>
    <n v="1447519.8908630013"/>
    <n v="1.4942630922575266E-2"/>
    <n v="1247.9998224999999"/>
    <n v="1288.2942326"/>
    <n v="1258.4062188732701"/>
    <n v="10.406396373270127"/>
    <n v="8.3384598183868144E-3"/>
    <n v="-29.888013726729923"/>
    <n v="-2.3199679832774503E-2"/>
  </r>
  <r>
    <n v="51"/>
    <s v="Virginia"/>
    <x v="0"/>
    <x v="0"/>
    <n v="256159971.47999999"/>
    <n v="233663591.28999999"/>
    <n v="236097918.843146"/>
    <n v="-20062052.636853993"/>
    <n v="-7.8318452804872998E-2"/>
    <n v="2434327.5531460047"/>
    <n v="1.0418086701940481E-2"/>
    <n v="203885.00026999999"/>
    <n v="212491.12552999999"/>
    <n v="214095.99989647901"/>
    <n v="10210.999626479024"/>
    <n v="5.0082152257188338E-2"/>
    <n v="1604.8743664790236"/>
    <n v="7.5526653759121045E-3"/>
  </r>
  <r>
    <n v="51"/>
    <s v="Virginia"/>
    <x v="1"/>
    <x v="1"/>
    <n v="38598420416"/>
    <n v="39013719800"/>
    <n v="37311786206.869003"/>
    <n v="-1286634209.1309967"/>
    <n v="-3.3333856548120683E-2"/>
    <n v="-1701933593.1309967"/>
    <n v="-4.3623976433310944E-2"/>
    <n v="3081078.9084999999"/>
    <n v="3250198.9353999998"/>
    <n v="3311618.5547653702"/>
    <n v="230539.64626537031"/>
    <n v="7.4824323917626251E-2"/>
    <n v="61419.619365370367"/>
    <n v="1.8897187706392347E-2"/>
  </r>
  <r>
    <n v="51"/>
    <s v="Virginia"/>
    <x v="2"/>
    <x v="2"/>
    <n v="36074396192"/>
    <n v="36511147251"/>
    <n v="39683933655.948303"/>
    <n v="3609537463.9483032"/>
    <n v="0.10005815328792027"/>
    <n v="3172786404.9483032"/>
    <n v="8.6899115580691702E-2"/>
    <n v="2821589.5229000002"/>
    <n v="2942274.9833"/>
    <n v="3451882.9223251301"/>
    <n v="630293.39942512987"/>
    <n v="0.2233823858182323"/>
    <n v="509607.93902513012"/>
    <n v="0.17320200930151114"/>
  </r>
  <r>
    <n v="51"/>
    <s v="Virginia"/>
    <x v="3"/>
    <x v="3"/>
    <n v="3394815461"/>
    <n v="3405541425.9000001"/>
    <n v="3519377483.1926799"/>
    <n v="124562022.19267988"/>
    <n v="3.6691838959631712E-2"/>
    <n v="113836057.29267979"/>
    <n v="3.3426713422696284E-2"/>
    <n v="275504.57825000002"/>
    <n v="289497.10868"/>
    <n v="315005.19814370398"/>
    <n v="39500.619893703959"/>
    <n v="0.14337554803847966"/>
    <n v="25508.089463703975"/>
    <n v="8.8111724431416433E-2"/>
  </r>
  <r>
    <n v="51"/>
    <s v="Virginia"/>
    <x v="4"/>
    <x v="4"/>
    <n v="141819889.34"/>
    <n v="228318263"/>
    <n v="172153183.82348701"/>
    <n v="30333294.48348701"/>
    <n v="0.21388603971313047"/>
    <n v="-56165079.176512986"/>
    <n v="-0.24599468495655552"/>
    <n v="2672.5165336"/>
    <n v="2779.6752746000002"/>
    <n v="4510.8611795323404"/>
    <n v="1838.3446459323404"/>
    <n v="0.68787026116392536"/>
    <n v="1731.1859049323402"/>
    <n v="0.62280149078976887"/>
  </r>
  <r>
    <n v="51"/>
    <s v="Virginia"/>
    <x v="5"/>
    <x v="5"/>
    <n v="36800081.342"/>
    <n v="28326766.456999999"/>
    <n v="197555395.48570701"/>
    <n v="160755314.14370701"/>
    <n v="4.3683412721220449"/>
    <n v="169228629.02870703"/>
    <n v="5.9741597857840887"/>
    <n v="739.21268281000005"/>
    <n v="774.76096725000002"/>
    <n v="10515.319566910001"/>
    <n v="9776.1068840999997"/>
    <n v="13.225025911267752"/>
    <n v="9740.5585996600003"/>
    <n v="12.572340388073416"/>
  </r>
  <r>
    <n v="51"/>
    <s v="Virginia"/>
    <x v="6"/>
    <x v="6"/>
    <n v="258095130.52000001"/>
    <n v="198461732.81999999"/>
    <n v="105424933.306192"/>
    <n v="-152670197.213808"/>
    <n v="-0.59152684092184937"/>
    <n v="-93036799.513807997"/>
    <n v="-0.46878961597191199"/>
    <n v="17023.000092999999"/>
    <n v="17771.798808"/>
    <n v="14612.0813168146"/>
    <n v="-2410.9187761853991"/>
    <n v="-0.14162713757939702"/>
    <n v="-3159.7174911853999"/>
    <n v="-0.17779390400048017"/>
  </r>
  <r>
    <n v="51"/>
    <s v="Virginia"/>
    <x v="7"/>
    <x v="7"/>
    <n v="26207999.965999998"/>
    <n v="14528833.807"/>
    <n v="4041190.83353419"/>
    <n v="-22166809.13246581"/>
    <n v="-0.84580315786107751"/>
    <n v="-10487642.97346581"/>
    <n v="-0.72185029526684086"/>
    <n v="1092.0000061000001"/>
    <n v="1152.8260812999999"/>
    <n v="308.99999993789999"/>
    <n v="-783.00000616210014"/>
    <n v="-0.71703296867051192"/>
    <n v="-843.82608136210001"/>
    <n v="-0.73196303852750111"/>
  </r>
  <r>
    <n v="51"/>
    <s v="Virginia"/>
    <x v="8"/>
    <x v="8"/>
    <n v="719020090.38"/>
    <n v="756679462.92999995"/>
    <n v="685878177.06471598"/>
    <n v="-33141913.315284014"/>
    <n v="-4.6093167296297116E-2"/>
    <n v="-70801285.865283966"/>
    <n v="-9.3568398950763854E-2"/>
    <n v="94554.999947999997"/>
    <n v="98002.996473000007"/>
    <n v="100343.599996253"/>
    <n v="5788.6000482530071"/>
    <n v="6.1219396662645191E-2"/>
    <n v="2340.6035232529975"/>
    <n v="2.388297916888529E-2"/>
  </r>
  <r>
    <n v="51"/>
    <s v="Virginia"/>
    <x v="9"/>
    <x v="9"/>
    <n v="352328591.55000001"/>
    <n v="265705930.71000001"/>
    <n v="413565311.76547199"/>
    <n v="61236720.215471983"/>
    <n v="0.17380570775159954"/>
    <n v="147859381.05547199"/>
    <n v="0.55647753386750887"/>
    <n v="18937.198787000001"/>
    <n v="19483.506818000002"/>
    <n v="43004.399998483103"/>
    <n v="24067.201211483101"/>
    <n v="1.2708955259003112"/>
    <n v="23520.893180483101"/>
    <n v="1.2072207226449156"/>
  </r>
  <r>
    <n v="51"/>
    <s v="Virginia"/>
    <x v="10"/>
    <x v="10"/>
    <n v="39537069.637000002"/>
    <n v="14358300.348999999"/>
    <n v="6068833.6461871201"/>
    <n v="-33468235.990812883"/>
    <n v="-0.84650269476451745"/>
    <n v="-8289466.7028128793"/>
    <n v="-0.57732924519789763"/>
    <n v="10435.000039"/>
    <n v="10822.659476999999"/>
    <n v="4438.9999972894002"/>
    <n v="-5996.0000417106003"/>
    <n v="-0.57460469758514776"/>
    <n v="-6383.659479710599"/>
    <n v="-0.58984203404689639"/>
  </r>
  <r>
    <n v="51"/>
    <s v="Virginia"/>
    <x v="11"/>
    <x v="11"/>
    <n v="1821961049.5"/>
    <n v="1000535017.6"/>
    <n v="606419359.32521701"/>
    <n v="-1215541690.174783"/>
    <n v="-0.66716118355458998"/>
    <n v="-394115658.27478302"/>
    <n v="-0.39390491221402207"/>
    <n v="31492.571506"/>
    <n v="32088.679324000001"/>
    <n v="7589.6431609723304"/>
    <n v="-23902.928345027671"/>
    <n v="-0.75900211389449912"/>
    <n v="-24499.036163027671"/>
    <n v="-0.76347910475406111"/>
  </r>
  <r>
    <n v="51"/>
    <s v="Virginia"/>
    <x v="12"/>
    <x v="12"/>
    <n v="2058635167.4000001"/>
    <n v="2791662594.6999998"/>
    <n v="3284554696.63943"/>
    <n v="1225919529.23943"/>
    <n v="0.59550111095582459"/>
    <n v="492892101.93943024"/>
    <n v="0.17655862240486761"/>
    <n v="30123.026213000001"/>
    <n v="30287.740927999999"/>
    <n v="26227.160962385198"/>
    <n v="-3895.8652506148028"/>
    <n v="-0.12933180162800142"/>
    <n v="-4060.579965614801"/>
    <n v="-0.13406678217657797"/>
  </r>
  <r>
    <n v="53"/>
    <s v="Washington"/>
    <x v="0"/>
    <x v="0"/>
    <n v="234064273.81"/>
    <n v="246933043.75999999"/>
    <n v="204627474.021494"/>
    <n v="-29436799.788506001"/>
    <n v="-0.12576374561288714"/>
    <n v="-42305569.738505989"/>
    <n v="-0.17132405244080562"/>
    <n v="209689"/>
    <n v="220872.38373999999"/>
    <n v="262053.00010347599"/>
    <n v="52364.000103475992"/>
    <n v="0.2497222081438511"/>
    <n v="41180.616363476001"/>
    <n v="0.18644529327827503"/>
  </r>
  <r>
    <n v="53"/>
    <s v="Washington"/>
    <x v="1"/>
    <x v="1"/>
    <n v="25143981124"/>
    <n v="26402757537"/>
    <n v="25188790062.667599"/>
    <n v="44808938.667598724"/>
    <n v="1.7820940306397409E-3"/>
    <n v="-1213967474.3324013"/>
    <n v="-4.5978813865604193E-2"/>
    <n v="2702916.1170999999"/>
    <n v="2830469.2821"/>
    <n v="3058299.3565432001"/>
    <n v="355383.23944320017"/>
    <n v="0.13148141638390773"/>
    <n v="227830.07444320014"/>
    <n v="8.0491979151304197E-2"/>
  </r>
  <r>
    <n v="53"/>
    <s v="Washington"/>
    <x v="2"/>
    <x v="2"/>
    <n v="25568706800"/>
    <n v="26879152851"/>
    <n v="28493848363.5368"/>
    <n v="2925141563.5368004"/>
    <n v="0.11440318770978282"/>
    <n v="1614695512.5368004"/>
    <n v="6.0072410819179814E-2"/>
    <n v="2733580.7815"/>
    <n v="2872481.6047999999"/>
    <n v="3449506.2685502698"/>
    <n v="715925.48705026973"/>
    <n v="0.26190024889530406"/>
    <n v="577024.66375026992"/>
    <n v="0.20088019459760684"/>
  </r>
  <r>
    <n v="53"/>
    <s v="Washington"/>
    <x v="3"/>
    <x v="3"/>
    <n v="2055374132.2"/>
    <n v="2160769199.5999999"/>
    <n v="2396990975.7516699"/>
    <n v="341616843.55166984"/>
    <n v="0.16620664734454704"/>
    <n v="236221776.15166998"/>
    <n v="0.10932300228798114"/>
    <n v="215208.10183"/>
    <n v="226102.87"/>
    <n v="283481.38684765698"/>
    <n v="68273.285017656977"/>
    <n v="0.31724309836433717"/>
    <n v="57378.516847656982"/>
    <n v="0.25377173163550282"/>
  </r>
  <r>
    <n v="53"/>
    <s v="Washington"/>
    <x v="4"/>
    <x v="4"/>
    <n v="34034174.487999998"/>
    <n v="35694136.219999999"/>
    <n v="28151542.790277898"/>
    <n v="-5882631.6977220997"/>
    <n v="-0.17284484745755294"/>
    <n v="-7542593.4297221005"/>
    <n v="-0.21131183517745036"/>
    <n v="1190.9999998000001"/>
    <n v="1248.3271474000001"/>
    <n v="422.00000136345602"/>
    <n v="-768.99999843654405"/>
    <n v="-0.64567590139855513"/>
    <n v="-826.32714603654404"/>
    <n v="-0.66194758942606324"/>
  </r>
  <r>
    <n v="53"/>
    <s v="Washington"/>
    <x v="5"/>
    <x v="5"/>
    <n v="49144696.022"/>
    <n v="51528060.491999999"/>
    <n v="56111345.741818599"/>
    <n v="6966649.7198185995"/>
    <n v="0.14175791659592168"/>
    <n v="4583285.2498186007"/>
    <n v="8.8947365882909177E-2"/>
    <n v="2936.9999996000001"/>
    <n v="3078.0516994999998"/>
    <n v="1570.9999987220499"/>
    <n v="-1366.0000008779502"/>
    <n v="-0.46510044299080366"/>
    <n v="-1507.0517007779499"/>
    <n v="-0.48961221184905895"/>
  </r>
  <r>
    <n v="53"/>
    <s v="Washington"/>
    <x v="6"/>
    <x v="6"/>
    <n v="72661130.731000006"/>
    <n v="76625184.569999993"/>
    <n v="112575291.754094"/>
    <n v="39914161.023093998"/>
    <n v="0.54931929384447487"/>
    <n v="35950107.184094012"/>
    <n v="0.46916829480850691"/>
    <n v="10308"/>
    <n v="10843.968430999999"/>
    <n v="10545.999986905301"/>
    <n v="237.99998690530083"/>
    <n v="2.3088861748671016E-2"/>
    <n v="-297.9684440946985"/>
    <n v="-2.7477804457903675E-2"/>
  </r>
  <r>
    <n v="53"/>
    <s v="Washington"/>
    <x v="7"/>
    <x v="7"/>
    <n v="63341129.358000003"/>
    <n v="66655260.631999999"/>
    <n v="81078056.247528002"/>
    <n v="17736926.889527999"/>
    <n v="0.28002227098415039"/>
    <n v="14422795.615528002"/>
    <n v="0.21637895462078316"/>
    <n v="1754.0000001999999"/>
    <n v="1843.4143790999999"/>
    <n v="4501.0000319692899"/>
    <n v="2747.0000317692902"/>
    <n v="1.5661345675348137"/>
    <n v="2657.5856528692902"/>
    <n v="1.4416648166576571"/>
  </r>
  <r>
    <n v="53"/>
    <s v="Washington"/>
    <x v="8"/>
    <x v="8"/>
    <n v="2003983806.0999999"/>
    <n v="2108791329.9000001"/>
    <n v="1987230638.4242899"/>
    <n v="-16753167.675709963"/>
    <n v="-8.3599316644747228E-3"/>
    <n v="-121560691.47571015"/>
    <n v="-5.7644722714918703E-2"/>
    <n v="109308"/>
    <n v="114880.31964"/>
    <n v="193883.99878979"/>
    <n v="84575.998789789999"/>
    <n v="0.773740245817232"/>
    <n v="79003.679149789998"/>
    <n v="0.6877042072773083"/>
  </r>
  <r>
    <n v="53"/>
    <s v="Washington"/>
    <x v="9"/>
    <x v="9"/>
    <n v="108496666.47"/>
    <n v="114171498.12"/>
    <n v="117573786.457921"/>
    <n v="9077119.9879209995"/>
    <n v="8.3662662487707665E-2"/>
    <n v="3402288.3379209936"/>
    <n v="2.9799804626764351E-2"/>
    <n v="4255.0000018000001"/>
    <n v="4471.9183292999996"/>
    <n v="8219.0000178529008"/>
    <n v="3964.0000160529007"/>
    <n v="0.9316098741189196"/>
    <n v="3747.0816885529011"/>
    <n v="0.8379137123328102"/>
  </r>
  <r>
    <n v="53"/>
    <s v="Washington"/>
    <x v="10"/>
    <x v="10"/>
    <n v="86893892.716000006"/>
    <n v="91664227.537"/>
    <n v="117358508.189326"/>
    <n v="30464615.473325998"/>
    <n v="0.35059558872445895"/>
    <n v="25694280.652326003"/>
    <n v="0.28030870212651476"/>
    <n v="61491.000005000002"/>
    <n v="64865.18406"/>
    <n v="75314.000025894595"/>
    <n v="13823.000020894593"/>
    <n v="0.22479712510400884"/>
    <n v="10448.815965894595"/>
    <n v="0.16108512011974696"/>
  </r>
  <r>
    <n v="53"/>
    <s v="Washington"/>
    <x v="11"/>
    <x v="11"/>
    <n v="692802641.41999996"/>
    <n v="730586862.35000002"/>
    <n v="704045164.45081902"/>
    <n v="11242523.030819058"/>
    <n v="1.6227598393354664E-2"/>
    <n v="-26541697.899181008"/>
    <n v="-3.6329284397213481E-2"/>
    <n v="16411.000002000001"/>
    <n v="17272.728689"/>
    <n v="10753.415144652899"/>
    <n v="-5657.5848573471012"/>
    <n v="-0.34474345601472267"/>
    <n v="-6519.3135443471001"/>
    <n v="-0.37743391109355368"/>
  </r>
  <r>
    <n v="53"/>
    <s v="Washington"/>
    <x v="12"/>
    <x v="12"/>
    <n v="1944368834.3"/>
    <n v="2050416352.5"/>
    <n v="1930450285.4872899"/>
    <n v="-13918548.812710047"/>
    <n v="-7.1583891734825714E-3"/>
    <n v="-119966067.01271009"/>
    <n v="-5.8508149755262986E-2"/>
    <n v="20113.000004000001"/>
    <n v="21169.122566999999"/>
    <n v="13939.8277072524"/>
    <n v="-6173.1722967476016"/>
    <n v="-0.3069244913995875"/>
    <n v="-7229.2948597475988"/>
    <n v="-0.3415018660724824"/>
  </r>
  <r>
    <n v="54"/>
    <s v="West Virginia"/>
    <x v="0"/>
    <x v="0"/>
    <n v="137493890.68000001"/>
    <n v="133625896.28"/>
    <n v="146281565.93085399"/>
    <n v="8787675.2508539855"/>
    <n v="6.3913205215104504E-2"/>
    <n v="12655669.650853992"/>
    <n v="9.4709708246485946E-2"/>
    <n v="56511.054530000001"/>
    <n v="55624"/>
    <n v="42615.778364279999"/>
    <n v="-13895.276165720003"/>
    <n v="-0.24588598250884564"/>
    <n v="-13008.221635720001"/>
    <n v="-0.2338598740780958"/>
  </r>
  <r>
    <n v="54"/>
    <s v="West Virginia"/>
    <x v="1"/>
    <x v="1"/>
    <n v="6863772257.1000004"/>
    <n v="6654919417.8999996"/>
    <n v="6498784256.0662699"/>
    <n v="-364988001.03373051"/>
    <n v="-5.317600691896221E-2"/>
    <n v="-156135161.83372974"/>
    <n v="-2.3461615690457023E-2"/>
    <n v="566538.52931999997"/>
    <n v="540108"/>
    <n v="560501.24261196703"/>
    <n v="-6037.2867080329452"/>
    <n v="-1.0656445052871034E-2"/>
    <n v="20393.242611967027"/>
    <n v="3.7757712553724489E-2"/>
  </r>
  <r>
    <n v="54"/>
    <s v="West Virginia"/>
    <x v="2"/>
    <x v="2"/>
    <n v="9261993398.8999996"/>
    <n v="9017874470.8999996"/>
    <n v="10652001355.7201"/>
    <n v="1390007956.8201008"/>
    <n v="0.15007654367203338"/>
    <n v="1634126884.8201008"/>
    <n v="0.18120976180066656"/>
    <n v="759214.52485000005"/>
    <n v="870002"/>
    <n v="913503.08709190204"/>
    <n v="154288.56224190199"/>
    <n v="0.20322129937172262"/>
    <n v="43501.087091902038"/>
    <n v="5.0001134585784902E-2"/>
  </r>
  <r>
    <n v="54"/>
    <s v="West Virginia"/>
    <x v="3"/>
    <x v="3"/>
    <n v="757936918.73000002"/>
    <n v="735934362.40999997"/>
    <n v="812006154.42942095"/>
    <n v="54069235.699420929"/>
    <n v="7.1337382258696944E-2"/>
    <n v="76071792.019420981"/>
    <n v="0.10336763155114131"/>
    <n v="61643.726978999999"/>
    <n v="31851"/>
    <n v="67548.135564388998"/>
    <n v="5904.4085853889992"/>
    <n v="9.5782796964895361E-2"/>
    <n v="35697.135564388998"/>
    <n v="1.1207539971865561"/>
  </r>
  <r>
    <n v="54"/>
    <s v="West Virginia"/>
    <x v="4"/>
    <x v="4"/>
    <n v="56005787.810000002"/>
    <n v="57294215.663999997"/>
    <m/>
    <n v="-56005787.810000002"/>
    <n v="-1"/>
    <n v="-57294215.663999997"/>
    <n v="-1"/>
    <n v="1055.3979151999999"/>
    <n v="1078.6921588"/>
    <m/>
    <n v="-1055.3979151999999"/>
    <n v="-1"/>
    <n v="-1078.6921588"/>
    <n v="-1"/>
  </r>
  <r>
    <n v="54"/>
    <s v="West Virginia"/>
    <x v="5"/>
    <x v="5"/>
    <n v="14074222.646"/>
    <n v="14439343.686000001"/>
    <n v="35789012.027414501"/>
    <n v="21714789.381414503"/>
    <n v="1.5428766424684925"/>
    <n v="21349668.3414145"/>
    <n v="1.4785760908312311"/>
    <n v="2085.1155306000001"/>
    <n v="6685"/>
    <n v="5182.0000013127501"/>
    <n v="3096.88447071275"/>
    <n v="1.4852339955578431"/>
    <n v="-1502.9999986872499"/>
    <n v="-0.2248317125934555"/>
  </r>
  <r>
    <n v="54"/>
    <s v="West Virginia"/>
    <x v="6"/>
    <x v="6"/>
    <n v="79252339.986000001"/>
    <n v="79941126.733999997"/>
    <n v="13602471.9396217"/>
    <n v="-65649868.0463783"/>
    <n v="-0.82836504332837879"/>
    <n v="-66338654.794378296"/>
    <n v="-0.82984388017342781"/>
    <n v="4343"/>
    <n v="809"/>
    <n v="2842.9999999982001"/>
    <n v="-1500.0000000017999"/>
    <n v="-0.34538337554727144"/>
    <n v="2033.9999999982001"/>
    <n v="2.5142150803438814"/>
  </r>
  <r>
    <n v="54"/>
    <s v="West Virginia"/>
    <x v="7"/>
    <x v="7"/>
    <n v="13751998.806"/>
    <n v="13843312.846999999"/>
    <n v="4943688.7080819504"/>
    <n v="-8808310.0979180485"/>
    <n v="-0.64051126110300283"/>
    <n v="-8899624.1389180496"/>
    <n v="-0.6428825409986092"/>
    <n v="572.99999998999999"/>
    <n v="73.999999998999996"/>
    <n v="89.976223941399994"/>
    <n v="-483.02377604859998"/>
    <n v="-0.84297343116410073"/>
    <n v="15.976223942399997"/>
    <n v="0.21589491814345801"/>
  </r>
  <r>
    <n v="54"/>
    <s v="West Virginia"/>
    <x v="8"/>
    <x v="8"/>
    <n v="266595735.94"/>
    <n v="267643854.03999999"/>
    <n v="177100012.98489201"/>
    <n v="-89495722.955107987"/>
    <n v="-0.33569825353564503"/>
    <n v="-90543841.055107981"/>
    <n v="-0.33829972064882907"/>
    <n v="26934"/>
    <n v="3815.2"/>
    <n v="5290.3682842776998"/>
    <n v="-21643.631715722302"/>
    <n v="-0.8035802968635295"/>
    <n v="1475.1682842777"/>
    <n v="0.38665555784171213"/>
  </r>
  <r>
    <n v="54"/>
    <s v="West Virginia"/>
    <x v="9"/>
    <x v="9"/>
    <n v="702760126.94000006"/>
    <n v="714219188.77999997"/>
    <n v="373160642.99424797"/>
    <n v="-329599483.94575208"/>
    <n v="-0.46900709262051299"/>
    <n v="-341058545.785752"/>
    <n v="-0.47752643886302504"/>
    <n v="37772.437575999997"/>
    <n v="5722.8"/>
    <n v="8058.7010429585998"/>
    <n v="-29713.736533041396"/>
    <n v="-0.7866512843725243"/>
    <n v="2335.9010429585996"/>
    <n v="0.40817450250901649"/>
  </r>
  <r>
    <n v="54"/>
    <s v="West Virginia"/>
    <x v="10"/>
    <x v="10"/>
    <n v="11107694.539000001"/>
    <n v="11139069.009"/>
    <n v="16195818.6549771"/>
    <n v="5088124.1159770992"/>
    <n v="0.45807202368702971"/>
    <n v="5056749.6459771004"/>
    <n v="0.45396519600438906"/>
    <n v="2775.0000000999999"/>
    <n v="2460"/>
    <n v="2814.9148886718899"/>
    <n v="39.91488857189006"/>
    <n v="1.4383743628991599E-2"/>
    <n v="354.91488867188991"/>
    <n v="0.14427434498857314"/>
  </r>
  <r>
    <n v="54"/>
    <s v="West Virginia"/>
    <x v="11"/>
    <x v="11"/>
    <n v="613048012.19000006"/>
    <n v="626608860.73000002"/>
    <n v="226975662.420692"/>
    <n v="-386072349.76930809"/>
    <n v="-0.6297587498736622"/>
    <n v="-399633198.30930805"/>
    <n v="-0.63777138076811579"/>
    <n v="10596.525862"/>
    <n v="3164"/>
    <n v="3237.71956112111"/>
    <n v="-7358.8063008788904"/>
    <n v="-0.69445461623117111"/>
    <n v="73.719561121110019"/>
    <n v="2.3299482023106832E-2"/>
  </r>
  <r>
    <n v="54"/>
    <s v="West Virginia"/>
    <x v="12"/>
    <x v="12"/>
    <n v="745448623.09000003"/>
    <n v="770406879.79999995"/>
    <n v="529999541.66364998"/>
    <n v="-215449081.42635006"/>
    <n v="-0.28901935660338368"/>
    <n v="-240407338.13634998"/>
    <n v="-0.31205242896943036"/>
    <n v="10907.792907999999"/>
    <n v="2689"/>
    <n v="4246.2176128652"/>
    <n v="-6661.5752951347995"/>
    <n v="-0.61071706726748209"/>
    <n v="1557.2176128652"/>
    <n v="0.57910658715701002"/>
  </r>
  <r>
    <n v="55"/>
    <s v="Wisconsin"/>
    <x v="0"/>
    <x v="0"/>
    <n v="489865309.16000003"/>
    <n v="509163888.62"/>
    <n v="416918429.35996699"/>
    <n v="-72946879.800033033"/>
    <n v="-0.14891211611844735"/>
    <n v="-92245459.260033011"/>
    <n v="-0.1811704665663707"/>
    <n v="289635.82962999999"/>
    <n v="301064.22726000001"/>
    <n v="190317.81662542099"/>
    <n v="-99318.013004578999"/>
    <n v="-0.34290651516234855"/>
    <n v="-110746.41063457902"/>
    <n v="-0.36784978289346237"/>
  </r>
  <r>
    <n v="55"/>
    <s v="Wisconsin"/>
    <x v="1"/>
    <x v="1"/>
    <n v="24873783512"/>
    <n v="25548363366"/>
    <n v="24235167929.247601"/>
    <n v="-638615582.75239944"/>
    <n v="-2.5674243825604921E-2"/>
    <n v="-1313195436.7523994"/>
    <n v="-5.1400374182089967E-2"/>
    <n v="2135431.4087999999"/>
    <n v="2192889.7705000001"/>
    <n v="2127766.1537925298"/>
    <n v="-7665.2550074700266"/>
    <n v="-3.5895580517744173E-3"/>
    <n v="-65123.616707470268"/>
    <n v="-2.9697624378366018E-2"/>
  </r>
  <r>
    <n v="55"/>
    <s v="Wisconsin"/>
    <x v="2"/>
    <x v="2"/>
    <n v="25957095322"/>
    <n v="26423028343"/>
    <n v="30185674868.659698"/>
    <n v="4228579546.6596985"/>
    <n v="0.16290649990701214"/>
    <n v="3762646525.6596985"/>
    <n v="0.14240027588118984"/>
    <n v="2228404.4860999999"/>
    <n v="2268428.8064000001"/>
    <n v="2649814.0821512798"/>
    <n v="421409.59605127992"/>
    <n v="0.189108215622381"/>
    <n v="381385.27575127967"/>
    <n v="0.16812750511511035"/>
  </r>
  <r>
    <n v="55"/>
    <s v="Wisconsin"/>
    <x v="3"/>
    <x v="3"/>
    <n v="2720311637"/>
    <n v="2790837467.9000001"/>
    <n v="2944022520.0706501"/>
    <n v="223710883.0706501"/>
    <n v="8.2237226069202043E-2"/>
    <n v="153185052.17065001"/>
    <n v="5.4888560846904487E-2"/>
    <n v="233518.04696000001"/>
    <n v="239572.96307999999"/>
    <n v="258546.39843079701"/>
    <n v="25028.351470797003"/>
    <n v="0.1071795169436484"/>
    <n v="18973.435350797023"/>
    <n v="7.9196897291207574E-2"/>
  </r>
  <r>
    <n v="55"/>
    <s v="Wisconsin"/>
    <x v="4"/>
    <x v="4"/>
    <n v="64071953.050999999"/>
    <n v="66771904.169"/>
    <n v="41013985.221144602"/>
    <n v="-23057967.829855397"/>
    <n v="-0.35987615066925949"/>
    <n v="-25757918.947855398"/>
    <n v="-0.38575983818975695"/>
    <n v="2851.5038869999998"/>
    <n v="2960.4727591000001"/>
    <n v="481.90574557154798"/>
    <n v="-2369.598141428452"/>
    <n v="-0.83099944286642735"/>
    <n v="-2478.5670135284522"/>
    <n v="-0.83722000343011094"/>
  </r>
  <r>
    <n v="55"/>
    <s v="Wisconsin"/>
    <x v="5"/>
    <x v="5"/>
    <n v="19031990.565000001"/>
    <n v="19224083.824000001"/>
    <n v="80414923.169137299"/>
    <n v="61382932.604137301"/>
    <n v="3.2252502645215189"/>
    <n v="61190839.345137298"/>
    <n v="3.1830301982321036"/>
    <n v="1577.1793846"/>
    <n v="1637.4505996"/>
    <n v="1792.2221092877501"/>
    <n v="215.04272468775002"/>
    <n v="0.13634639584278396"/>
    <n v="154.77150968775004"/>
    <n v="9.4519803971831559E-2"/>
  </r>
  <r>
    <n v="55"/>
    <s v="Wisconsin"/>
    <x v="6"/>
    <x v="6"/>
    <n v="72028862.696999997"/>
    <n v="75064113.710999995"/>
    <n v="227088834.34205899"/>
    <n v="155059971.64505899"/>
    <n v="2.1527477436002505"/>
    <n v="152024720.63105899"/>
    <n v="2.0252649783671672"/>
    <n v="19310.987863999999"/>
    <n v="20048.948410000001"/>
    <n v="16073.5492890106"/>
    <n v="-3237.4385749893991"/>
    <n v="-0.16764748638388971"/>
    <n v="-3975.3991209894011"/>
    <n v="-0.19828467008307299"/>
  </r>
  <r>
    <n v="55"/>
    <s v="Wisconsin"/>
    <x v="7"/>
    <x v="7"/>
    <n v="48150418.811999999"/>
    <n v="54812529.096000001"/>
    <n v="146979209.34519699"/>
    <n v="98828790.533196986"/>
    <n v="2.0525011613931583"/>
    <n v="92166680.249196991"/>
    <n v="1.6814892830026875"/>
    <n v="2241.5213397000002"/>
    <n v="2767.2137367999999"/>
    <n v="5867.1769850604096"/>
    <n v="3625.6556453604094"/>
    <n v="1.6174977151213106"/>
    <n v="3099.9632482604097"/>
    <n v="1.1202471305469885"/>
  </r>
  <r>
    <n v="55"/>
    <s v="Wisconsin"/>
    <x v="8"/>
    <x v="8"/>
    <n v="2159888239.9000001"/>
    <n v="2620476651.3000002"/>
    <n v="2789911118.86127"/>
    <n v="630022878.96126986"/>
    <n v="0.29169235117018788"/>
    <n v="169434467.56126976"/>
    <n v="6.4657881029855577E-2"/>
    <n v="161355.87591"/>
    <n v="199197.84700000001"/>
    <n v="193338.98911481499"/>
    <n v="31983.113204814988"/>
    <n v="0.19821474132528222"/>
    <n v="-5858.8578851850179"/>
    <n v="-2.9412255069127417E-2"/>
  </r>
  <r>
    <n v="55"/>
    <s v="Wisconsin"/>
    <x v="9"/>
    <x v="9"/>
    <n v="374016585.61000001"/>
    <n v="513184187.52999997"/>
    <n v="175809552.42045099"/>
    <n v="-198207033.18954903"/>
    <n v="-0.52994182829161041"/>
    <n v="-337374635.10954899"/>
    <n v="-0.65741432278605927"/>
    <n v="21434.773251999999"/>
    <n v="26461.761933000002"/>
    <n v="8195.5821939319994"/>
    <n v="-13239.191058068"/>
    <n v="-0.61765015670658885"/>
    <n v="-18266.179739068"/>
    <n v="-0.69028584662340897"/>
  </r>
  <r>
    <n v="55"/>
    <s v="Wisconsin"/>
    <x v="10"/>
    <x v="10"/>
    <n v="76322747.577999994"/>
    <n v="95354394.012999997"/>
    <n v="114424157.745323"/>
    <n v="38101410.167323008"/>
    <n v="0.49921434141746918"/>
    <n v="19069763.732323006"/>
    <n v="0.19998830604201792"/>
    <n v="37619.617565"/>
    <n v="46442.350038999997"/>
    <n v="48493.885789092499"/>
    <n v="10874.268224092499"/>
    <n v="0.28905844684103182"/>
    <n v="2051.535750092502"/>
    <n v="4.4173814382125871E-2"/>
  </r>
  <r>
    <n v="55"/>
    <s v="Wisconsin"/>
    <x v="11"/>
    <x v="11"/>
    <n v="630167260.38999999"/>
    <n v="1071664020"/>
    <n v="564558757.298715"/>
    <n v="-65608503.09128499"/>
    <n v="-0.10411283990012586"/>
    <n v="-507105262.701285"/>
    <n v="-0.47319425980288582"/>
    <n v="26591.837943999999"/>
    <n v="33389.269007000003"/>
    <n v="18781.331518061099"/>
    <n v="-7810.5064259389001"/>
    <n v="-0.29371818685068402"/>
    <n v="-14607.937488938904"/>
    <n v="-0.43750396230227068"/>
  </r>
  <r>
    <n v="55"/>
    <s v="Wisconsin"/>
    <x v="12"/>
    <x v="12"/>
    <n v="2402026819.6999998"/>
    <n v="2735518670.8000002"/>
    <n v="2004269730.7347801"/>
    <n v="-397757088.96521974"/>
    <n v="-0.1655922763655476"/>
    <n v="-731248940.06522012"/>
    <n v="-0.26731637691632604"/>
    <n v="32529.406496"/>
    <n v="40844.603296000001"/>
    <n v="21433.937325310199"/>
    <n v="-11095.469170689801"/>
    <n v="-0.34109042758139974"/>
    <n v="-19410.665970689803"/>
    <n v="-0.47523208464092809"/>
  </r>
  <r>
    <n v="56"/>
    <s v="Wyoming"/>
    <x v="0"/>
    <x v="0"/>
    <n v="30635273.943"/>
    <n v="30204889.576000001"/>
    <n v="61807388.165345997"/>
    <n v="31172114.222345997"/>
    <n v="1.0175235997675374"/>
    <n v="31602498.589345995"/>
    <n v="1.046270952583005"/>
    <n v="30982.827114"/>
    <n v="30545.573604000001"/>
    <n v="59825.999893968801"/>
    <n v="28843.172779968801"/>
    <n v="0.93094063604465693"/>
    <n v="29280.4262899688"/>
    <n v="0.95858164818140701"/>
  </r>
  <r>
    <n v="56"/>
    <s v="Wyoming"/>
    <x v="1"/>
    <x v="1"/>
    <n v="2396651339.8000002"/>
    <n v="2362355465.5"/>
    <n v="2220008804.7234702"/>
    <n v="-176642535.07652998"/>
    <n v="-7.3703893488015967E-2"/>
    <n v="-142346660.77652979"/>
    <n v="-6.0256241219990007E-2"/>
    <n v="184300.99987999999"/>
    <n v="181622.13346000001"/>
    <n v="153651.218995392"/>
    <n v="-30649.780884607986"/>
    <n v="-0.16630284645533303"/>
    <n v="-27970.914464608009"/>
    <n v="-0.15400608908037219"/>
  </r>
  <r>
    <n v="56"/>
    <s v="Wyoming"/>
    <x v="2"/>
    <x v="2"/>
    <n v="4643152475.6999998"/>
    <n v="4576863397.5"/>
    <n v="5063671858.83992"/>
    <n v="420519383.13992023"/>
    <n v="9.0567644577841028E-2"/>
    <n v="486808461.33992004"/>
    <n v="0.10636289944896046"/>
    <n v="352369.00026"/>
    <n v="347323.19796000002"/>
    <n v="347567.88423112902"/>
    <n v="-4801.1160288709798"/>
    <n v="-1.3625250874306237E-2"/>
    <n v="244.6862711290014"/>
    <n v="7.0449158756502367E-4"/>
  </r>
  <r>
    <n v="56"/>
    <s v="Wyoming"/>
    <x v="3"/>
    <x v="3"/>
    <n v="732733076.65999997"/>
    <n v="722266163.28999996"/>
    <n v="743024301.64058495"/>
    <n v="10291224.980584979"/>
    <n v="1.4044984877024018E-2"/>
    <n v="20758138.350584984"/>
    <n v="2.8740289114513456E-2"/>
    <n v="55640.999967000003"/>
    <n v="54843.811762999998"/>
    <n v="51243.137205713101"/>
    <n v="-4397.8627612869022"/>
    <n v="-7.9039966281972296E-2"/>
    <n v="-3600.6745572868967"/>
    <n v="-6.565325132481159E-2"/>
  </r>
  <r>
    <n v="56"/>
    <s v="Wyoming"/>
    <x v="4"/>
    <x v="4"/>
    <n v="3530582.8048999999"/>
    <n v="3481087.0025999998"/>
    <n v="3893492.6190359602"/>
    <n v="362909.8141359603"/>
    <n v="0.10279034204559305"/>
    <n v="412405.6164359604"/>
    <n v="0.11847035599165937"/>
    <n v="66.531858643999996"/>
    <n v="65.599137927000001"/>
    <n v="101.864987600761"/>
    <n v="35.333128956761001"/>
    <n v="0.53107082346552525"/>
    <n v="36.265849673760997"/>
    <n v="0.55284033936723898"/>
  </r>
  <r>
    <n v="56"/>
    <s v="Wyoming"/>
    <x v="5"/>
    <x v="5"/>
    <n v="926512.73413999996"/>
    <n v="913381.47427000001"/>
    <n v="1020385.67445353"/>
    <n v="93872.940313530038"/>
    <n v="0.10131856460738665"/>
    <n v="107004.20018352999"/>
    <n v="0.11715170845680961"/>
    <n v="33.000000131999997"/>
    <n v="32.533232247000001"/>
    <n v="46.444549550719699"/>
    <n v="13.444549418719703"/>
    <n v="0.40741058681640929"/>
    <n v="13.911317303719699"/>
    <n v="0.42760329493551963"/>
  </r>
  <r>
    <n v="56"/>
    <s v="Wyoming"/>
    <x v="6"/>
    <x v="6"/>
    <n v="23816404.592"/>
    <n v="23480933.405000001"/>
    <n v="25184735.0329924"/>
    <n v="1368330.4409924001"/>
    <n v="5.7453274935211095E-2"/>
    <n v="1703801.627992399"/>
    <n v="7.2561068957743974E-2"/>
    <n v="1916.0000156999999"/>
    <n v="1889.0249824"/>
    <n v="2521.0339898013999"/>
    <n v="605.03397410139996"/>
    <n v="0.31577973337351678"/>
    <n v="632.00900740139991"/>
    <n v="0.33456889839457526"/>
  </r>
  <r>
    <n v="56"/>
    <s v="Wyoming"/>
    <x v="7"/>
    <x v="7"/>
    <n v="2951999.9904999998"/>
    <n v="2909998.8470000001"/>
    <n v="2701613.34445675"/>
    <n v="-250386.64604324987"/>
    <n v="-8.4819324813358216E-2"/>
    <n v="-208385.5025432501"/>
    <n v="-7.1610166704389105E-2"/>
    <n v="123.00000145999999"/>
    <n v="121.24995379000001"/>
    <n v="132.60310645249601"/>
    <n v="9.6031049924960143"/>
    <n v="7.8074023402503578E-2"/>
    <n v="11.353152662496001"/>
    <n v="9.3634284448134306E-2"/>
  </r>
  <r>
    <n v="56"/>
    <s v="Wyoming"/>
    <x v="8"/>
    <x v="8"/>
    <n v="165659907.66"/>
    <n v="163311114.02000001"/>
    <n v="152025099.55204201"/>
    <n v="-13634808.107957989"/>
    <n v="-8.2306022625233122E-2"/>
    <n v="-11286014.467958003"/>
    <n v="-6.9107448906238267E-2"/>
    <n v="21255.999958"/>
    <n v="20954.512842"/>
    <n v="11030.6343997443"/>
    <n v="-10225.3655582557"/>
    <n v="-0.48105784618273095"/>
    <n v="-9923.8784422557001"/>
    <n v="-0.47359146533651969"/>
  </r>
  <r>
    <n v="56"/>
    <s v="Wyoming"/>
    <x v="9"/>
    <x v="9"/>
    <n v="71716889.641000003"/>
    <n v="70703172.597000003"/>
    <n v="65890377.557384796"/>
    <n v="-5826512.0836152062"/>
    <n v="-8.1243234512560811E-2"/>
    <n v="-4812795.0396152064"/>
    <n v="-6.8070425453856054E-2"/>
    <n v="3854.6886150999999"/>
    <n v="3800.2026556000001"/>
    <n v="3492.5607267277601"/>
    <n v="-362.12788837223979"/>
    <n v="-9.3944783750799885E-2"/>
    <n v="-307.64192887223999"/>
    <n v="-8.0954085019359981E-2"/>
  </r>
  <r>
    <n v="56"/>
    <s v="Wyoming"/>
    <x v="10"/>
    <x v="10"/>
    <n v="9556000.0153999999"/>
    <n v="9420022.5680999998"/>
    <n v="8752978.6900332402"/>
    <n v="-803021.32536675967"/>
    <n v="-8.4033206788682327E-2"/>
    <n v="-667043.87806675956"/>
    <n v="-7.0811282376927576E-2"/>
    <n v="2388.9999874999999"/>
    <n v="2355.0056258999998"/>
    <n v="3937.8224538168902"/>
    <n v="1548.8224663168903"/>
    <n v="0.64831413747208755"/>
    <n v="1582.8168279168904"/>
    <n v="0.67210745083124535"/>
  </r>
  <r>
    <n v="56"/>
    <s v="Wyoming"/>
    <x v="11"/>
    <x v="11"/>
    <n v="438513634.23000002"/>
    <n v="432304311.11000001"/>
    <n v="481734592.68703502"/>
    <n v="43220958.457035005"/>
    <n v="9.8562405095859909E-2"/>
    <n v="49430281.57703501"/>
    <n v="0.11434140328167455"/>
    <n v="7579.7019489000004"/>
    <n v="7472.3738869999997"/>
    <n v="15263.4849050209"/>
    <n v="7683.7829561208991"/>
    <n v="1.0137315435254026"/>
    <n v="7791.1110180208998"/>
    <n v="1.0426554045395695"/>
  </r>
  <r>
    <n v="56"/>
    <s v="Wyoming"/>
    <x v="12"/>
    <x v="12"/>
    <n v="936261656.23000002"/>
    <n v="923167772.73000002"/>
    <n v="954949660.69170296"/>
    <n v="18688004.461702943"/>
    <n v="1.9960236903167686E-2"/>
    <n v="31781887.961702943"/>
    <n v="3.4426990305042017E-2"/>
    <n v="13699.870149"/>
    <n v="13508.273598"/>
    <n v="11166.1614959133"/>
    <n v="-2533.7086530867"/>
    <n v="-0.18494399038312373"/>
    <n v="-2342.1121020866995"/>
    <n v="-0.17338352566633433"/>
  </r>
  <r>
    <n v="72"/>
    <s v="Puerto Rico"/>
    <x v="0"/>
    <x v="0"/>
    <n v="185377608.46000001"/>
    <n v="185377608.46000001"/>
    <n v="278033524.058272"/>
    <n v="92655915.598271996"/>
    <n v="0.49982258573728927"/>
    <n v="92655915.598271996"/>
    <n v="0.49982258573728927"/>
    <n v="45665.739447"/>
    <n v="45665.739446"/>
    <n v="49806.812446136799"/>
    <n v="4141.0729991367989"/>
    <n v="9.0682271858160954E-2"/>
    <n v="4141.0730001367992"/>
    <n v="9.0682271882045001E-2"/>
  </r>
  <r>
    <n v="72"/>
    <s v="Puerto Rico"/>
    <x v="1"/>
    <x v="1"/>
    <n v="6682674367.3000002"/>
    <n v="6682674367.3000002"/>
    <n v="7071301421.5447102"/>
    <n v="388627054.24470997"/>
    <n v="5.815442035397677E-2"/>
    <n v="388627054.24470997"/>
    <n v="5.815442035397677E-2"/>
    <n v="706447.17319"/>
    <n v="706447.17319"/>
    <n v="722331.49552088103"/>
    <n v="15884.322330881027"/>
    <n v="2.2484798486990216E-2"/>
    <n v="15884.322330881027"/>
    <n v="2.2484798486990216E-2"/>
  </r>
  <r>
    <n v="72"/>
    <s v="Puerto Rico"/>
    <x v="2"/>
    <x v="2"/>
    <n v="5434979858"/>
    <n v="5434979858"/>
    <n v="5263237711.4637299"/>
    <n v="-171742146.53627014"/>
    <n v="-3.159940809780093E-2"/>
    <n v="-171742146.53627014"/>
    <n v="-3.159940809780093E-2"/>
    <n v="521812.39182000002"/>
    <n v="521812.39182000002"/>
    <n v="534414.69414458901"/>
    <n v="12602.302324588993"/>
    <n v="2.41510215589824E-2"/>
    <n v="12602.302324588993"/>
    <n v="2.41510215589824E-2"/>
  </r>
  <r>
    <n v="72"/>
    <s v="Puerto Rico"/>
    <x v="3"/>
    <x v="3"/>
    <n v="1811659904.3"/>
    <n v="1811659904.3"/>
    <n v="1754412940.69402"/>
    <n v="-57246963.605979919"/>
    <n v="-3.1599177897630483E-2"/>
    <n v="-57246963.605979919"/>
    <n v="-3.1599177897630483E-2"/>
    <n v="173937.51327"/>
    <n v="173937.51327"/>
    <n v="178138.27997176399"/>
    <n v="4200.7667017639906"/>
    <n v="2.4151010456515024E-2"/>
    <n v="4200.7667017639906"/>
    <n v="2.4151010456515024E-2"/>
  </r>
  <r>
    <n v="72"/>
    <s v="Puerto Rico"/>
    <x v="4"/>
    <x v="4"/>
    <n v="18803551.677000001"/>
    <n v="18803551.677000001"/>
    <n v="23426513.848793201"/>
    <n v="4622962.1717932001"/>
    <n v="0.24585579635191382"/>
    <n v="4622962.1717932001"/>
    <n v="0.24585579635191382"/>
    <n v="151.02116328"/>
    <n v="151.02116328"/>
    <n v="612.90511590916697"/>
    <n v="461.88395262916697"/>
    <n v="3.058405475084399"/>
    <n v="461.88395262916697"/>
    <n v="3.058405475084399"/>
  </r>
  <r>
    <n v="72"/>
    <s v="Puerto Rico"/>
    <x v="5"/>
    <x v="5"/>
    <n v="5762851.8091000002"/>
    <n v="5762851.8091000002"/>
    <n v="7179682.3565974701"/>
    <n v="1416830.5474974699"/>
    <n v="0.24585580098731363"/>
    <n v="1416830.5474974699"/>
    <n v="0.24585580098731363"/>
    <n v="83.061604715000001"/>
    <n v="83.061604715000001"/>
    <n v="326.79516301980902"/>
    <n v="243.73355830480904"/>
    <n v="2.9343709303607213"/>
    <n v="243.73355830480904"/>
    <n v="2.9343709303607213"/>
  </r>
  <r>
    <n v="72"/>
    <s v="Puerto Rico"/>
    <x v="6"/>
    <x v="6"/>
    <n v="21173424.837000001"/>
    <n v="21173424.837000001"/>
    <n v="26379034.1457824"/>
    <n v="5205609.3087823987"/>
    <n v="0.245855800318413"/>
    <n v="5205609.3087823987"/>
    <n v="0.245855800318413"/>
    <n v="1024.4267319999999"/>
    <n v="1024.4267319999999"/>
    <n v="2640.5853461093402"/>
    <n v="1616.1586141093403"/>
    <n v="1.5776224532467007"/>
    <n v="1616.1586141093403"/>
    <n v="1.5776224532467007"/>
  </r>
  <r>
    <n v="72"/>
    <s v="Puerto Rico"/>
    <x v="7"/>
    <x v="7"/>
    <n v="3431383.7560999999"/>
    <n v="3431383.7560999999"/>
    <n v="6246809.38305296"/>
    <n v="2815425.6269529602"/>
    <n v="0.82049278864480091"/>
    <n v="2815425.6269529602"/>
    <n v="0.82049278864480091"/>
    <n v="62.548140699000001"/>
    <n v="62.548140697999997"/>
    <n v="306.61171924961599"/>
    <n v="244.063578550616"/>
    <n v="3.9020117276566464"/>
    <n v="244.06357855161599"/>
    <n v="3.9020117277350184"/>
  </r>
  <r>
    <n v="72"/>
    <s v="Puerto Rico"/>
    <x v="8"/>
    <x v="8"/>
    <n v="247404155.34"/>
    <n v="247404155.34"/>
    <n v="450397480.99545902"/>
    <n v="202993325.65545902"/>
    <n v="0.82049278993108044"/>
    <n v="202993325.65545902"/>
    <n v="0.82049278993108044"/>
    <n v="3915.3954895000002"/>
    <n v="3915.3954895000002"/>
    <n v="32679.932700618701"/>
    <n v="28764.537211118703"/>
    <n v="7.3465215169852387"/>
    <n v="28764.537211118703"/>
    <n v="7.3465215169852387"/>
  </r>
  <r>
    <n v="72"/>
    <s v="Puerto Rico"/>
    <x v="9"/>
    <x v="9"/>
    <m/>
    <m/>
    <m/>
    <n v="0"/>
    <e v="#DIV/0!"/>
    <n v="0"/>
    <e v="#DIV/0!"/>
    <n v="586.73973687"/>
    <n v="586.73973687"/>
    <m/>
    <n v="-586.73973687"/>
    <n v="-1"/>
    <n v="-586.73973687"/>
    <n v="-1"/>
  </r>
  <r>
    <n v="72"/>
    <s v="Puerto Rico"/>
    <x v="10"/>
    <x v="10"/>
    <n v="6292357.3810999999"/>
    <n v="6292357.3810999999"/>
    <n v="11455191.2647267"/>
    <n v="5162833.8836267004"/>
    <n v="0.82049279323104152"/>
    <n v="5162833.8836267004"/>
    <n v="0.82049279323104152"/>
    <n v="754.29190955000001"/>
    <n v="754.29190955000001"/>
    <n v="5153.5038949141899"/>
    <n v="4399.2119853641898"/>
    <n v="5.8322407143259669"/>
    <n v="4399.2119853641898"/>
    <n v="5.8322407143259669"/>
  </r>
  <r>
    <n v="72"/>
    <s v="Puerto Rico"/>
    <x v="11"/>
    <x v="11"/>
    <n v="146866663.96000001"/>
    <n v="146866663.96000001"/>
    <n v="118391166.280158"/>
    <n v="-28475497.67984201"/>
    <n v="-0.19388673312275601"/>
    <n v="-28475497.67984201"/>
    <n v="-0.19388673312275601"/>
    <n v="793.8113664"/>
    <n v="793.8113664"/>
    <n v="3751.1563437371801"/>
    <n v="2957.3449773371804"/>
    <n v="3.7255009218990951"/>
    <n v="2957.3449773371804"/>
    <n v="3.7255009218990951"/>
  </r>
  <r>
    <n v="72"/>
    <s v="Puerto Rico"/>
    <x v="12"/>
    <x v="12"/>
    <m/>
    <m/>
    <m/>
    <n v="0"/>
    <e v="#DIV/0!"/>
    <n v="0"/>
    <e v="#DIV/0!"/>
    <n v="970.21404715000006"/>
    <n v="970.21404715000006"/>
    <m/>
    <n v="-970.21404715000006"/>
    <n v="-1"/>
    <n v="-970.21404715000006"/>
    <n v="-1"/>
  </r>
  <r>
    <n v="78"/>
    <s v="Virgin Islands"/>
    <x v="0"/>
    <x v="0"/>
    <n v="6508016.2098000003"/>
    <n v="6508016.2099000001"/>
    <n v="6508016.2534980001"/>
    <n v="4.369799979031086E-2"/>
    <n v="6.7144884680079428E-9"/>
    <n v="4.3597999960184097E-2"/>
    <n v="6.6991228285299569E-9"/>
    <n v="589.57521521000001"/>
    <n v="589.5752152"/>
    <n v="867.735492100192"/>
    <n v="278.16027689019199"/>
    <n v="0.47179777866190398"/>
    <n v="278.160276900192"/>
    <n v="0.47179777868686773"/>
  </r>
  <r>
    <n v="78"/>
    <s v="Virgin Islands"/>
    <x v="1"/>
    <x v="1"/>
    <n v="390662793.17000002"/>
    <n v="390662793.17000002"/>
    <n v="390662793.281596"/>
    <n v="0.11159598827362061"/>
    <n v="2.8565809241285674E-10"/>
    <n v="0.11159598827362061"/>
    <n v="2.8565809241285674E-10"/>
    <n v="57094.295573000003"/>
    <n v="57094.295573000003"/>
    <n v="57094.295198436703"/>
    <n v="-3.7456330028362572E-4"/>
    <n v="-6.5604329911508255E-9"/>
    <n v="-3.7456330028362572E-4"/>
    <n v="-6.5604329911508255E-9"/>
  </r>
  <r>
    <n v="78"/>
    <s v="Virgin Islands"/>
    <x v="2"/>
    <x v="2"/>
    <n v="77855331.384000003"/>
    <n v="77855331.384000003"/>
    <n v="77855332.551211894"/>
    <n v="1.1672118902206421"/>
    <n v="1.4992061166160742E-8"/>
    <n v="1.1672118902206421"/>
    <n v="1.4992061166160742E-8"/>
    <n v="10413.307972000001"/>
    <n v="10413.307972000001"/>
    <n v="10413.3079075269"/>
    <n v="-6.4473100792383775E-5"/>
    <n v="-6.1914140027110847E-9"/>
    <n v="-6.4473100792383775E-5"/>
    <n v="-6.1914140027110847E-9"/>
  </r>
  <r>
    <n v="78"/>
    <s v="Virgin Islands"/>
    <x v="3"/>
    <x v="3"/>
    <n v="25951775.567000002"/>
    <n v="25951775.567000002"/>
    <n v="25951775.371616401"/>
    <n v="-0.19538360089063644"/>
    <n v="-7.5287180403596015E-9"/>
    <n v="-0.19538360089063644"/>
    <n v="-7.5287180403596015E-9"/>
    <n v="3471.0937251"/>
    <n v="3471.0937251"/>
    <n v="3471.0936901156501"/>
    <n v="-3.4984349895239575E-5"/>
    <n v="-1.0078768441849462E-8"/>
    <n v="-3.4984349895239575E-5"/>
    <n v="-1.0078768441849462E-8"/>
  </r>
  <r>
    <n v="78"/>
    <s v="Virgin Islands"/>
    <x v="4"/>
    <x v="4"/>
    <n v="684342.3297"/>
    <n v="684342.32970999996"/>
    <n v="684342.32475879998"/>
    <n v="-4.94120002258569E-3"/>
    <n v="-7.2203629793758324E-9"/>
    <n v="-4.9511999823153019E-3"/>
    <n v="-7.2349754901372902E-9"/>
    <n v="13.329659959000001"/>
    <n v="13.329659959000001"/>
    <n v="13.3296601573352"/>
    <n v="1.9833519893097673E-7"/>
    <n v="1.4879239195975406E-8"/>
    <n v="1.9833519893097673E-7"/>
    <n v="1.4879239195975406E-8"/>
  </r>
  <r>
    <n v="78"/>
    <s v="Virgin Islands"/>
    <x v="5"/>
    <x v="5"/>
    <n v="209735.03114000001"/>
    <n v="209735.03114000001"/>
    <n v="209735.02975211799"/>
    <n v="-1.3878820172976702E-3"/>
    <n v="-6.6173114226742918E-9"/>
    <n v="-1.3878820172976702E-3"/>
    <n v="-6.6173114226742918E-9"/>
    <n v="7.3313043568999996"/>
    <n v="7.3313043569999996"/>
    <n v="7.3313043351877996"/>
    <n v="-2.1712200037882212E-8"/>
    <n v="-2.9615739547693656E-9"/>
    <n v="-2.1812200046156249E-8"/>
    <n v="-2.9752140934279658E-9"/>
  </r>
  <r>
    <n v="78"/>
    <s v="Virgin Islands"/>
    <x v="6"/>
    <x v="6"/>
    <n v="770592.31675999996"/>
    <n v="770592.31675999996"/>
    <n v="770592.32654039003"/>
    <n v="9.780390071682632E-3"/>
    <n v="1.2692042029181978E-8"/>
    <n v="9.780390071682632E-3"/>
    <n v="1.2692042029181978E-8"/>
    <n v="90.419607764999995"/>
    <n v="90.419607764999995"/>
    <n v="90.419608228253693"/>
    <n v="4.6325369851274445E-7"/>
    <n v="5.1233765547483681E-9"/>
    <n v="4.6325369851274445E-7"/>
    <n v="5.1233765547483681E-9"/>
  </r>
  <r>
    <n v="78"/>
    <s v="Virgin Islands"/>
    <x v="7"/>
    <x v="7"/>
    <n v="124162.42062"/>
    <n v="124162.42062"/>
    <n v="124162.419714113"/>
    <n v="-9.0588700550142676E-4"/>
    <n v="-7.2959837685019088E-9"/>
    <n v="-9.0588700550142676E-4"/>
    <n v="-7.2959837685019088E-9"/>
    <n v="3.3752923748999999"/>
    <n v="3.3752923747999999"/>
    <n v="3.3752923497804201"/>
    <n v="-2.5119579749599552E-8"/>
    <n v="-7.4421937300598355E-9"/>
    <n v="-2.5019579741325515E-8"/>
    <n v="-7.4125666647790854E-9"/>
  </r>
  <r>
    <n v="78"/>
    <s v="Virgin Islands"/>
    <x v="8"/>
    <x v="8"/>
    <n v="8952160.7425999995"/>
    <n v="8952160.7425999995"/>
    <n v="8952160.8049579896"/>
    <n v="6.2357990071177483E-2"/>
    <n v="6.9656915089157218E-9"/>
    <n v="6.2357990071177483E-2"/>
    <n v="6.9656915089157218E-9"/>
    <n v="244.70864033000001"/>
    <n v="244.70864033000001"/>
    <n v="277.11148607606799"/>
    <n v="32.402845746067982"/>
    <n v="0.13241398302230509"/>
    <n v="32.402845746067982"/>
    <n v="0.13241398302230509"/>
  </r>
  <r>
    <n v="78"/>
    <s v="Virgin Islands"/>
    <x v="9"/>
    <x v="9"/>
    <m/>
    <m/>
    <m/>
    <n v="0"/>
    <e v="#DIV/0!"/>
    <n v="0"/>
    <e v="#DIV/0!"/>
    <n v="32.402846791999998"/>
    <n v="32.402846793000002"/>
    <m/>
    <n v="-32.402846791999998"/>
    <n v="-1"/>
    <n v="-32.402846793000002"/>
    <n v="-1"/>
  </r>
  <r>
    <n v="78"/>
    <s v="Virgin Islands"/>
    <x v="10"/>
    <x v="10"/>
    <n v="227684.91852000001"/>
    <n v="227684.91852000001"/>
    <n v="227684.91849417999"/>
    <n v="-2.5820016162469983E-5"/>
    <n v="-1.1340239981771975E-10"/>
    <n v="-2.5820016162469983E-5"/>
    <n v="-1.1340239981771975E-10"/>
    <n v="57.042458654000001"/>
    <n v="57.042458654000001"/>
    <n v="57.042458835372202"/>
    <n v="1.8137220081371197E-7"/>
    <n v="3.1795999873331823E-9"/>
    <n v="1.8137220081371197E-7"/>
    <n v="3.1795999873331823E-9"/>
  </r>
  <r>
    <n v="78"/>
    <s v="Virgin Islands"/>
    <x v="11"/>
    <x v="11"/>
    <n v="27926728.259"/>
    <n v="27926728.258000001"/>
    <n v="27926728.063542102"/>
    <n v="-0.19545789808034897"/>
    <n v="-6.9989544162717443E-9"/>
    <n v="-0.19445789977908134"/>
    <n v="-6.9631464875723909E-9"/>
    <n v="106.60673743"/>
    <n v="106.60673743"/>
    <n v="236.90385073608601"/>
    <n v="130.29711330608603"/>
    <n v="1.222222126360837"/>
    <n v="130.29711330608603"/>
    <n v="1.222222126360837"/>
  </r>
  <r>
    <n v="78"/>
    <s v="Virgin Islands"/>
    <x v="12"/>
    <x v="12"/>
    <m/>
    <m/>
    <m/>
    <n v="0"/>
    <e v="#DIV/0!"/>
    <n v="0"/>
    <e v="#DIV/0!"/>
    <n v="130.29710768000001"/>
    <n v="130.29710768000001"/>
    <m/>
    <n v="-130.29710768000001"/>
    <n v="-1"/>
    <n v="-130.29710768000001"/>
    <n v="-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A4276E-6D23-4682-B0A7-F198271FEC97}" name="PivotTable3" cacheId="8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4">
  <location ref="A3:D17" firstHeaderRow="0" firstDataRow="1" firstDataCol="1"/>
  <pivotFields count="18">
    <pivotField showAll="0"/>
    <pivotField showAll="0"/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>
      <items count="14">
        <item x="12"/>
        <item x="11"/>
        <item x="4"/>
        <item x="3"/>
        <item x="10"/>
        <item x="0"/>
        <item x="1"/>
        <item x="2"/>
        <item x="7"/>
        <item x="6"/>
        <item x="9"/>
        <item x="8"/>
        <item x="5"/>
        <item t="default"/>
      </items>
    </pivotField>
    <pivotField dataField="1" showAll="0"/>
    <pivotField dataField="1" showAll="0"/>
    <pivotField dataField="1" showAll="0"/>
    <pivotField numFmtId="3" showAll="0"/>
    <pivotField showAll="0"/>
    <pivotField numFmtId="3" showAll="0"/>
    <pivotField showAll="0"/>
    <pivotField numFmtId="3" showAll="0"/>
    <pivotField numFmtId="3" showAll="0"/>
    <pivotField showAll="0"/>
    <pivotField numFmtId="3" showAll="0"/>
    <pivotField numFmtId="164" showAll="0"/>
    <pivotField numFmtId="3" showAll="0"/>
    <pivotField numFmtId="164" showAll="0"/>
  </pivotFields>
  <rowFields count="1">
    <field x="2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VMT 2014" fld="4" baseField="0" baseItem="0"/>
    <dataField name="Sum of VMT 2016" fld="5" baseField="0" baseItem="0"/>
    <dataField name="Sum of VMT 2017" fld="6" baseField="0" baseItem="0"/>
  </dataFields>
  <formats count="2">
    <format dxfId="1">
      <pivotArea outline="0" collapsedLevelsAreSubtotals="1" fieldPosition="0"/>
    </format>
    <format dxfId="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F2D8268-C873-4326-8CC3-65C5CC50579A}" name="PivotTable4" cacheId="8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4">
  <location ref="A3:D17" firstHeaderRow="0" firstDataRow="1" firstDataCol="1"/>
  <pivotFields count="18">
    <pivotField showAll="0"/>
    <pivotField showAll="0"/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numFmtId="3" showAll="0"/>
    <pivotField showAll="0"/>
    <pivotField numFmtId="3" showAll="0"/>
    <pivotField showAll="0"/>
    <pivotField dataField="1" numFmtId="3" showAll="0"/>
    <pivotField dataField="1" numFmtId="3" showAll="0"/>
    <pivotField dataField="1" showAll="0"/>
    <pivotField numFmtId="3" showAll="0"/>
    <pivotField numFmtId="164" showAll="0"/>
    <pivotField numFmtId="3" showAll="0"/>
    <pivotField numFmtId="164" showAll="0"/>
  </pivotFields>
  <rowFields count="1">
    <field x="2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VPOP 2014" fld="11" baseField="0" baseItem="0"/>
    <dataField name="Sum of VPOP 2016" fld="12" baseField="0" baseItem="0"/>
    <dataField name="Sum of VPOP 2017" fld="13" baseField="0" baseItem="0"/>
  </dataFields>
  <formats count="2">
    <format dxfId="3">
      <pivotArea outline="0" collapsedLevelsAreSubtotals="1" fieldPosition="0"/>
    </format>
    <format dxfId="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chartFormats count="9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1C9DA-6E12-426B-858C-8A0187151C7D}">
  <dimension ref="A1:E75"/>
  <sheetViews>
    <sheetView tabSelected="1" workbookViewId="0">
      <pane ySplit="9" topLeftCell="A10" activePane="bottomLeft" state="frozen"/>
      <selection pane="bottomLeft" activeCell="A20" sqref="A20"/>
    </sheetView>
  </sheetViews>
  <sheetFormatPr defaultRowHeight="15" x14ac:dyDescent="0.25"/>
  <cols>
    <col min="1" max="1" width="26.42578125" customWidth="1"/>
    <col min="2" max="2" width="19.5703125" style="6" bestFit="1" customWidth="1"/>
    <col min="3" max="4" width="11.85546875" style="6" bestFit="1" customWidth="1"/>
  </cols>
  <sheetData>
    <row r="1" spans="1:4" x14ac:dyDescent="0.25">
      <c r="A1" t="s">
        <v>6</v>
      </c>
    </row>
    <row r="2" spans="1:4" x14ac:dyDescent="0.25">
      <c r="A2" s="3" t="s">
        <v>7</v>
      </c>
    </row>
    <row r="3" spans="1:4" x14ac:dyDescent="0.25">
      <c r="A3" s="3" t="s">
        <v>8</v>
      </c>
    </row>
    <row r="4" spans="1:4" x14ac:dyDescent="0.25">
      <c r="A4" s="3" t="s">
        <v>2071</v>
      </c>
    </row>
    <row r="5" spans="1:4" x14ac:dyDescent="0.25">
      <c r="A5" t="s">
        <v>9</v>
      </c>
    </row>
    <row r="7" spans="1:4" x14ac:dyDescent="0.25">
      <c r="A7" s="5" t="s">
        <v>2063</v>
      </c>
    </row>
    <row r="8" spans="1:4" x14ac:dyDescent="0.25">
      <c r="A8" s="5" t="s">
        <v>2064</v>
      </c>
    </row>
    <row r="9" spans="1:4" x14ac:dyDescent="0.25">
      <c r="B9" s="8" t="s">
        <v>2069</v>
      </c>
      <c r="C9" s="8" t="s">
        <v>2039</v>
      </c>
      <c r="D9" s="8" t="s">
        <v>2040</v>
      </c>
    </row>
    <row r="10" spans="1:4" x14ac:dyDescent="0.25">
      <c r="A10" t="s">
        <v>13</v>
      </c>
    </row>
    <row r="11" spans="1:4" x14ac:dyDescent="0.25">
      <c r="A11" t="s">
        <v>81</v>
      </c>
      <c r="B11" s="6" t="s">
        <v>2041</v>
      </c>
      <c r="C11" s="6" t="s">
        <v>2065</v>
      </c>
      <c r="D11" s="6" t="s">
        <v>2065</v>
      </c>
    </row>
    <row r="12" spans="1:4" x14ac:dyDescent="0.25">
      <c r="A12" t="s">
        <v>2044</v>
      </c>
      <c r="B12" s="6" t="s">
        <v>2041</v>
      </c>
      <c r="C12" s="6" t="s">
        <v>2065</v>
      </c>
      <c r="D12" s="6" t="s">
        <v>2065</v>
      </c>
    </row>
    <row r="13" spans="1:4" x14ac:dyDescent="0.25">
      <c r="A13" t="s">
        <v>2042</v>
      </c>
      <c r="B13" s="6" t="s">
        <v>2041</v>
      </c>
      <c r="C13" s="6" t="s">
        <v>2045</v>
      </c>
      <c r="D13" s="6" t="s">
        <v>2045</v>
      </c>
    </row>
    <row r="14" spans="1:4" x14ac:dyDescent="0.25">
      <c r="A14" t="s">
        <v>2070</v>
      </c>
    </row>
    <row r="15" spans="1:4" x14ac:dyDescent="0.25">
      <c r="A15" t="s">
        <v>2043</v>
      </c>
      <c r="B15" s="6" t="s">
        <v>2072</v>
      </c>
    </row>
    <row r="16" spans="1:4" x14ac:dyDescent="0.25">
      <c r="A16" t="s">
        <v>127</v>
      </c>
    </row>
    <row r="17" spans="1:4" x14ac:dyDescent="0.25">
      <c r="A17" t="s">
        <v>185</v>
      </c>
    </row>
    <row r="18" spans="1:4" x14ac:dyDescent="0.25">
      <c r="A18" t="s">
        <v>242</v>
      </c>
      <c r="C18" s="6" t="s">
        <v>2061</v>
      </c>
      <c r="D18" s="6" t="s">
        <v>2045</v>
      </c>
    </row>
    <row r="19" spans="1:4" x14ac:dyDescent="0.25">
      <c r="A19" t="s">
        <v>298</v>
      </c>
      <c r="B19" s="6" t="s">
        <v>2041</v>
      </c>
      <c r="C19" s="6" t="s">
        <v>2061</v>
      </c>
      <c r="D19" s="6" t="s">
        <v>2065</v>
      </c>
    </row>
    <row r="20" spans="1:4" x14ac:dyDescent="0.25">
      <c r="A20" t="s">
        <v>307</v>
      </c>
      <c r="B20" s="6" t="s">
        <v>2041</v>
      </c>
      <c r="C20" s="6" t="s">
        <v>2065</v>
      </c>
      <c r="D20" s="6" t="s">
        <v>2065</v>
      </c>
    </row>
    <row r="21" spans="1:4" x14ac:dyDescent="0.25">
      <c r="A21" t="s">
        <v>311</v>
      </c>
      <c r="B21" s="6" t="s">
        <v>2041</v>
      </c>
      <c r="C21" s="6" t="s">
        <v>2065</v>
      </c>
      <c r="D21" s="6" t="s">
        <v>2065</v>
      </c>
    </row>
    <row r="22" spans="1:4" x14ac:dyDescent="0.25">
      <c r="A22" t="s">
        <v>313</v>
      </c>
      <c r="B22" s="6" t="s">
        <v>2041</v>
      </c>
    </row>
    <row r="23" spans="1:4" x14ac:dyDescent="0.25">
      <c r="A23" t="s">
        <v>363</v>
      </c>
      <c r="B23" s="6" t="s">
        <v>2041</v>
      </c>
      <c r="C23" s="6" t="s">
        <v>2061</v>
      </c>
      <c r="D23" s="6" t="s">
        <v>2061</v>
      </c>
    </row>
    <row r="24" spans="1:4" x14ac:dyDescent="0.25">
      <c r="A24" t="s">
        <v>472</v>
      </c>
    </row>
    <row r="25" spans="1:4" x14ac:dyDescent="0.25">
      <c r="A25" t="s">
        <v>478</v>
      </c>
      <c r="B25" s="6" t="s">
        <v>2041</v>
      </c>
      <c r="C25" s="6" t="s">
        <v>2065</v>
      </c>
      <c r="D25" s="6" t="s">
        <v>2065</v>
      </c>
    </row>
    <row r="26" spans="1:4" x14ac:dyDescent="0.25">
      <c r="A26" t="s">
        <v>2056</v>
      </c>
      <c r="B26" s="6" t="s">
        <v>2041</v>
      </c>
      <c r="C26" s="6" t="s">
        <v>2045</v>
      </c>
      <c r="D26" s="6" t="s">
        <v>2045</v>
      </c>
    </row>
    <row r="27" spans="1:4" x14ac:dyDescent="0.25">
      <c r="A27" t="s">
        <v>2057</v>
      </c>
      <c r="B27" s="6" t="s">
        <v>2041</v>
      </c>
      <c r="C27" s="6" t="s">
        <v>2061</v>
      </c>
      <c r="D27" s="6" t="s">
        <v>2065</v>
      </c>
    </row>
    <row r="28" spans="1:4" x14ac:dyDescent="0.25">
      <c r="A28" t="s">
        <v>2058</v>
      </c>
      <c r="C28" s="6" t="s">
        <v>2045</v>
      </c>
    </row>
    <row r="29" spans="1:4" x14ac:dyDescent="0.25">
      <c r="A29" t="s">
        <v>2059</v>
      </c>
    </row>
    <row r="30" spans="1:4" x14ac:dyDescent="0.25">
      <c r="A30" t="s">
        <v>609</v>
      </c>
    </row>
    <row r="31" spans="1:4" x14ac:dyDescent="0.25">
      <c r="A31" t="s">
        <v>655</v>
      </c>
    </row>
    <row r="32" spans="1:4" x14ac:dyDescent="0.25">
      <c r="A32" t="s">
        <v>2046</v>
      </c>
      <c r="B32" s="7" t="s">
        <v>2041</v>
      </c>
      <c r="C32" s="6" t="s">
        <v>2045</v>
      </c>
      <c r="D32" s="6" t="s">
        <v>2065</v>
      </c>
    </row>
    <row r="33" spans="1:4" x14ac:dyDescent="0.25">
      <c r="A33" t="s">
        <v>2060</v>
      </c>
      <c r="B33" s="7"/>
      <c r="C33" s="6" t="s">
        <v>2045</v>
      </c>
    </row>
    <row r="34" spans="1:4" x14ac:dyDescent="0.25">
      <c r="A34" t="s">
        <v>2047</v>
      </c>
      <c r="B34" s="7"/>
    </row>
    <row r="35" spans="1:4" x14ac:dyDescent="0.25">
      <c r="A35" t="s">
        <v>779</v>
      </c>
    </row>
    <row r="36" spans="1:4" x14ac:dyDescent="0.25">
      <c r="A36" t="s">
        <v>844</v>
      </c>
      <c r="B36" s="6" t="s">
        <v>2041</v>
      </c>
      <c r="C36" s="6" t="s">
        <v>2062</v>
      </c>
      <c r="D36" s="6" t="s">
        <v>2062</v>
      </c>
    </row>
    <row r="37" spans="1:4" x14ac:dyDescent="0.25">
      <c r="A37" t="s">
        <v>855</v>
      </c>
      <c r="B37" s="6" t="s">
        <v>2041</v>
      </c>
      <c r="C37" s="6" t="s">
        <v>2061</v>
      </c>
      <c r="D37" s="6" t="s">
        <v>2061</v>
      </c>
    </row>
    <row r="38" spans="1:4" x14ac:dyDescent="0.25">
      <c r="A38" t="s">
        <v>873</v>
      </c>
      <c r="B38" s="6" t="s">
        <v>2041</v>
      </c>
      <c r="C38" s="6" t="s">
        <v>2045</v>
      </c>
      <c r="D38" s="6" t="s">
        <v>2045</v>
      </c>
    </row>
    <row r="39" spans="1:4" x14ac:dyDescent="0.25">
      <c r="A39" t="s">
        <v>2048</v>
      </c>
      <c r="B39" s="7" t="s">
        <v>2041</v>
      </c>
      <c r="C39" s="6" t="s">
        <v>2061</v>
      </c>
      <c r="D39" s="6" t="s">
        <v>2065</v>
      </c>
    </row>
    <row r="40" spans="1:4" x14ac:dyDescent="0.25">
      <c r="A40" t="s">
        <v>2049</v>
      </c>
      <c r="B40" s="7"/>
      <c r="C40" s="6" t="s">
        <v>2061</v>
      </c>
      <c r="D40" s="6" t="s">
        <v>2065</v>
      </c>
    </row>
    <row r="41" spans="1:4" x14ac:dyDescent="0.25">
      <c r="A41" t="s">
        <v>947</v>
      </c>
      <c r="B41" s="6" t="s">
        <v>2041</v>
      </c>
      <c r="C41" s="6" t="s">
        <v>2061</v>
      </c>
      <c r="D41" s="6" t="s">
        <v>2065</v>
      </c>
    </row>
    <row r="42" spans="1:4" x14ac:dyDescent="0.25">
      <c r="A42" t="s">
        <v>1009</v>
      </c>
    </row>
    <row r="43" spans="1:4" x14ac:dyDescent="0.25">
      <c r="A43" t="s">
        <v>1046</v>
      </c>
      <c r="B43" s="6" t="s">
        <v>2073</v>
      </c>
      <c r="C43" s="6" t="s">
        <v>2065</v>
      </c>
      <c r="D43" s="6" t="s">
        <v>2065</v>
      </c>
    </row>
    <row r="44" spans="1:4" x14ac:dyDescent="0.25">
      <c r="A44" t="s">
        <v>1088</v>
      </c>
    </row>
    <row r="45" spans="1:4" x14ac:dyDescent="0.25">
      <c r="A45" t="s">
        <v>1125</v>
      </c>
    </row>
    <row r="46" spans="1:4" x14ac:dyDescent="0.25">
      <c r="A46" t="s">
        <v>2050</v>
      </c>
      <c r="B46" s="6" t="s">
        <v>2041</v>
      </c>
      <c r="C46" s="6" t="s">
        <v>2061</v>
      </c>
      <c r="D46" s="6" t="s">
        <v>2061</v>
      </c>
    </row>
    <row r="47" spans="1:4" x14ac:dyDescent="0.25">
      <c r="A47" t="s">
        <v>2051</v>
      </c>
      <c r="B47" s="6" t="s">
        <v>2073</v>
      </c>
      <c r="C47" s="6" t="s">
        <v>2065</v>
      </c>
      <c r="D47" s="6" t="s">
        <v>2065</v>
      </c>
    </row>
    <row r="48" spans="1:4" x14ac:dyDescent="0.25">
      <c r="A48" t="s">
        <v>2052</v>
      </c>
    </row>
    <row r="49" spans="1:4" x14ac:dyDescent="0.25">
      <c r="A49" t="s">
        <v>1178</v>
      </c>
      <c r="B49" s="6" t="s">
        <v>2041</v>
      </c>
      <c r="C49" s="6" t="s">
        <v>2061</v>
      </c>
      <c r="D49" s="6" t="s">
        <v>2061</v>
      </c>
    </row>
    <row r="50" spans="1:4" x14ac:dyDescent="0.25">
      <c r="A50" t="s">
        <v>1186</v>
      </c>
      <c r="B50" s="6" t="s">
        <v>2041</v>
      </c>
      <c r="C50" s="6" t="s">
        <v>2061</v>
      </c>
      <c r="D50" s="6" t="s">
        <v>2045</v>
      </c>
    </row>
    <row r="51" spans="1:4" x14ac:dyDescent="0.25">
      <c r="A51" t="s">
        <v>2066</v>
      </c>
      <c r="C51" s="6" t="s">
        <v>2065</v>
      </c>
      <c r="D51" s="6" t="s">
        <v>2065</v>
      </c>
    </row>
    <row r="52" spans="1:4" x14ac:dyDescent="0.25">
      <c r="A52" t="s">
        <v>2067</v>
      </c>
    </row>
    <row r="53" spans="1:4" x14ac:dyDescent="0.25">
      <c r="A53" t="s">
        <v>1223</v>
      </c>
      <c r="B53" s="6" t="s">
        <v>2041</v>
      </c>
      <c r="C53" s="6" t="s">
        <v>2065</v>
      </c>
      <c r="D53" s="6" t="s">
        <v>2065</v>
      </c>
    </row>
    <row r="54" spans="1:4" x14ac:dyDescent="0.25">
      <c r="A54" t="s">
        <v>1255</v>
      </c>
      <c r="B54" s="6" t="s">
        <v>2041</v>
      </c>
      <c r="C54" s="6" t="s">
        <v>2061</v>
      </c>
      <c r="D54" s="6" t="s">
        <v>2061</v>
      </c>
    </row>
    <row r="55" spans="1:4" x14ac:dyDescent="0.25">
      <c r="A55" t="s">
        <v>1320</v>
      </c>
    </row>
    <row r="56" spans="1:4" x14ac:dyDescent="0.25">
      <c r="A56" t="s">
        <v>1352</v>
      </c>
      <c r="B56" s="6" t="s">
        <v>2041</v>
      </c>
      <c r="C56" s="6" t="s">
        <v>2065</v>
      </c>
      <c r="D56" s="6" t="s">
        <v>2065</v>
      </c>
    </row>
    <row r="57" spans="1:4" x14ac:dyDescent="0.25">
      <c r="A57" t="s">
        <v>1388</v>
      </c>
    </row>
    <row r="58" spans="1:4" x14ac:dyDescent="0.25">
      <c r="A58" t="s">
        <v>1431</v>
      </c>
      <c r="C58" s="6" t="s">
        <v>2065</v>
      </c>
      <c r="D58" s="6" t="s">
        <v>2065</v>
      </c>
    </row>
    <row r="59" spans="1:4" x14ac:dyDescent="0.25">
      <c r="A59" t="s">
        <v>1448</v>
      </c>
      <c r="B59" s="6" t="s">
        <v>2041</v>
      </c>
      <c r="C59" s="6" t="s">
        <v>2061</v>
      </c>
      <c r="D59" s="6" t="s">
        <v>2061</v>
      </c>
    </row>
    <row r="60" spans="1:4" x14ac:dyDescent="0.25">
      <c r="A60" t="s">
        <v>1482</v>
      </c>
      <c r="B60" s="6" t="s">
        <v>2041</v>
      </c>
      <c r="C60" s="6" t="s">
        <v>2065</v>
      </c>
      <c r="D60" s="6" t="s">
        <v>2065</v>
      </c>
    </row>
    <row r="61" spans="1:4" x14ac:dyDescent="0.25">
      <c r="A61" t="s">
        <v>1485</v>
      </c>
      <c r="B61" s="6" t="s">
        <v>2041</v>
      </c>
      <c r="C61" s="6" t="s">
        <v>2061</v>
      </c>
      <c r="D61" s="6" t="s">
        <v>2061</v>
      </c>
    </row>
    <row r="62" spans="1:4" x14ac:dyDescent="0.25">
      <c r="A62" t="s">
        <v>1513</v>
      </c>
    </row>
    <row r="63" spans="1:4" x14ac:dyDescent="0.25">
      <c r="A63" t="s">
        <v>2053</v>
      </c>
      <c r="B63" s="6" t="s">
        <v>2041</v>
      </c>
      <c r="C63" s="6" t="s">
        <v>2065</v>
      </c>
      <c r="D63" s="6" t="s">
        <v>2065</v>
      </c>
    </row>
    <row r="64" spans="1:4" x14ac:dyDescent="0.25">
      <c r="A64" t="s">
        <v>2054</v>
      </c>
      <c r="B64" s="6" t="s">
        <v>2041</v>
      </c>
      <c r="C64" s="6" t="s">
        <v>2065</v>
      </c>
      <c r="D64" s="6" t="s">
        <v>2065</v>
      </c>
    </row>
    <row r="65" spans="1:5" x14ac:dyDescent="0.25">
      <c r="A65" t="s">
        <v>2055</v>
      </c>
      <c r="C65" s="6" t="s">
        <v>2062</v>
      </c>
      <c r="D65" s="6" t="s">
        <v>2062</v>
      </c>
    </row>
    <row r="66" spans="1:5" x14ac:dyDescent="0.25">
      <c r="A66" t="s">
        <v>1579</v>
      </c>
      <c r="B66" s="6" t="s">
        <v>2041</v>
      </c>
      <c r="C66" s="6" t="s">
        <v>2065</v>
      </c>
      <c r="D66" s="6" t="s">
        <v>2065</v>
      </c>
    </row>
    <row r="67" spans="1:5" x14ac:dyDescent="0.25">
      <c r="A67" t="s">
        <v>1740</v>
      </c>
      <c r="B67" s="6" t="s">
        <v>2041</v>
      </c>
      <c r="E67" t="s">
        <v>2068</v>
      </c>
    </row>
    <row r="68" spans="1:5" x14ac:dyDescent="0.25">
      <c r="A68" t="s">
        <v>1757</v>
      </c>
      <c r="B68" s="6" t="s">
        <v>2041</v>
      </c>
      <c r="C68" s="6" t="s">
        <v>2062</v>
      </c>
      <c r="D68" s="6" t="s">
        <v>2062</v>
      </c>
    </row>
    <row r="69" spans="1:5" x14ac:dyDescent="0.25">
      <c r="A69" t="s">
        <v>1766</v>
      </c>
      <c r="B69" s="6" t="s">
        <v>2041</v>
      </c>
      <c r="C69" s="6" t="s">
        <v>2061</v>
      </c>
      <c r="D69" s="6" t="s">
        <v>2062</v>
      </c>
    </row>
    <row r="70" spans="1:5" x14ac:dyDescent="0.25">
      <c r="A70" t="s">
        <v>312</v>
      </c>
      <c r="B70" s="6" t="s">
        <v>2041</v>
      </c>
      <c r="C70" s="6" t="s">
        <v>2062</v>
      </c>
      <c r="D70" s="6" t="s">
        <v>2062</v>
      </c>
    </row>
    <row r="71" spans="1:5" x14ac:dyDescent="0.25">
      <c r="A71" t="s">
        <v>1872</v>
      </c>
      <c r="B71" s="6" t="s">
        <v>2041</v>
      </c>
      <c r="C71" s="6" t="s">
        <v>2061</v>
      </c>
      <c r="D71" s="6" t="s">
        <v>2061</v>
      </c>
    </row>
    <row r="72" spans="1:5" x14ac:dyDescent="0.25">
      <c r="A72" t="s">
        <v>1890</v>
      </c>
      <c r="B72" s="6" t="s">
        <v>2041</v>
      </c>
      <c r="C72" s="6" t="s">
        <v>2061</v>
      </c>
      <c r="D72" s="6" t="s">
        <v>2061</v>
      </c>
    </row>
    <row r="73" spans="1:5" x14ac:dyDescent="0.25">
      <c r="A73" t="s">
        <v>1926</v>
      </c>
    </row>
    <row r="74" spans="1:5" x14ac:dyDescent="0.25">
      <c r="A74" t="s">
        <v>1938</v>
      </c>
    </row>
    <row r="75" spans="1:5" x14ac:dyDescent="0.25">
      <c r="A75" t="s">
        <v>2017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620F1-526E-4533-88EB-0E3707980F1D}">
  <dimension ref="A2:Z108"/>
  <sheetViews>
    <sheetView workbookViewId="0">
      <pane xSplit="2" ySplit="2" topLeftCell="C3" activePane="bottomRight" state="frozen"/>
      <selection pane="topRight" activeCell="C1" sqref="C1"/>
      <selection pane="bottomLeft" activeCell="A2" sqref="A2"/>
      <selection pane="bottomRight" activeCell="C2" sqref="C2:P2"/>
    </sheetView>
  </sheetViews>
  <sheetFormatPr defaultRowHeight="15" x14ac:dyDescent="0.25"/>
  <cols>
    <col min="1" max="1" width="5.85546875" bestFit="1" customWidth="1"/>
    <col min="2" max="2" width="18.7109375" bestFit="1" customWidth="1"/>
    <col min="3" max="5" width="14.85546875" style="10" bestFit="1" customWidth="1"/>
    <col min="6" max="6" width="13.85546875" style="10" bestFit="1" customWidth="1"/>
    <col min="7" max="7" width="6.28515625" style="10" bestFit="1" customWidth="1"/>
    <col min="8" max="8" width="14.5703125" style="10" bestFit="1" customWidth="1"/>
    <col min="9" max="9" width="6.140625" bestFit="1" customWidth="1"/>
    <col min="10" max="12" width="12" style="10" bestFit="1" customWidth="1"/>
    <col min="13" max="13" width="12.7109375" style="10" bestFit="1" customWidth="1"/>
    <col min="14" max="14" width="6.85546875" bestFit="1" customWidth="1"/>
    <col min="15" max="15" width="12.7109375" style="10" bestFit="1" customWidth="1"/>
    <col min="16" max="16" width="6.85546875" bestFit="1" customWidth="1"/>
    <col min="24" max="24" width="12" bestFit="1" customWidth="1"/>
  </cols>
  <sheetData>
    <row r="2" spans="1:22" ht="60" x14ac:dyDescent="0.25">
      <c r="A2" t="s">
        <v>0</v>
      </c>
      <c r="B2" t="s">
        <v>5</v>
      </c>
      <c r="C2" s="10" t="s">
        <v>1</v>
      </c>
      <c r="D2" s="10" t="s">
        <v>2</v>
      </c>
      <c r="E2" s="11" t="s">
        <v>2075</v>
      </c>
      <c r="F2" s="11" t="s">
        <v>2084</v>
      </c>
      <c r="G2" s="1" t="s">
        <v>2085</v>
      </c>
      <c r="H2" s="11" t="s">
        <v>2076</v>
      </c>
      <c r="I2" s="1" t="s">
        <v>2086</v>
      </c>
      <c r="J2" s="10" t="s">
        <v>3</v>
      </c>
      <c r="K2" s="10" t="s">
        <v>4</v>
      </c>
      <c r="L2" s="11" t="s">
        <v>2074</v>
      </c>
      <c r="M2" s="11" t="s">
        <v>2087</v>
      </c>
      <c r="N2" s="1" t="s">
        <v>2088</v>
      </c>
      <c r="O2" s="11" t="s">
        <v>2077</v>
      </c>
      <c r="P2" s="1" t="s">
        <v>2088</v>
      </c>
    </row>
    <row r="3" spans="1:22" x14ac:dyDescent="0.25">
      <c r="A3">
        <v>1</v>
      </c>
      <c r="B3" t="s">
        <v>13</v>
      </c>
      <c r="C3" s="10">
        <v>65628859224</v>
      </c>
      <c r="D3" s="10">
        <v>69187187184</v>
      </c>
      <c r="E3" s="10">
        <v>70677248263.089294</v>
      </c>
      <c r="F3" s="10">
        <f t="shared" ref="F3:F34" si="0">E3-C3</f>
        <v>5048389039.0892944</v>
      </c>
      <c r="G3" s="12">
        <f t="shared" ref="G3:G34" si="1">(F3/C3)</f>
        <v>7.6923309330404074E-2</v>
      </c>
      <c r="H3" s="10">
        <f t="shared" ref="H3:H34" si="2">E3-D3</f>
        <v>1490061079.0892944</v>
      </c>
      <c r="I3" s="2">
        <f t="shared" ref="I3:I34" si="3">H3/D3</f>
        <v>2.1536662202013626E-2</v>
      </c>
      <c r="J3" s="10">
        <v>5028048.1020999998</v>
      </c>
      <c r="K3" s="10">
        <v>5300316.5120999999</v>
      </c>
      <c r="L3" s="10">
        <v>4916730.1737487102</v>
      </c>
      <c r="M3" s="10">
        <f t="shared" ref="M3:M34" si="4">L3-J3</f>
        <v>-111317.92835128959</v>
      </c>
      <c r="N3" s="2">
        <f t="shared" ref="N3:N34" si="5">(M3/J3)</f>
        <v>-2.2139392084335244E-2</v>
      </c>
      <c r="O3" s="10">
        <f t="shared" ref="O3:O34" si="6">L3-K3</f>
        <v>-383586.33835128974</v>
      </c>
      <c r="P3" s="2">
        <f t="shared" ref="P3:P34" si="7">O3/K3</f>
        <v>-7.2370458910445662E-2</v>
      </c>
      <c r="U3" s="9"/>
      <c r="V3" s="9"/>
    </row>
    <row r="4" spans="1:22" x14ac:dyDescent="0.25">
      <c r="A4">
        <v>2</v>
      </c>
      <c r="B4" t="s">
        <v>81</v>
      </c>
      <c r="C4" s="10">
        <v>4360820409.6000004</v>
      </c>
      <c r="D4" s="10">
        <v>4721641981.6000004</v>
      </c>
      <c r="E4" s="10">
        <v>5573130845.2459698</v>
      </c>
      <c r="F4" s="10">
        <f t="shared" si="0"/>
        <v>1212310435.6459694</v>
      </c>
      <c r="G4" s="12">
        <f t="shared" si="1"/>
        <v>0.27800054159010174</v>
      </c>
      <c r="H4" s="10">
        <f t="shared" si="2"/>
        <v>851488863.64596939</v>
      </c>
      <c r="I4" s="2">
        <f t="shared" si="3"/>
        <v>0.18033744764303994</v>
      </c>
      <c r="J4" s="10">
        <v>715577.99996000004</v>
      </c>
      <c r="K4" s="10">
        <v>774727.09146999998</v>
      </c>
      <c r="L4" s="10">
        <v>658931.46021082206</v>
      </c>
      <c r="M4" s="10">
        <f t="shared" si="4"/>
        <v>-56646.539749177988</v>
      </c>
      <c r="N4" s="2">
        <f t="shared" si="5"/>
        <v>-7.9161935878890158E-2</v>
      </c>
      <c r="O4" s="10">
        <f t="shared" si="6"/>
        <v>-115795.63125917793</v>
      </c>
      <c r="P4" s="2">
        <f t="shared" si="7"/>
        <v>-0.14946635084034868</v>
      </c>
      <c r="U4" s="9"/>
      <c r="V4" s="9"/>
    </row>
    <row r="5" spans="1:22" x14ac:dyDescent="0.25">
      <c r="A5">
        <v>4</v>
      </c>
      <c r="B5" t="s">
        <v>111</v>
      </c>
      <c r="C5" s="10">
        <v>58831638291</v>
      </c>
      <c r="D5" s="10">
        <v>61040312049</v>
      </c>
      <c r="E5" s="10">
        <v>62200402639.766602</v>
      </c>
      <c r="F5" s="10">
        <f t="shared" si="0"/>
        <v>3368764348.7666016</v>
      </c>
      <c r="G5" s="12">
        <f t="shared" si="1"/>
        <v>5.7261100432111398E-2</v>
      </c>
      <c r="H5" s="10">
        <f t="shared" si="2"/>
        <v>1160090590.7666016</v>
      </c>
      <c r="I5" s="2">
        <f t="shared" si="3"/>
        <v>1.900531881022071E-2</v>
      </c>
      <c r="J5" s="10">
        <v>5402226.5675999997</v>
      </c>
      <c r="K5" s="10">
        <v>5506674.9338999996</v>
      </c>
      <c r="L5" s="10">
        <v>5540498.0964894304</v>
      </c>
      <c r="M5" s="10">
        <f t="shared" si="4"/>
        <v>138271.52888943069</v>
      </c>
      <c r="N5" s="2">
        <f t="shared" si="5"/>
        <v>2.5595285047598323E-2</v>
      </c>
      <c r="O5" s="10">
        <f t="shared" si="6"/>
        <v>33823.162589430809</v>
      </c>
      <c r="P5" s="2">
        <f t="shared" si="7"/>
        <v>6.1422115878331292E-3</v>
      </c>
      <c r="U5" s="9"/>
      <c r="V5" s="9"/>
    </row>
    <row r="6" spans="1:22" x14ac:dyDescent="0.25">
      <c r="A6">
        <v>5</v>
      </c>
      <c r="B6" t="s">
        <v>127</v>
      </c>
      <c r="C6" s="10">
        <v>33986157524</v>
      </c>
      <c r="D6" s="10">
        <v>35715115302</v>
      </c>
      <c r="E6" s="10">
        <v>36389325198.069298</v>
      </c>
      <c r="F6" s="10">
        <f t="shared" si="0"/>
        <v>2403167674.0692978</v>
      </c>
      <c r="G6" s="12">
        <f t="shared" si="1"/>
        <v>7.0710190534845049E-2</v>
      </c>
      <c r="H6" s="10">
        <f t="shared" si="2"/>
        <v>674209896.06929779</v>
      </c>
      <c r="I6" s="2">
        <f t="shared" si="3"/>
        <v>1.8877438596188515E-2</v>
      </c>
      <c r="J6" s="10">
        <v>2744114.4289000002</v>
      </c>
      <c r="K6" s="10">
        <v>2883900.5424000002</v>
      </c>
      <c r="L6" s="10">
        <v>2610921.5003859601</v>
      </c>
      <c r="M6" s="10">
        <f t="shared" si="4"/>
        <v>-133192.92851404008</v>
      </c>
      <c r="N6" s="2">
        <f t="shared" si="5"/>
        <v>-4.8537672886852429E-2</v>
      </c>
      <c r="O6" s="10">
        <f t="shared" si="6"/>
        <v>-272979.04201404005</v>
      </c>
      <c r="P6" s="2">
        <f t="shared" si="7"/>
        <v>-9.4656191501966705E-2</v>
      </c>
      <c r="U6" s="9"/>
      <c r="V6" s="9"/>
    </row>
    <row r="7" spans="1:22" x14ac:dyDescent="0.25">
      <c r="A7">
        <v>6</v>
      </c>
      <c r="B7" t="s">
        <v>185</v>
      </c>
      <c r="C7" s="10">
        <v>332650323450</v>
      </c>
      <c r="D7" s="10">
        <v>339903553034</v>
      </c>
      <c r="E7" s="10">
        <v>343862111319.31598</v>
      </c>
      <c r="F7" s="10">
        <f t="shared" si="0"/>
        <v>11211787869.315979</v>
      </c>
      <c r="G7" s="12">
        <f t="shared" si="1"/>
        <v>3.3704424974055978E-2</v>
      </c>
      <c r="H7" s="10">
        <f t="shared" si="2"/>
        <v>3958558285.315979</v>
      </c>
      <c r="I7" s="2">
        <f t="shared" si="3"/>
        <v>1.1646122113116043E-2</v>
      </c>
      <c r="J7" s="10">
        <v>30091734.837000001</v>
      </c>
      <c r="K7" s="10">
        <v>30691382.021000002</v>
      </c>
      <c r="L7" s="10">
        <v>31741858.453990899</v>
      </c>
      <c r="M7" s="10">
        <f t="shared" si="4"/>
        <v>1650123.6169908978</v>
      </c>
      <c r="N7" s="2">
        <f t="shared" si="5"/>
        <v>5.4836440169675746E-2</v>
      </c>
      <c r="O7" s="10">
        <f t="shared" si="6"/>
        <v>1050476.4329908974</v>
      </c>
      <c r="P7" s="2">
        <f t="shared" si="7"/>
        <v>3.4227081474276028E-2</v>
      </c>
      <c r="U7" s="9"/>
      <c r="V7" s="9"/>
    </row>
    <row r="8" spans="1:22" x14ac:dyDescent="0.25">
      <c r="A8">
        <v>8</v>
      </c>
      <c r="B8" t="s">
        <v>242</v>
      </c>
      <c r="C8" s="10">
        <v>48978639182</v>
      </c>
      <c r="D8" s="10">
        <v>52205698597</v>
      </c>
      <c r="E8" s="10">
        <v>53382102607.5942</v>
      </c>
      <c r="F8" s="10">
        <f t="shared" si="0"/>
        <v>4403463425.5942001</v>
      </c>
      <c r="G8" s="12">
        <f t="shared" si="1"/>
        <v>8.9905793609972418E-2</v>
      </c>
      <c r="H8" s="10">
        <f t="shared" si="2"/>
        <v>1176404010.5942001</v>
      </c>
      <c r="I8" s="2">
        <f t="shared" si="3"/>
        <v>2.2534015293529702E-2</v>
      </c>
      <c r="J8" s="10">
        <v>4959042.1818000004</v>
      </c>
      <c r="K8" s="10">
        <v>4957337.2385999998</v>
      </c>
      <c r="L8" s="10">
        <v>5013070.1807014402</v>
      </c>
      <c r="M8" s="10">
        <f t="shared" si="4"/>
        <v>54027.998901439831</v>
      </c>
      <c r="N8" s="2">
        <f t="shared" si="5"/>
        <v>1.0894845601379641E-2</v>
      </c>
      <c r="O8" s="10">
        <f t="shared" si="6"/>
        <v>55732.942101440392</v>
      </c>
      <c r="P8" s="2">
        <f t="shared" si="7"/>
        <v>1.1242515773887499E-2</v>
      </c>
      <c r="U8" s="9"/>
      <c r="V8" s="9"/>
    </row>
    <row r="9" spans="1:22" x14ac:dyDescent="0.25">
      <c r="A9">
        <v>9</v>
      </c>
      <c r="B9" t="s">
        <v>298</v>
      </c>
      <c r="C9" s="10">
        <v>29591520948</v>
      </c>
      <c r="D9" s="10">
        <v>29554009849</v>
      </c>
      <c r="E9" s="10">
        <v>29743413459.109402</v>
      </c>
      <c r="F9" s="10">
        <f t="shared" si="0"/>
        <v>151892511.1094017</v>
      </c>
      <c r="G9" s="12">
        <f t="shared" si="1"/>
        <v>5.1329741170221144E-3</v>
      </c>
      <c r="H9" s="10">
        <f t="shared" si="2"/>
        <v>189403610.1094017</v>
      </c>
      <c r="I9" s="2">
        <f t="shared" si="3"/>
        <v>6.4087279890992672E-3</v>
      </c>
      <c r="J9" s="10">
        <v>2824565.477</v>
      </c>
      <c r="K9" s="10">
        <v>2864393.6428</v>
      </c>
      <c r="L9" s="10">
        <v>3044680.5084186099</v>
      </c>
      <c r="M9" s="10">
        <f t="shared" si="4"/>
        <v>220115.0314186099</v>
      </c>
      <c r="N9" s="2">
        <f t="shared" si="5"/>
        <v>7.7928811780421658E-2</v>
      </c>
      <c r="O9" s="10">
        <f t="shared" si="6"/>
        <v>180286.86561860982</v>
      </c>
      <c r="P9" s="2">
        <f t="shared" si="7"/>
        <v>6.2940673699574318E-2</v>
      </c>
      <c r="U9" s="9"/>
      <c r="V9" s="9"/>
    </row>
    <row r="10" spans="1:22" x14ac:dyDescent="0.25">
      <c r="A10">
        <v>10</v>
      </c>
      <c r="B10" t="s">
        <v>307</v>
      </c>
      <c r="C10" s="10">
        <v>9576462842.8999996</v>
      </c>
      <c r="D10" s="10">
        <v>10164499741</v>
      </c>
      <c r="E10" s="10">
        <v>10466906887.182301</v>
      </c>
      <c r="F10" s="10">
        <f t="shared" si="0"/>
        <v>890444044.28230095</v>
      </c>
      <c r="G10" s="12">
        <f t="shared" si="1"/>
        <v>9.2982561399742411E-2</v>
      </c>
      <c r="H10" s="10">
        <f t="shared" si="2"/>
        <v>302407146.18230057</v>
      </c>
      <c r="I10" s="2">
        <f t="shared" si="3"/>
        <v>2.9751306398533024E-2</v>
      </c>
      <c r="J10" s="10">
        <v>1135373.0001000001</v>
      </c>
      <c r="K10" s="10">
        <v>1205560.2711</v>
      </c>
      <c r="L10" s="10">
        <v>844680.54067121004</v>
      </c>
      <c r="M10" s="10">
        <f t="shared" si="4"/>
        <v>-290692.45942879003</v>
      </c>
      <c r="N10" s="2">
        <f t="shared" si="5"/>
        <v>-0.25603256322211887</v>
      </c>
      <c r="O10" s="10">
        <f t="shared" si="6"/>
        <v>-360879.73042878998</v>
      </c>
      <c r="P10" s="2">
        <f t="shared" si="7"/>
        <v>-0.29934607093472754</v>
      </c>
      <c r="U10" s="9"/>
      <c r="V10" s="9"/>
    </row>
    <row r="11" spans="1:22" x14ac:dyDescent="0.25">
      <c r="A11">
        <v>11</v>
      </c>
      <c r="B11" t="s">
        <v>311</v>
      </c>
      <c r="C11" s="10">
        <v>3648729041.5999999</v>
      </c>
      <c r="D11" s="10">
        <v>3746340935.5</v>
      </c>
      <c r="E11" s="10">
        <v>3686768374.0088601</v>
      </c>
      <c r="F11" s="10">
        <f t="shared" si="0"/>
        <v>38039332.408860207</v>
      </c>
      <c r="G11" s="12">
        <f t="shared" si="1"/>
        <v>1.0425365099782697E-2</v>
      </c>
      <c r="H11" s="10">
        <f t="shared" si="2"/>
        <v>-59572561.491139889</v>
      </c>
      <c r="I11" s="2">
        <f t="shared" si="3"/>
        <v>-1.5901532326285495E-2</v>
      </c>
      <c r="J11" s="10">
        <v>291660.99998000002</v>
      </c>
      <c r="K11" s="10">
        <v>299296.90710000001</v>
      </c>
      <c r="L11" s="10">
        <v>300560.81469755998</v>
      </c>
      <c r="M11" s="10">
        <f t="shared" si="4"/>
        <v>8899.8147175599588</v>
      </c>
      <c r="N11" s="2">
        <f t="shared" si="5"/>
        <v>3.0514243310453722E-2</v>
      </c>
      <c r="O11" s="10">
        <f t="shared" si="6"/>
        <v>1263.9075975599699</v>
      </c>
      <c r="P11" s="2">
        <f t="shared" si="7"/>
        <v>4.2229223475993942E-3</v>
      </c>
      <c r="U11" s="9"/>
      <c r="V11" s="9"/>
    </row>
    <row r="12" spans="1:22" x14ac:dyDescent="0.25">
      <c r="A12">
        <v>12</v>
      </c>
      <c r="B12" t="s">
        <v>313</v>
      </c>
      <c r="C12" s="10">
        <v>200934576931</v>
      </c>
      <c r="D12" s="10">
        <v>215437173277</v>
      </c>
      <c r="E12" s="10">
        <v>197237368371.224</v>
      </c>
      <c r="F12" s="10">
        <f t="shared" si="0"/>
        <v>-3697208559.776001</v>
      </c>
      <c r="G12" s="12">
        <f t="shared" si="1"/>
        <v>-1.8400061434153292E-2</v>
      </c>
      <c r="H12" s="10">
        <f t="shared" si="2"/>
        <v>-18199804905.776001</v>
      </c>
      <c r="I12" s="2">
        <f t="shared" si="3"/>
        <v>-8.4478479869281711E-2</v>
      </c>
      <c r="J12" s="10">
        <v>16053908.676999999</v>
      </c>
      <c r="K12" s="10">
        <v>17196778.587000001</v>
      </c>
      <c r="L12" s="10">
        <v>17736500.532023501</v>
      </c>
      <c r="M12" s="10">
        <f t="shared" si="4"/>
        <v>1682591.8550235014</v>
      </c>
      <c r="N12" s="2">
        <f t="shared" si="5"/>
        <v>0.10480885925519841</v>
      </c>
      <c r="O12" s="10">
        <f t="shared" si="6"/>
        <v>539721.94502349943</v>
      </c>
      <c r="P12" s="2">
        <f t="shared" si="7"/>
        <v>3.1385061003896694E-2</v>
      </c>
      <c r="U12" s="9"/>
      <c r="V12" s="9"/>
    </row>
    <row r="13" spans="1:22" x14ac:dyDescent="0.25">
      <c r="A13">
        <v>13</v>
      </c>
      <c r="B13" t="s">
        <v>363</v>
      </c>
      <c r="C13" s="10">
        <v>110664675619</v>
      </c>
      <c r="D13" s="10">
        <v>117017683796</v>
      </c>
      <c r="E13" s="10">
        <v>121912294906.38699</v>
      </c>
      <c r="F13" s="10">
        <f t="shared" si="0"/>
        <v>11247619287.386993</v>
      </c>
      <c r="G13" s="12">
        <f t="shared" si="1"/>
        <v>0.10163694263299219</v>
      </c>
      <c r="H13" s="10">
        <f t="shared" si="2"/>
        <v>4894611110.3869934</v>
      </c>
      <c r="I13" s="2">
        <f t="shared" si="3"/>
        <v>4.1827960968018281E-2</v>
      </c>
      <c r="J13" s="10">
        <v>9107052.2339999992</v>
      </c>
      <c r="K13" s="10">
        <v>9083426.1689999998</v>
      </c>
      <c r="L13" s="10">
        <v>9367125.4282492008</v>
      </c>
      <c r="M13" s="10">
        <f t="shared" si="4"/>
        <v>260073.19424920157</v>
      </c>
      <c r="N13" s="2">
        <f t="shared" si="5"/>
        <v>2.855734079115655E-2</v>
      </c>
      <c r="O13" s="10">
        <f t="shared" si="6"/>
        <v>283699.25924920104</v>
      </c>
      <c r="P13" s="2">
        <f t="shared" si="7"/>
        <v>3.1232626761189791E-2</v>
      </c>
      <c r="U13" s="9"/>
      <c r="V13" s="9"/>
    </row>
    <row r="14" spans="1:22" x14ac:dyDescent="0.25">
      <c r="A14">
        <v>15</v>
      </c>
      <c r="B14" t="s">
        <v>472</v>
      </c>
      <c r="C14" s="10">
        <v>10174168695</v>
      </c>
      <c r="D14" s="10">
        <v>10635242428</v>
      </c>
      <c r="E14" s="10">
        <v>10748619302.0977</v>
      </c>
      <c r="F14" s="10">
        <f t="shared" si="0"/>
        <v>574450607.09770012</v>
      </c>
      <c r="G14" s="12">
        <f t="shared" si="1"/>
        <v>5.6461675083096324E-2</v>
      </c>
      <c r="H14" s="10">
        <f t="shared" si="2"/>
        <v>113376874.09770012</v>
      </c>
      <c r="I14" s="2">
        <f t="shared" si="3"/>
        <v>1.0660487982785089E-2</v>
      </c>
      <c r="J14" s="10">
        <v>1139949.3759000001</v>
      </c>
      <c r="K14" s="10">
        <v>1189506.6115999999</v>
      </c>
      <c r="L14" s="10">
        <v>1153088.0622018401</v>
      </c>
      <c r="M14" s="10">
        <f t="shared" si="4"/>
        <v>13138.686301840004</v>
      </c>
      <c r="N14" s="2">
        <f t="shared" si="5"/>
        <v>1.1525675244540482E-2</v>
      </c>
      <c r="O14" s="10">
        <f t="shared" si="6"/>
        <v>-36418.549398159841</v>
      </c>
      <c r="P14" s="2">
        <f t="shared" si="7"/>
        <v>-3.0616517002098387E-2</v>
      </c>
      <c r="U14" s="9"/>
      <c r="V14" s="9"/>
    </row>
    <row r="15" spans="1:22" x14ac:dyDescent="0.25">
      <c r="A15">
        <v>16</v>
      </c>
      <c r="B15" t="s">
        <v>478</v>
      </c>
      <c r="C15" s="10">
        <v>16189643252</v>
      </c>
      <c r="D15" s="10">
        <v>17226160767</v>
      </c>
      <c r="E15" s="10">
        <v>17311620967.804199</v>
      </c>
      <c r="F15" s="10">
        <f t="shared" si="0"/>
        <v>1121977715.8041992</v>
      </c>
      <c r="G15" s="12">
        <f t="shared" si="1"/>
        <v>6.9302188957474087E-2</v>
      </c>
      <c r="H15" s="10">
        <f t="shared" si="2"/>
        <v>85460200.804199219</v>
      </c>
      <c r="I15" s="2">
        <f t="shared" si="3"/>
        <v>4.9610706622403378E-3</v>
      </c>
      <c r="J15" s="10">
        <v>1589796.2174</v>
      </c>
      <c r="K15" s="10">
        <v>1693765.8133</v>
      </c>
      <c r="L15" s="10">
        <v>1706943.64993574</v>
      </c>
      <c r="M15" s="10">
        <f t="shared" si="4"/>
        <v>117147.43253574008</v>
      </c>
      <c r="N15" s="2">
        <f t="shared" si="5"/>
        <v>7.3687074641130099E-2</v>
      </c>
      <c r="O15" s="10">
        <f t="shared" si="6"/>
        <v>13177.836635740008</v>
      </c>
      <c r="P15" s="2">
        <f t="shared" si="7"/>
        <v>7.7801999144529602E-3</v>
      </c>
      <c r="U15" s="9"/>
      <c r="V15" s="9"/>
    </row>
    <row r="16" spans="1:22" x14ac:dyDescent="0.25">
      <c r="A16">
        <v>17</v>
      </c>
      <c r="B16" t="s">
        <v>512</v>
      </c>
      <c r="C16" s="10">
        <v>105031971075</v>
      </c>
      <c r="D16" s="10">
        <v>105876258168</v>
      </c>
      <c r="E16" s="10">
        <v>105031970635.82201</v>
      </c>
      <c r="F16" s="10">
        <f t="shared" si="0"/>
        <v>-439.17799377441406</v>
      </c>
      <c r="G16" s="12">
        <f t="shared" si="1"/>
        <v>-4.1813743880024018E-9</v>
      </c>
      <c r="H16" s="10">
        <f t="shared" si="2"/>
        <v>-844287532.17799377</v>
      </c>
      <c r="I16" s="2">
        <f t="shared" si="3"/>
        <v>-7.9742857066058548E-3</v>
      </c>
      <c r="J16" s="10">
        <v>10215509.960000001</v>
      </c>
      <c r="K16" s="10">
        <v>10473292.557</v>
      </c>
      <c r="L16" s="10">
        <v>10215626.665534001</v>
      </c>
      <c r="M16" s="10">
        <f t="shared" si="4"/>
        <v>116.70553399994969</v>
      </c>
      <c r="N16" s="2">
        <f t="shared" si="5"/>
        <v>1.1424347336248858E-5</v>
      </c>
      <c r="O16" s="10">
        <f t="shared" si="6"/>
        <v>-257665.89146599919</v>
      </c>
      <c r="P16" s="2">
        <f t="shared" si="7"/>
        <v>-2.4602185994869769E-2</v>
      </c>
      <c r="U16" s="9"/>
      <c r="V16" s="9"/>
    </row>
    <row r="17" spans="1:22" x14ac:dyDescent="0.25">
      <c r="A17">
        <v>18</v>
      </c>
      <c r="B17" t="s">
        <v>567</v>
      </c>
      <c r="C17" s="10">
        <v>79036060847</v>
      </c>
      <c r="D17" s="10">
        <v>82755653197</v>
      </c>
      <c r="E17" s="10">
        <v>81751661468.156906</v>
      </c>
      <c r="F17" s="10">
        <f t="shared" si="0"/>
        <v>2715600621.1569061</v>
      </c>
      <c r="G17" s="12">
        <f t="shared" si="1"/>
        <v>3.4359007673900072E-2</v>
      </c>
      <c r="H17" s="10">
        <f t="shared" si="2"/>
        <v>-1003991728.8430939</v>
      </c>
      <c r="I17" s="2">
        <f t="shared" si="3"/>
        <v>-1.2132001743169007E-2</v>
      </c>
      <c r="J17" s="10">
        <v>5961999.5263</v>
      </c>
      <c r="K17" s="10">
        <v>6261019.4411000004</v>
      </c>
      <c r="L17" s="10">
        <v>6094830.8395529399</v>
      </c>
      <c r="M17" s="10">
        <f t="shared" si="4"/>
        <v>132831.31325293984</v>
      </c>
      <c r="N17" s="2">
        <f t="shared" si="5"/>
        <v>2.227965847145489E-2</v>
      </c>
      <c r="O17" s="10">
        <f t="shared" si="6"/>
        <v>-166188.60154706053</v>
      </c>
      <c r="P17" s="2">
        <f t="shared" si="7"/>
        <v>-2.6543377338221905E-2</v>
      </c>
      <c r="U17" s="9"/>
      <c r="V17" s="9"/>
    </row>
    <row r="18" spans="1:22" x14ac:dyDescent="0.25">
      <c r="A18">
        <v>19</v>
      </c>
      <c r="B18" t="s">
        <v>609</v>
      </c>
      <c r="C18" s="10">
        <v>31372856731</v>
      </c>
      <c r="D18" s="10">
        <v>33293667757</v>
      </c>
      <c r="E18" s="10">
        <v>33482087770.304001</v>
      </c>
      <c r="F18" s="10">
        <f t="shared" si="0"/>
        <v>2109231039.3040009</v>
      </c>
      <c r="G18" s="12">
        <f t="shared" si="1"/>
        <v>6.7231079955171483E-2</v>
      </c>
      <c r="H18" s="10">
        <f t="shared" si="2"/>
        <v>188420013.30400085</v>
      </c>
      <c r="I18" s="2">
        <f t="shared" si="3"/>
        <v>5.6593348224418891E-3</v>
      </c>
      <c r="J18" s="10">
        <v>3251455.8415000001</v>
      </c>
      <c r="K18" s="10">
        <v>3450169.7755</v>
      </c>
      <c r="L18" s="10">
        <v>3199203.90198752</v>
      </c>
      <c r="M18" s="10">
        <f t="shared" si="4"/>
        <v>-52251.93951248005</v>
      </c>
      <c r="N18" s="2">
        <f t="shared" si="5"/>
        <v>-1.6070321129864881E-2</v>
      </c>
      <c r="O18" s="10">
        <f t="shared" si="6"/>
        <v>-250965.87351247994</v>
      </c>
      <c r="P18" s="2">
        <f t="shared" si="7"/>
        <v>-7.2740151888934179E-2</v>
      </c>
      <c r="U18" s="9"/>
      <c r="V18" s="9"/>
    </row>
    <row r="19" spans="1:22" x14ac:dyDescent="0.25">
      <c r="A19">
        <v>20</v>
      </c>
      <c r="B19" t="s">
        <v>655</v>
      </c>
      <c r="C19" s="10">
        <v>30709036274</v>
      </c>
      <c r="D19" s="10">
        <v>32101899645</v>
      </c>
      <c r="E19" s="10">
        <v>32258189034.920502</v>
      </c>
      <c r="F19" s="10">
        <f t="shared" si="0"/>
        <v>1549152760.9205017</v>
      </c>
      <c r="G19" s="12">
        <f t="shared" si="1"/>
        <v>5.0446153604374155E-2</v>
      </c>
      <c r="H19" s="10">
        <f t="shared" si="2"/>
        <v>156289389.92050171</v>
      </c>
      <c r="I19" s="2">
        <f t="shared" si="3"/>
        <v>4.868540231227232E-3</v>
      </c>
      <c r="J19" s="10">
        <v>2859031.9413000001</v>
      </c>
      <c r="K19" s="10">
        <v>2992727.9029000001</v>
      </c>
      <c r="L19" s="10">
        <v>2747781.5199737898</v>
      </c>
      <c r="M19" s="10">
        <f t="shared" si="4"/>
        <v>-111250.42132621026</v>
      </c>
      <c r="N19" s="2">
        <f t="shared" si="5"/>
        <v>-3.8911919702311809E-2</v>
      </c>
      <c r="O19" s="10">
        <f t="shared" si="6"/>
        <v>-244946.3829262103</v>
      </c>
      <c r="P19" s="2">
        <f t="shared" si="7"/>
        <v>-8.184719455746492E-2</v>
      </c>
      <c r="U19" s="9"/>
      <c r="V19" s="9"/>
    </row>
    <row r="20" spans="1:22" x14ac:dyDescent="0.25">
      <c r="A20">
        <v>21</v>
      </c>
      <c r="B20" t="s">
        <v>723</v>
      </c>
      <c r="C20" s="10">
        <v>47726610444</v>
      </c>
      <c r="D20" s="10">
        <v>49099192254</v>
      </c>
      <c r="E20" s="10">
        <v>49208587812.456001</v>
      </c>
      <c r="F20" s="10">
        <f t="shared" si="0"/>
        <v>1481977368.4560013</v>
      </c>
      <c r="G20" s="12">
        <f t="shared" si="1"/>
        <v>3.1051385268494582E-2</v>
      </c>
      <c r="H20" s="10">
        <f t="shared" si="2"/>
        <v>109395558.45600128</v>
      </c>
      <c r="I20" s="2">
        <f t="shared" si="3"/>
        <v>2.2280521009403992E-3</v>
      </c>
      <c r="J20" s="10">
        <v>4045333.5178</v>
      </c>
      <c r="K20" s="10">
        <v>4161435.1705999998</v>
      </c>
      <c r="L20" s="10">
        <v>3954392.0087822401</v>
      </c>
      <c r="M20" s="10">
        <f t="shared" si="4"/>
        <v>-90941.509017759934</v>
      </c>
      <c r="N20" s="2">
        <f t="shared" si="5"/>
        <v>-2.2480596128256255E-2</v>
      </c>
      <c r="O20" s="10">
        <f t="shared" si="6"/>
        <v>-207043.16181775974</v>
      </c>
      <c r="P20" s="2">
        <f t="shared" si="7"/>
        <v>-4.975282644807081E-2</v>
      </c>
      <c r="U20" s="9"/>
      <c r="V20" s="9"/>
    </row>
    <row r="21" spans="1:22" x14ac:dyDescent="0.25">
      <c r="A21">
        <v>22</v>
      </c>
      <c r="B21" t="s">
        <v>779</v>
      </c>
      <c r="C21" s="10">
        <v>48217178157</v>
      </c>
      <c r="D21" s="10">
        <v>49120884529</v>
      </c>
      <c r="E21" s="10">
        <v>49220897684.608398</v>
      </c>
      <c r="F21" s="10">
        <f t="shared" si="0"/>
        <v>1003719527.6083984</v>
      </c>
      <c r="G21" s="12">
        <f t="shared" si="1"/>
        <v>2.0816637679214375E-2</v>
      </c>
      <c r="H21" s="10">
        <f t="shared" si="2"/>
        <v>100013155.60839844</v>
      </c>
      <c r="I21" s="2">
        <f t="shared" si="3"/>
        <v>2.0360617803890043E-3</v>
      </c>
      <c r="J21" s="10">
        <v>4039898.1946999999</v>
      </c>
      <c r="K21" s="10">
        <v>4129984.9668000001</v>
      </c>
      <c r="L21" s="10">
        <v>4078735.09285582</v>
      </c>
      <c r="M21" s="10">
        <f t="shared" si="4"/>
        <v>38836.89815582009</v>
      </c>
      <c r="N21" s="2">
        <f t="shared" si="5"/>
        <v>9.6133358525644953E-3</v>
      </c>
      <c r="O21" s="10">
        <f t="shared" si="6"/>
        <v>-51249.873944180086</v>
      </c>
      <c r="P21" s="2">
        <f t="shared" si="7"/>
        <v>-1.2409215616077551E-2</v>
      </c>
      <c r="U21" s="9"/>
      <c r="V21" s="9"/>
    </row>
    <row r="22" spans="1:22" x14ac:dyDescent="0.25">
      <c r="A22">
        <v>23</v>
      </c>
      <c r="B22" t="s">
        <v>844</v>
      </c>
      <c r="C22" s="10">
        <v>14344367533</v>
      </c>
      <c r="D22" s="10">
        <v>14882736749</v>
      </c>
      <c r="E22" s="10">
        <v>14943118302.873899</v>
      </c>
      <c r="F22" s="10">
        <f t="shared" si="0"/>
        <v>598750769.87389946</v>
      </c>
      <c r="G22" s="12">
        <f t="shared" si="1"/>
        <v>4.1741176004898135E-2</v>
      </c>
      <c r="H22" s="10">
        <f t="shared" si="2"/>
        <v>60381553.87389946</v>
      </c>
      <c r="I22" s="2">
        <f t="shared" si="3"/>
        <v>4.0571539288939322E-3</v>
      </c>
      <c r="J22" s="10">
        <v>1223310</v>
      </c>
      <c r="K22" s="10">
        <v>1269111.4824999999</v>
      </c>
      <c r="L22" s="10">
        <v>1243366.1519873401</v>
      </c>
      <c r="M22" s="10">
        <f t="shared" si="4"/>
        <v>20056.151987340068</v>
      </c>
      <c r="N22" s="2">
        <f t="shared" si="5"/>
        <v>1.6394987359982398E-2</v>
      </c>
      <c r="O22" s="10">
        <f t="shared" si="6"/>
        <v>-25745.330512659857</v>
      </c>
      <c r="P22" s="2">
        <f t="shared" si="7"/>
        <v>-2.0286106356822643E-2</v>
      </c>
      <c r="U22" s="9"/>
      <c r="V22" s="9"/>
    </row>
    <row r="23" spans="1:22" x14ac:dyDescent="0.25">
      <c r="A23">
        <v>24</v>
      </c>
      <c r="B23" t="s">
        <v>855</v>
      </c>
      <c r="C23" s="10">
        <v>56399475280</v>
      </c>
      <c r="D23" s="10">
        <v>58973652481</v>
      </c>
      <c r="E23" s="10">
        <v>59891995068.483704</v>
      </c>
      <c r="F23" s="10">
        <f t="shared" si="0"/>
        <v>3492519788.4837036</v>
      </c>
      <c r="G23" s="12">
        <f t="shared" si="1"/>
        <v>6.1924685844057796E-2</v>
      </c>
      <c r="H23" s="10">
        <f t="shared" si="2"/>
        <v>918342587.48370361</v>
      </c>
      <c r="I23" s="2">
        <f t="shared" si="3"/>
        <v>1.5572082597047439E-2</v>
      </c>
      <c r="J23" s="10">
        <v>4617628.9955000002</v>
      </c>
      <c r="K23" s="10">
        <v>4695738.0001999997</v>
      </c>
      <c r="L23" s="10">
        <v>4748848.6205962999</v>
      </c>
      <c r="M23" s="10">
        <f t="shared" si="4"/>
        <v>131219.62509629969</v>
      </c>
      <c r="N23" s="2">
        <f t="shared" si="5"/>
        <v>2.8417100036442215E-2</v>
      </c>
      <c r="O23" s="10">
        <f t="shared" si="6"/>
        <v>53110.620396300219</v>
      </c>
      <c r="P23" s="2">
        <f t="shared" si="7"/>
        <v>1.1310388355150596E-2</v>
      </c>
      <c r="U23" s="9"/>
      <c r="V23" s="9"/>
    </row>
    <row r="24" spans="1:22" x14ac:dyDescent="0.25">
      <c r="A24">
        <v>25</v>
      </c>
      <c r="B24" t="s">
        <v>873</v>
      </c>
      <c r="C24" s="10">
        <v>54788595470</v>
      </c>
      <c r="D24" s="10">
        <v>59412656948</v>
      </c>
      <c r="E24" s="10">
        <v>62660411433.664803</v>
      </c>
      <c r="F24" s="10">
        <f t="shared" si="0"/>
        <v>7871815963.6648026</v>
      </c>
      <c r="G24" s="12">
        <f t="shared" si="1"/>
        <v>0.14367617742592229</v>
      </c>
      <c r="H24" s="10">
        <f t="shared" si="2"/>
        <v>3247754485.6648026</v>
      </c>
      <c r="I24" s="2">
        <f t="shared" si="3"/>
        <v>5.4664353565391781E-2</v>
      </c>
      <c r="J24" s="10">
        <v>5030688.0288000004</v>
      </c>
      <c r="K24" s="10">
        <v>5283575</v>
      </c>
      <c r="L24" s="10">
        <v>5335524.5607922599</v>
      </c>
      <c r="M24" s="10">
        <f t="shared" si="4"/>
        <v>304836.53199225944</v>
      </c>
      <c r="N24" s="2">
        <f t="shared" si="5"/>
        <v>6.0595395748476555E-2</v>
      </c>
      <c r="O24" s="10">
        <f t="shared" si="6"/>
        <v>51949.560792259872</v>
      </c>
      <c r="P24" s="2">
        <f t="shared" si="7"/>
        <v>9.8322746989036539E-3</v>
      </c>
      <c r="U24" s="9"/>
      <c r="V24" s="9"/>
    </row>
    <row r="25" spans="1:22" x14ac:dyDescent="0.25">
      <c r="A25">
        <v>26</v>
      </c>
      <c r="B25" t="s">
        <v>884</v>
      </c>
      <c r="C25" s="10">
        <v>95747206342</v>
      </c>
      <c r="D25" s="10">
        <v>99185667575</v>
      </c>
      <c r="E25" s="10">
        <v>100179412307.19</v>
      </c>
      <c r="F25" s="10">
        <f t="shared" si="0"/>
        <v>4432205965.1900024</v>
      </c>
      <c r="G25" s="12">
        <f t="shared" si="1"/>
        <v>4.6290707943567357E-2</v>
      </c>
      <c r="H25" s="10">
        <f t="shared" si="2"/>
        <v>993744732.19000244</v>
      </c>
      <c r="I25" s="2">
        <f t="shared" si="3"/>
        <v>1.0019035577278085E-2</v>
      </c>
      <c r="J25" s="10">
        <v>8766414.1119999997</v>
      </c>
      <c r="K25" s="10">
        <v>8975784.3826000001</v>
      </c>
      <c r="L25" s="10">
        <v>8770052.0103196595</v>
      </c>
      <c r="M25" s="10">
        <f t="shared" si="4"/>
        <v>3637.8983196597546</v>
      </c>
      <c r="N25" s="2">
        <f t="shared" si="5"/>
        <v>4.1498134507243718E-4</v>
      </c>
      <c r="O25" s="10">
        <f t="shared" si="6"/>
        <v>-205732.37228034064</v>
      </c>
      <c r="P25" s="2">
        <f t="shared" si="7"/>
        <v>-2.2920823797768913E-2</v>
      </c>
      <c r="U25" s="9"/>
      <c r="V25" s="9"/>
    </row>
    <row r="26" spans="1:22" x14ac:dyDescent="0.25">
      <c r="A26">
        <v>27</v>
      </c>
      <c r="B26" t="s">
        <v>947</v>
      </c>
      <c r="C26" s="10">
        <v>57394870395</v>
      </c>
      <c r="D26" s="10">
        <v>58856547322</v>
      </c>
      <c r="E26" s="10">
        <v>59970744822.750702</v>
      </c>
      <c r="F26" s="10">
        <f t="shared" si="0"/>
        <v>2575874427.7507019</v>
      </c>
      <c r="G26" s="12">
        <f t="shared" si="1"/>
        <v>4.4879871842608103E-2</v>
      </c>
      <c r="H26" s="10">
        <f t="shared" si="2"/>
        <v>1114197500.7507019</v>
      </c>
      <c r="I26" s="2">
        <f t="shared" si="3"/>
        <v>1.8930731608414037E-2</v>
      </c>
      <c r="J26" s="10">
        <v>5287377.9946999997</v>
      </c>
      <c r="K26" s="10">
        <v>5437521.7242000001</v>
      </c>
      <c r="L26" s="10">
        <v>5135264.0980445202</v>
      </c>
      <c r="M26" s="10">
        <f t="shared" si="4"/>
        <v>-152113.89665547945</v>
      </c>
      <c r="N26" s="2">
        <f t="shared" si="5"/>
        <v>-2.876924948584279E-2</v>
      </c>
      <c r="O26" s="10">
        <f t="shared" si="6"/>
        <v>-302257.62615547981</v>
      </c>
      <c r="P26" s="2">
        <f t="shared" si="7"/>
        <v>-5.5587387322107613E-2</v>
      </c>
      <c r="U26" s="9"/>
      <c r="V26" s="9"/>
    </row>
    <row r="27" spans="1:22" x14ac:dyDescent="0.25">
      <c r="A27">
        <v>28</v>
      </c>
      <c r="B27" t="s">
        <v>1009</v>
      </c>
      <c r="C27" s="10">
        <v>39477940919</v>
      </c>
      <c r="D27" s="10">
        <v>40732883139</v>
      </c>
      <c r="E27" s="10">
        <v>40877098057.990196</v>
      </c>
      <c r="F27" s="10">
        <f t="shared" si="0"/>
        <v>1399157138.9901962</v>
      </c>
      <c r="G27" s="12">
        <f t="shared" si="1"/>
        <v>3.5441492297203572E-2</v>
      </c>
      <c r="H27" s="10">
        <f t="shared" si="2"/>
        <v>144214918.99019623</v>
      </c>
      <c r="I27" s="2">
        <f t="shared" si="3"/>
        <v>3.5405035901354253E-3</v>
      </c>
      <c r="J27" s="10">
        <v>2850445.99</v>
      </c>
      <c r="K27" s="10">
        <v>2941515.8555999999</v>
      </c>
      <c r="L27" s="10">
        <v>2651124.4480999499</v>
      </c>
      <c r="M27" s="10">
        <f t="shared" si="4"/>
        <v>-199321.54190005036</v>
      </c>
      <c r="N27" s="2">
        <f t="shared" si="5"/>
        <v>-6.9926440493633196E-2</v>
      </c>
      <c r="O27" s="10">
        <f t="shared" si="6"/>
        <v>-290391.40750005003</v>
      </c>
      <c r="P27" s="2">
        <f t="shared" si="7"/>
        <v>-9.8721686965313679E-2</v>
      </c>
      <c r="U27" s="9"/>
      <c r="V27" s="9"/>
    </row>
    <row r="28" spans="1:22" x14ac:dyDescent="0.25">
      <c r="A28">
        <v>29</v>
      </c>
      <c r="B28" t="s">
        <v>1046</v>
      </c>
      <c r="C28" s="10">
        <v>69278686123</v>
      </c>
      <c r="D28" s="10">
        <v>72345986486</v>
      </c>
      <c r="E28" s="10">
        <v>76166485471.328094</v>
      </c>
      <c r="F28" s="10">
        <f t="shared" si="0"/>
        <v>6887799348.3280945</v>
      </c>
      <c r="G28" s="12">
        <f t="shared" si="1"/>
        <v>9.9421622057023928E-2</v>
      </c>
      <c r="H28" s="10">
        <f t="shared" si="2"/>
        <v>3820498985.3280945</v>
      </c>
      <c r="I28" s="2">
        <f t="shared" si="3"/>
        <v>5.2808720578679462E-2</v>
      </c>
      <c r="J28" s="10">
        <v>5849936.8510999996</v>
      </c>
      <c r="K28" s="10">
        <v>6107294.3195000002</v>
      </c>
      <c r="L28" s="10">
        <v>5819258.5984981898</v>
      </c>
      <c r="M28" s="10">
        <f t="shared" si="4"/>
        <v>-30678.2526018098</v>
      </c>
      <c r="N28" s="2">
        <f t="shared" si="5"/>
        <v>-5.2442023534050933E-3</v>
      </c>
      <c r="O28" s="10">
        <f t="shared" si="6"/>
        <v>-288035.72100181039</v>
      </c>
      <c r="P28" s="2">
        <f t="shared" si="7"/>
        <v>-4.7162574117664544E-2</v>
      </c>
      <c r="U28" s="9"/>
      <c r="V28" s="9"/>
    </row>
    <row r="29" spans="1:22" x14ac:dyDescent="0.25">
      <c r="A29">
        <v>30</v>
      </c>
      <c r="B29" t="s">
        <v>1088</v>
      </c>
      <c r="C29" s="10">
        <v>12153159707</v>
      </c>
      <c r="D29" s="10">
        <v>12594610672</v>
      </c>
      <c r="E29" s="10">
        <v>12644672350.5075</v>
      </c>
      <c r="F29" s="10">
        <f t="shared" si="0"/>
        <v>491512643.50749969</v>
      </c>
      <c r="G29" s="12">
        <f t="shared" si="1"/>
        <v>4.0443197930197308E-2</v>
      </c>
      <c r="H29" s="10">
        <f t="shared" si="2"/>
        <v>50061678.507499695</v>
      </c>
      <c r="I29" s="2">
        <f t="shared" si="3"/>
        <v>3.9748492280746294E-3</v>
      </c>
      <c r="J29" s="10">
        <v>1337059.1004000001</v>
      </c>
      <c r="K29" s="10">
        <v>1386239.1139</v>
      </c>
      <c r="L29" s="10">
        <v>1425617.6057680701</v>
      </c>
      <c r="M29" s="10">
        <f t="shared" si="4"/>
        <v>88558.505368069978</v>
      </c>
      <c r="N29" s="2">
        <f t="shared" si="5"/>
        <v>6.6233800242320215E-2</v>
      </c>
      <c r="O29" s="10">
        <f t="shared" si="6"/>
        <v>39378.491868070094</v>
      </c>
      <c r="P29" s="2">
        <f t="shared" si="7"/>
        <v>2.8406709544707569E-2</v>
      </c>
      <c r="U29" s="9"/>
      <c r="V29" s="9"/>
    </row>
    <row r="30" spans="1:22" x14ac:dyDescent="0.25">
      <c r="A30">
        <v>31</v>
      </c>
      <c r="B30" t="s">
        <v>1125</v>
      </c>
      <c r="C30" s="10">
        <v>19610911119</v>
      </c>
      <c r="D30" s="10">
        <v>20698152935</v>
      </c>
      <c r="E30" s="10">
        <v>21002014710.217602</v>
      </c>
      <c r="F30" s="10">
        <f t="shared" si="0"/>
        <v>1391103591.2176018</v>
      </c>
      <c r="G30" s="12">
        <f t="shared" si="1"/>
        <v>7.0935184131747625E-2</v>
      </c>
      <c r="H30" s="10">
        <f t="shared" si="2"/>
        <v>303861775.21760178</v>
      </c>
      <c r="I30" s="2">
        <f t="shared" si="3"/>
        <v>1.4680622767250887E-2</v>
      </c>
      <c r="J30" s="10">
        <v>1972733.7424999999</v>
      </c>
      <c r="K30" s="10">
        <v>2081938.8217</v>
      </c>
      <c r="L30" s="10">
        <v>1922262.6344644399</v>
      </c>
      <c r="M30" s="10">
        <f t="shared" si="4"/>
        <v>-50471.108035559999</v>
      </c>
      <c r="N30" s="2">
        <f t="shared" si="5"/>
        <v>-2.5584348738111575E-2</v>
      </c>
      <c r="O30" s="10">
        <f t="shared" si="6"/>
        <v>-159676.18723556004</v>
      </c>
      <c r="P30" s="2">
        <f t="shared" si="7"/>
        <v>-7.6695907473965541E-2</v>
      </c>
      <c r="U30" s="9"/>
      <c r="V30" s="9"/>
    </row>
    <row r="31" spans="1:22" x14ac:dyDescent="0.25">
      <c r="A31">
        <v>32</v>
      </c>
      <c r="B31" t="s">
        <v>1166</v>
      </c>
      <c r="C31" s="10">
        <v>25216376607</v>
      </c>
      <c r="D31" s="10">
        <v>28107664590</v>
      </c>
      <c r="E31" s="10">
        <v>26004389195.072899</v>
      </c>
      <c r="F31" s="10">
        <f t="shared" si="0"/>
        <v>788012588.07289886</v>
      </c>
      <c r="G31" s="12">
        <f t="shared" si="1"/>
        <v>3.1250032483023299E-2</v>
      </c>
      <c r="H31" s="10">
        <f t="shared" si="2"/>
        <v>-2103275394.9271011</v>
      </c>
      <c r="I31" s="2">
        <f t="shared" si="3"/>
        <v>-7.4829247666324927E-2</v>
      </c>
      <c r="J31" s="10">
        <v>1991317.1166999999</v>
      </c>
      <c r="K31" s="10">
        <v>2112922.9547999999</v>
      </c>
      <c r="L31" s="10">
        <v>2165335.6553498302</v>
      </c>
      <c r="M31" s="10">
        <f t="shared" si="4"/>
        <v>174018.53864983027</v>
      </c>
      <c r="N31" s="2">
        <f t="shared" si="5"/>
        <v>8.7388662102303852E-2</v>
      </c>
      <c r="O31" s="10">
        <f t="shared" si="6"/>
        <v>52412.700549830217</v>
      </c>
      <c r="P31" s="2">
        <f t="shared" si="7"/>
        <v>2.4805779326104851E-2</v>
      </c>
      <c r="U31" s="9"/>
      <c r="V31" s="9"/>
    </row>
    <row r="32" spans="1:22" x14ac:dyDescent="0.25">
      <c r="A32">
        <v>33</v>
      </c>
      <c r="B32" t="s">
        <v>1178</v>
      </c>
      <c r="C32" s="10">
        <v>13338775546</v>
      </c>
      <c r="D32" s="10">
        <v>13858017780</v>
      </c>
      <c r="E32" s="10">
        <v>14076919751.636499</v>
      </c>
      <c r="F32" s="10">
        <f t="shared" si="0"/>
        <v>738144205.6364994</v>
      </c>
      <c r="G32" s="12">
        <f t="shared" si="1"/>
        <v>5.5338228242235644E-2</v>
      </c>
      <c r="H32" s="10">
        <f t="shared" si="2"/>
        <v>218901971.6364994</v>
      </c>
      <c r="I32" s="2">
        <f t="shared" si="3"/>
        <v>1.5796052156349549E-2</v>
      </c>
      <c r="J32" s="10">
        <v>1340823.0016999999</v>
      </c>
      <c r="K32" s="10">
        <v>1362720.5179999999</v>
      </c>
      <c r="L32" s="10">
        <v>1372393.6442243</v>
      </c>
      <c r="M32" s="10">
        <f t="shared" si="4"/>
        <v>31570.642524300143</v>
      </c>
      <c r="N32" s="2">
        <f t="shared" si="5"/>
        <v>2.3545719669391427E-2</v>
      </c>
      <c r="O32" s="10">
        <f t="shared" si="6"/>
        <v>9673.1262243001256</v>
      </c>
      <c r="P32" s="2">
        <f t="shared" si="7"/>
        <v>7.0983933216892583E-3</v>
      </c>
      <c r="U32" s="9"/>
      <c r="V32" s="9"/>
    </row>
    <row r="33" spans="1:22" x14ac:dyDescent="0.25">
      <c r="A33">
        <v>34</v>
      </c>
      <c r="B33" t="s">
        <v>1186</v>
      </c>
      <c r="C33" s="10">
        <v>74562687033</v>
      </c>
      <c r="D33" s="10">
        <v>76881995956</v>
      </c>
      <c r="E33" s="10">
        <v>77508625512.874405</v>
      </c>
      <c r="F33" s="10">
        <f t="shared" si="0"/>
        <v>2945938479.8744049</v>
      </c>
      <c r="G33" s="12">
        <f t="shared" si="1"/>
        <v>3.9509553599786307E-2</v>
      </c>
      <c r="H33" s="10">
        <f t="shared" si="2"/>
        <v>626629556.87440491</v>
      </c>
      <c r="I33" s="2">
        <f t="shared" si="3"/>
        <v>8.1505370546444775E-3</v>
      </c>
      <c r="J33" s="10">
        <v>6484021.8827</v>
      </c>
      <c r="K33" s="10">
        <v>6670938.0714999996</v>
      </c>
      <c r="L33" s="10">
        <v>6780786.0265284097</v>
      </c>
      <c r="M33" s="10">
        <f t="shared" si="4"/>
        <v>296764.14382840972</v>
      </c>
      <c r="N33" s="2">
        <f t="shared" si="5"/>
        <v>4.5768529039083794E-2</v>
      </c>
      <c r="O33" s="10">
        <f t="shared" si="6"/>
        <v>109847.95502841007</v>
      </c>
      <c r="P33" s="2">
        <f t="shared" si="7"/>
        <v>1.6466642899551024E-2</v>
      </c>
      <c r="U33" s="9"/>
      <c r="V33" s="9"/>
    </row>
    <row r="34" spans="1:22" x14ac:dyDescent="0.25">
      <c r="A34">
        <v>35</v>
      </c>
      <c r="B34" t="s">
        <v>1198</v>
      </c>
      <c r="C34" s="10">
        <v>23168212211</v>
      </c>
      <c r="D34" s="10">
        <v>25488326886</v>
      </c>
      <c r="E34" s="10">
        <v>29680167542.749298</v>
      </c>
      <c r="F34" s="10">
        <f t="shared" si="0"/>
        <v>6511955331.7492981</v>
      </c>
      <c r="G34" s="12">
        <f t="shared" si="1"/>
        <v>0.28107284551966838</v>
      </c>
      <c r="H34" s="10">
        <f t="shared" si="2"/>
        <v>4191840656.7492981</v>
      </c>
      <c r="I34" s="2">
        <f t="shared" si="3"/>
        <v>0.16446119337286727</v>
      </c>
      <c r="J34" s="10">
        <v>1838223.3788999999</v>
      </c>
      <c r="K34" s="10">
        <v>2021992.7106000001</v>
      </c>
      <c r="L34" s="10">
        <v>1970287.5394083599</v>
      </c>
      <c r="M34" s="10">
        <f t="shared" si="4"/>
        <v>132064.16050836002</v>
      </c>
      <c r="N34" s="2">
        <f t="shared" si="5"/>
        <v>7.184336899652953E-2</v>
      </c>
      <c r="O34" s="10">
        <f t="shared" si="6"/>
        <v>-51705.171191640198</v>
      </c>
      <c r="P34" s="2">
        <f t="shared" si="7"/>
        <v>-2.5571393467732809E-2</v>
      </c>
      <c r="U34" s="9"/>
      <c r="V34" s="9"/>
    </row>
    <row r="35" spans="1:22" x14ac:dyDescent="0.25">
      <c r="A35">
        <v>36</v>
      </c>
      <c r="B35" t="s">
        <v>1223</v>
      </c>
      <c r="C35" s="10">
        <v>129081440005</v>
      </c>
      <c r="D35" s="10">
        <v>122757293508</v>
      </c>
      <c r="E35" s="10">
        <v>123810796099.47501</v>
      </c>
      <c r="F35" s="10">
        <f t="shared" ref="F35:F55" si="8">E35-C35</f>
        <v>-5270643905.5249939</v>
      </c>
      <c r="G35" s="12">
        <f t="shared" ref="G35:G55" si="9">(F35/C35)</f>
        <v>-4.0831926769029185E-2</v>
      </c>
      <c r="H35" s="10">
        <f t="shared" ref="H35:H55" si="10">E35-D35</f>
        <v>1053502591.4750061</v>
      </c>
      <c r="I35" s="2">
        <f t="shared" ref="I35:I55" si="11">H35/D35</f>
        <v>8.5819959154308841E-3</v>
      </c>
      <c r="J35" s="10">
        <v>10848807.001</v>
      </c>
      <c r="K35" s="10">
        <v>10315067.098999999</v>
      </c>
      <c r="L35" s="10">
        <v>10956486.728840901</v>
      </c>
      <c r="M35" s="10">
        <f t="shared" ref="M35:M66" si="12">L35-J35</f>
        <v>107679.72784090042</v>
      </c>
      <c r="N35" s="2">
        <f t="shared" ref="N35:N66" si="13">(M35/J35)</f>
        <v>9.9254902249597526E-3</v>
      </c>
      <c r="O35" s="10">
        <f t="shared" ref="O35:O55" si="14">L35-K35</f>
        <v>641419.62984090112</v>
      </c>
      <c r="P35" s="2">
        <f t="shared" ref="P35:P66" si="15">O35/K35</f>
        <v>6.2182787924189457E-2</v>
      </c>
      <c r="U35" s="9"/>
      <c r="V35" s="9"/>
    </row>
    <row r="36" spans="1:22" x14ac:dyDescent="0.25">
      <c r="A36">
        <v>37</v>
      </c>
      <c r="B36" t="s">
        <v>1255</v>
      </c>
      <c r="C36" s="10">
        <v>109327624055</v>
      </c>
      <c r="D36" s="10">
        <v>116900758236</v>
      </c>
      <c r="E36" s="10">
        <v>116695479619.032</v>
      </c>
      <c r="F36" s="10">
        <f t="shared" si="8"/>
        <v>7367855564.0319977</v>
      </c>
      <c r="G36" s="12">
        <f t="shared" si="9"/>
        <v>6.7392442008301703E-2</v>
      </c>
      <c r="H36" s="10">
        <f t="shared" si="10"/>
        <v>-205278616.96800232</v>
      </c>
      <c r="I36" s="2">
        <f t="shared" si="11"/>
        <v>-1.7560075748489546E-3</v>
      </c>
      <c r="J36" s="10">
        <v>7613244.9883000003</v>
      </c>
      <c r="K36" s="10">
        <v>7709409.3691999996</v>
      </c>
      <c r="L36" s="10">
        <v>7879630.0907190703</v>
      </c>
      <c r="M36" s="10">
        <f t="shared" si="12"/>
        <v>266385.10241906997</v>
      </c>
      <c r="N36" s="2">
        <f t="shared" si="13"/>
        <v>3.498969267749158E-2</v>
      </c>
      <c r="O36" s="10">
        <f t="shared" si="14"/>
        <v>170220.72151907068</v>
      </c>
      <c r="P36" s="2">
        <f t="shared" si="15"/>
        <v>2.2079606020030867E-2</v>
      </c>
      <c r="U36" s="9"/>
      <c r="V36" s="9"/>
    </row>
    <row r="37" spans="1:22" x14ac:dyDescent="0.25">
      <c r="A37">
        <v>38</v>
      </c>
      <c r="B37" t="s">
        <v>1320</v>
      </c>
      <c r="C37" s="10">
        <v>10496436917</v>
      </c>
      <c r="D37" s="10">
        <v>9725466046.8999996</v>
      </c>
      <c r="E37" s="10">
        <v>9716836347.8911209</v>
      </c>
      <c r="F37" s="10">
        <f t="shared" si="8"/>
        <v>-779600569.10887909</v>
      </c>
      <c r="G37" s="12">
        <f t="shared" si="9"/>
        <v>-7.4272877098536194E-2</v>
      </c>
      <c r="H37" s="10">
        <f t="shared" si="10"/>
        <v>-8629699.0088787079</v>
      </c>
      <c r="I37" s="2">
        <f t="shared" si="11"/>
        <v>-8.8733012559633908E-4</v>
      </c>
      <c r="J37" s="10">
        <v>856949.05270999996</v>
      </c>
      <c r="K37" s="10">
        <v>793913.31454000005</v>
      </c>
      <c r="L37" s="10">
        <v>854832.88794971397</v>
      </c>
      <c r="M37" s="10">
        <f t="shared" si="12"/>
        <v>-2116.1647602859885</v>
      </c>
      <c r="N37" s="2">
        <f t="shared" si="13"/>
        <v>-2.4694172350081581E-3</v>
      </c>
      <c r="O37" s="10">
        <f t="shared" si="14"/>
        <v>60919.573409713921</v>
      </c>
      <c r="P37" s="2">
        <f t="shared" si="15"/>
        <v>7.6733280943916682E-2</v>
      </c>
      <c r="U37" s="9"/>
      <c r="V37" s="9"/>
    </row>
    <row r="38" spans="1:22" x14ac:dyDescent="0.25">
      <c r="A38">
        <v>39</v>
      </c>
      <c r="B38" t="s">
        <v>1352</v>
      </c>
      <c r="C38" s="10">
        <v>112896275041</v>
      </c>
      <c r="D38" s="10">
        <v>118744140277</v>
      </c>
      <c r="E38" s="10">
        <v>119266853292.899</v>
      </c>
      <c r="F38" s="10">
        <f t="shared" si="8"/>
        <v>6370578251.8990021</v>
      </c>
      <c r="G38" s="12">
        <f t="shared" si="9"/>
        <v>5.6428595625368769E-2</v>
      </c>
      <c r="H38" s="10">
        <f t="shared" si="10"/>
        <v>522713015.89900208</v>
      </c>
      <c r="I38" s="2">
        <f t="shared" si="11"/>
        <v>4.4020110354889511E-3</v>
      </c>
      <c r="J38" s="10">
        <v>10265984.568</v>
      </c>
      <c r="K38" s="10">
        <v>10796881.416999999</v>
      </c>
      <c r="L38" s="10">
        <v>10642496.514041999</v>
      </c>
      <c r="M38" s="10">
        <f t="shared" si="12"/>
        <v>376511.94604199938</v>
      </c>
      <c r="N38" s="2">
        <f t="shared" si="13"/>
        <v>3.6675678162971438E-2</v>
      </c>
      <c r="O38" s="10">
        <f t="shared" si="14"/>
        <v>-154384.90295800008</v>
      </c>
      <c r="P38" s="2">
        <f t="shared" si="15"/>
        <v>-1.4299027376082562E-2</v>
      </c>
      <c r="U38" s="9"/>
      <c r="V38" s="9"/>
    </row>
    <row r="39" spans="1:22" x14ac:dyDescent="0.25">
      <c r="A39">
        <v>40</v>
      </c>
      <c r="B39" t="s">
        <v>1388</v>
      </c>
      <c r="C39" s="10">
        <v>47671773707</v>
      </c>
      <c r="D39" s="10">
        <v>48985309782</v>
      </c>
      <c r="E39" s="10">
        <v>49402260306.701698</v>
      </c>
      <c r="F39" s="10">
        <f t="shared" si="8"/>
        <v>1730486599.7016983</v>
      </c>
      <c r="G39" s="12">
        <f t="shared" si="9"/>
        <v>3.6300025468689413E-2</v>
      </c>
      <c r="H39" s="10">
        <f t="shared" si="10"/>
        <v>416950524.7016983</v>
      </c>
      <c r="I39" s="2">
        <f t="shared" si="11"/>
        <v>8.5117462063067275E-3</v>
      </c>
      <c r="J39" s="10">
        <v>4489826.74</v>
      </c>
      <c r="K39" s="10">
        <v>4596826.1940000001</v>
      </c>
      <c r="L39" s="10">
        <v>4534992.1664325204</v>
      </c>
      <c r="M39" s="10">
        <f t="shared" si="12"/>
        <v>45165.426432520151</v>
      </c>
      <c r="N39" s="2">
        <f t="shared" si="13"/>
        <v>1.005950319421906E-2</v>
      </c>
      <c r="O39" s="10">
        <f t="shared" si="14"/>
        <v>-61834.027567479759</v>
      </c>
      <c r="P39" s="2">
        <f t="shared" si="15"/>
        <v>-1.3451460846657314E-2</v>
      </c>
      <c r="U39" s="9"/>
      <c r="V39" s="9"/>
    </row>
    <row r="40" spans="1:22" x14ac:dyDescent="0.25">
      <c r="A40">
        <v>41</v>
      </c>
      <c r="B40" t="s">
        <v>1431</v>
      </c>
      <c r="C40" s="10">
        <v>32895949543</v>
      </c>
      <c r="D40" s="10">
        <v>35023931407</v>
      </c>
      <c r="E40" s="10">
        <v>36752883425.963501</v>
      </c>
      <c r="F40" s="10">
        <f t="shared" si="8"/>
        <v>3856933882.963501</v>
      </c>
      <c r="G40" s="12">
        <f t="shared" si="9"/>
        <v>0.11724646762124628</v>
      </c>
      <c r="H40" s="10">
        <f t="shared" si="10"/>
        <v>1728952018.963501</v>
      </c>
      <c r="I40" s="2">
        <f t="shared" si="11"/>
        <v>4.9364875658074951E-2</v>
      </c>
      <c r="J40" s="10">
        <v>3395281.6074000001</v>
      </c>
      <c r="K40" s="10">
        <v>3608331.8275000001</v>
      </c>
      <c r="L40" s="10">
        <v>3928850.3218079</v>
      </c>
      <c r="M40" s="10">
        <f t="shared" si="12"/>
        <v>533568.71440789988</v>
      </c>
      <c r="N40" s="2">
        <f t="shared" si="13"/>
        <v>0.15715006179310412</v>
      </c>
      <c r="O40" s="10">
        <f t="shared" si="14"/>
        <v>320518.49430789985</v>
      </c>
      <c r="P40" s="2">
        <f t="shared" si="15"/>
        <v>8.8827333413503753E-2</v>
      </c>
      <c r="U40" s="9"/>
      <c r="V40" s="9"/>
    </row>
    <row r="41" spans="1:22" x14ac:dyDescent="0.25">
      <c r="A41">
        <v>42</v>
      </c>
      <c r="B41" t="s">
        <v>1448</v>
      </c>
      <c r="C41" s="10">
        <v>99884128920</v>
      </c>
      <c r="D41" s="10">
        <v>101359463801</v>
      </c>
      <c r="E41" s="10">
        <v>101621666401.37399</v>
      </c>
      <c r="F41" s="10">
        <f t="shared" si="8"/>
        <v>1737537481.3739929</v>
      </c>
      <c r="G41" s="12">
        <f t="shared" si="9"/>
        <v>1.7395531203617299E-2</v>
      </c>
      <c r="H41" s="10">
        <f t="shared" si="10"/>
        <v>262202600.37399292</v>
      </c>
      <c r="I41" s="2">
        <f t="shared" si="11"/>
        <v>2.5868585975235402E-3</v>
      </c>
      <c r="J41" s="10">
        <v>9645469.9427000005</v>
      </c>
      <c r="K41" s="10">
        <v>9775845.4990999997</v>
      </c>
      <c r="L41" s="10">
        <v>9612939.2519410402</v>
      </c>
      <c r="M41" s="10">
        <f t="shared" si="12"/>
        <v>-32530.690758960322</v>
      </c>
      <c r="N41" s="2">
        <f t="shared" si="13"/>
        <v>-3.3726392754539229E-3</v>
      </c>
      <c r="O41" s="10">
        <f t="shared" si="14"/>
        <v>-162906.24715895951</v>
      </c>
      <c r="P41" s="2">
        <f t="shared" si="15"/>
        <v>-1.6664159348054063E-2</v>
      </c>
      <c r="U41" s="9"/>
      <c r="V41" s="9"/>
    </row>
    <row r="42" spans="1:22" x14ac:dyDescent="0.25">
      <c r="A42">
        <v>44</v>
      </c>
      <c r="B42" t="s">
        <v>1482</v>
      </c>
      <c r="C42" s="10">
        <v>7457741493.1000004</v>
      </c>
      <c r="D42" s="10">
        <v>7700694890.6000004</v>
      </c>
      <c r="E42" s="10">
        <v>7490421483.8183203</v>
      </c>
      <c r="F42" s="10">
        <f t="shared" si="8"/>
        <v>32679990.718319893</v>
      </c>
      <c r="G42" s="12">
        <f t="shared" si="9"/>
        <v>4.382022459286883E-3</v>
      </c>
      <c r="H42" s="10">
        <f t="shared" si="10"/>
        <v>-210273406.78168011</v>
      </c>
      <c r="I42" s="2">
        <f t="shared" si="11"/>
        <v>-2.7305770423180165E-2</v>
      </c>
      <c r="J42" s="10">
        <v>853137.99985999998</v>
      </c>
      <c r="K42" s="10">
        <v>880885.85710999998</v>
      </c>
      <c r="L42" s="10">
        <v>865092.26681474806</v>
      </c>
      <c r="M42" s="10">
        <f t="shared" si="12"/>
        <v>11954.266954748076</v>
      </c>
      <c r="N42" s="2">
        <f t="shared" si="13"/>
        <v>1.4012114050376109E-2</v>
      </c>
      <c r="O42" s="10">
        <f t="shared" si="14"/>
        <v>-15793.590295251925</v>
      </c>
      <c r="P42" s="2">
        <f t="shared" si="15"/>
        <v>-1.792921315261815E-2</v>
      </c>
      <c r="U42" s="9"/>
      <c r="V42" s="9"/>
    </row>
    <row r="43" spans="1:22" x14ac:dyDescent="0.25">
      <c r="A43">
        <v>45</v>
      </c>
      <c r="B43" t="s">
        <v>1485</v>
      </c>
      <c r="C43" s="10">
        <v>49463258716</v>
      </c>
      <c r="D43" s="10">
        <v>54403528843</v>
      </c>
      <c r="E43" s="10">
        <v>55495703894.157898</v>
      </c>
      <c r="F43" s="10">
        <f t="shared" si="8"/>
        <v>6032445178.1578979</v>
      </c>
      <c r="G43" s="12">
        <f t="shared" si="9"/>
        <v>0.12195810253412537</v>
      </c>
      <c r="H43" s="10">
        <f t="shared" si="10"/>
        <v>1092175051.1578979</v>
      </c>
      <c r="I43" s="2">
        <f t="shared" si="11"/>
        <v>2.0075445001182603E-2</v>
      </c>
      <c r="J43" s="10">
        <v>3837522.1414999999</v>
      </c>
      <c r="K43" s="10">
        <v>4177924.6444000001</v>
      </c>
      <c r="L43" s="10">
        <v>4263637.42522268</v>
      </c>
      <c r="M43" s="10">
        <f t="shared" si="12"/>
        <v>426115.28372268006</v>
      </c>
      <c r="N43" s="2">
        <f t="shared" si="13"/>
        <v>0.11103917267722169</v>
      </c>
      <c r="O43" s="10">
        <f t="shared" si="14"/>
        <v>85712.780822679866</v>
      </c>
      <c r="P43" s="2">
        <f t="shared" si="15"/>
        <v>2.0515635900127453E-2</v>
      </c>
      <c r="U43" s="9"/>
      <c r="V43" s="9"/>
    </row>
    <row r="44" spans="1:22" x14ac:dyDescent="0.25">
      <c r="A44">
        <v>46</v>
      </c>
      <c r="B44" t="s">
        <v>1513</v>
      </c>
      <c r="C44" s="10">
        <v>9224695987.7999992</v>
      </c>
      <c r="D44" s="10">
        <v>9506179448.7999992</v>
      </c>
      <c r="E44" s="10">
        <v>9642559349.5044193</v>
      </c>
      <c r="F44" s="10">
        <f t="shared" si="8"/>
        <v>417863361.70442009</v>
      </c>
      <c r="G44" s="12">
        <f t="shared" si="9"/>
        <v>4.5298334195192969E-2</v>
      </c>
      <c r="H44" s="10">
        <f t="shared" si="10"/>
        <v>136379900.70442009</v>
      </c>
      <c r="I44" s="2">
        <f t="shared" si="11"/>
        <v>1.4346447112529087E-2</v>
      </c>
      <c r="J44" s="10">
        <v>1016947.8343</v>
      </c>
      <c r="K44" s="10">
        <v>1047561.4994</v>
      </c>
      <c r="L44" s="10">
        <v>992137.36734717805</v>
      </c>
      <c r="M44" s="10">
        <f t="shared" si="12"/>
        <v>-24810.466952821938</v>
      </c>
      <c r="N44" s="2">
        <f t="shared" si="13"/>
        <v>-2.4396990795402827E-2</v>
      </c>
      <c r="O44" s="10">
        <f t="shared" si="14"/>
        <v>-55424.132052821922</v>
      </c>
      <c r="P44" s="2">
        <f t="shared" si="15"/>
        <v>-5.2907759672884677E-2</v>
      </c>
      <c r="U44" s="9"/>
      <c r="V44" s="9"/>
    </row>
    <row r="45" spans="1:22" x14ac:dyDescent="0.25">
      <c r="A45">
        <v>47</v>
      </c>
      <c r="B45" t="s">
        <v>1552</v>
      </c>
      <c r="C45" s="10">
        <v>72895425116</v>
      </c>
      <c r="D45" s="10">
        <v>77478606661</v>
      </c>
      <c r="E45" s="10">
        <v>81541867468.518707</v>
      </c>
      <c r="F45" s="10">
        <f t="shared" si="8"/>
        <v>8646442352.5187073</v>
      </c>
      <c r="G45" s="12">
        <f t="shared" si="9"/>
        <v>0.11861433469603126</v>
      </c>
      <c r="H45" s="10">
        <f t="shared" si="10"/>
        <v>4063260807.5187073</v>
      </c>
      <c r="I45" s="2">
        <f t="shared" si="11"/>
        <v>5.2443648416357097E-2</v>
      </c>
      <c r="J45" s="10">
        <v>5639752.7699999996</v>
      </c>
      <c r="K45" s="10">
        <v>5992422.6561000003</v>
      </c>
      <c r="L45" s="10">
        <v>5901118.6602978902</v>
      </c>
      <c r="M45" s="10">
        <f t="shared" si="12"/>
        <v>261365.89029789064</v>
      </c>
      <c r="N45" s="2">
        <f t="shared" si="13"/>
        <v>4.6343501383286814E-2</v>
      </c>
      <c r="O45" s="10">
        <f t="shared" si="14"/>
        <v>-91303.995802110061</v>
      </c>
      <c r="P45" s="2">
        <f t="shared" si="15"/>
        <v>-1.5236574761489321E-2</v>
      </c>
      <c r="U45" s="9"/>
      <c r="V45" s="9"/>
    </row>
    <row r="46" spans="1:22" x14ac:dyDescent="0.25">
      <c r="A46">
        <v>48</v>
      </c>
      <c r="B46" t="s">
        <v>1579</v>
      </c>
      <c r="C46" s="10">
        <v>259851981721</v>
      </c>
      <c r="D46" s="10">
        <v>280175893126</v>
      </c>
      <c r="E46" s="10">
        <v>278543980515.22699</v>
      </c>
      <c r="F46" s="10">
        <f t="shared" si="8"/>
        <v>18691998794.22699</v>
      </c>
      <c r="G46" s="12">
        <f t="shared" si="9"/>
        <v>7.1933254733829069E-2</v>
      </c>
      <c r="H46" s="10">
        <f t="shared" si="10"/>
        <v>-1631912610.7730103</v>
      </c>
      <c r="I46" s="2">
        <f t="shared" si="11"/>
        <v>-5.8246003700222369E-3</v>
      </c>
      <c r="J46" s="10">
        <v>18838965.710999999</v>
      </c>
      <c r="K46" s="10">
        <v>20308468.140000001</v>
      </c>
      <c r="L46" s="10">
        <v>21752329.100495402</v>
      </c>
      <c r="M46" s="10">
        <f t="shared" si="12"/>
        <v>2913363.3894954026</v>
      </c>
      <c r="N46" s="2">
        <f t="shared" si="13"/>
        <v>0.15464561240717695</v>
      </c>
      <c r="O46" s="10">
        <f t="shared" si="14"/>
        <v>1443860.9604954012</v>
      </c>
      <c r="P46" s="2">
        <f t="shared" si="15"/>
        <v>7.1096497802881603E-2</v>
      </c>
      <c r="U46" s="9"/>
      <c r="V46" s="9"/>
    </row>
    <row r="47" spans="1:22" x14ac:dyDescent="0.25">
      <c r="A47">
        <v>49</v>
      </c>
      <c r="B47" t="s">
        <v>1740</v>
      </c>
      <c r="C47" s="10">
        <v>27540632781</v>
      </c>
      <c r="D47" s="10">
        <v>30741072679</v>
      </c>
      <c r="E47" s="10">
        <v>31510018882.049099</v>
      </c>
      <c r="F47" s="10">
        <f t="shared" si="8"/>
        <v>3969386101.049099</v>
      </c>
      <c r="G47" s="12">
        <f t="shared" si="9"/>
        <v>0.14412835509674773</v>
      </c>
      <c r="H47" s="10">
        <f t="shared" si="10"/>
        <v>768946203.04909897</v>
      </c>
      <c r="I47" s="2">
        <f t="shared" si="11"/>
        <v>2.5013642532206934E-2</v>
      </c>
      <c r="J47" s="10">
        <v>2619591.5932</v>
      </c>
      <c r="K47" s="10">
        <v>2923205.4843000001</v>
      </c>
      <c r="L47" s="10">
        <v>2432772.74468175</v>
      </c>
      <c r="M47" s="10">
        <f t="shared" si="12"/>
        <v>-186818.84851825004</v>
      </c>
      <c r="N47" s="2">
        <f t="shared" si="13"/>
        <v>-7.1316020788583609E-2</v>
      </c>
      <c r="O47" s="10">
        <f t="shared" si="14"/>
        <v>-490432.73961825017</v>
      </c>
      <c r="P47" s="2">
        <f t="shared" si="15"/>
        <v>-0.16777224257831835</v>
      </c>
      <c r="U47" s="9"/>
      <c r="V47" s="9"/>
    </row>
    <row r="48" spans="1:22" x14ac:dyDescent="0.25">
      <c r="A48">
        <v>50</v>
      </c>
      <c r="B48" t="s">
        <v>1757</v>
      </c>
      <c r="C48" s="10">
        <v>7059204731.1999998</v>
      </c>
      <c r="D48" s="10">
        <v>7269335121.5</v>
      </c>
      <c r="E48" s="10">
        <v>7424405930.9570103</v>
      </c>
      <c r="F48" s="10">
        <f t="shared" si="8"/>
        <v>365201199.75701046</v>
      </c>
      <c r="G48" s="12">
        <f t="shared" si="9"/>
        <v>5.1734042808378733E-2</v>
      </c>
      <c r="H48" s="10">
        <f t="shared" si="10"/>
        <v>155070809.45701027</v>
      </c>
      <c r="I48" s="2">
        <f t="shared" si="11"/>
        <v>2.1332186075500671E-2</v>
      </c>
      <c r="J48" s="10">
        <v>610606.97673999995</v>
      </c>
      <c r="K48" s="10">
        <v>628596.57207999995</v>
      </c>
      <c r="L48" s="10">
        <v>593293.85661941604</v>
      </c>
      <c r="M48" s="10">
        <f t="shared" si="12"/>
        <v>-17313.120120583917</v>
      </c>
      <c r="N48" s="2">
        <f t="shared" si="13"/>
        <v>-2.8353950708224458E-2</v>
      </c>
      <c r="O48" s="10">
        <f t="shared" si="14"/>
        <v>-35302.715460583917</v>
      </c>
      <c r="P48" s="2">
        <f t="shared" si="15"/>
        <v>-5.616116445523827E-2</v>
      </c>
      <c r="U48" s="9"/>
      <c r="V48" s="9"/>
    </row>
    <row r="49" spans="1:24" x14ac:dyDescent="0.25">
      <c r="A49">
        <v>51</v>
      </c>
      <c r="B49" t="s">
        <v>1766</v>
      </c>
      <c r="C49" s="10">
        <v>83778197110</v>
      </c>
      <c r="D49" s="10">
        <v>84462648970</v>
      </c>
      <c r="E49" s="10">
        <v>86226856346.742798</v>
      </c>
      <c r="F49" s="10">
        <f t="shared" si="8"/>
        <v>2448659236.7427979</v>
      </c>
      <c r="G49" s="12">
        <f t="shared" si="9"/>
        <v>2.9227881730705316E-2</v>
      </c>
      <c r="H49" s="10">
        <f t="shared" si="10"/>
        <v>1764207376.7427979</v>
      </c>
      <c r="I49" s="2">
        <f t="shared" si="11"/>
        <v>2.0887426551935644E-2</v>
      </c>
      <c r="J49" s="10">
        <v>6589127.5356999999</v>
      </c>
      <c r="K49" s="10">
        <v>6907626.7970000003</v>
      </c>
      <c r="L49" s="10">
        <v>7504153.7413092498</v>
      </c>
      <c r="M49" s="10">
        <f t="shared" si="12"/>
        <v>915026.20560924988</v>
      </c>
      <c r="N49" s="2">
        <f t="shared" si="13"/>
        <v>0.13886909923227667</v>
      </c>
      <c r="O49" s="10">
        <f t="shared" si="14"/>
        <v>596526.94430924952</v>
      </c>
      <c r="P49" s="2">
        <f t="shared" si="15"/>
        <v>8.6357726298751797E-2</v>
      </c>
      <c r="U49" s="9"/>
      <c r="V49" s="9"/>
    </row>
    <row r="50" spans="1:24" x14ac:dyDescent="0.25">
      <c r="A50">
        <v>53</v>
      </c>
      <c r="B50" t="s">
        <v>312</v>
      </c>
      <c r="C50" s="10">
        <v>58057853301</v>
      </c>
      <c r="D50" s="10">
        <v>61015745544</v>
      </c>
      <c r="E50" s="10">
        <v>61418831495.521004</v>
      </c>
      <c r="F50" s="10">
        <f t="shared" si="8"/>
        <v>3360978194.5210037</v>
      </c>
      <c r="G50" s="12">
        <f t="shared" si="9"/>
        <v>5.789015617053677E-2</v>
      </c>
      <c r="H50" s="10">
        <f t="shared" si="10"/>
        <v>403085951.52100372</v>
      </c>
      <c r="I50" s="2">
        <f t="shared" si="11"/>
        <v>6.6062611859807278E-3</v>
      </c>
      <c r="J50" s="10">
        <v>6089162.0004000003</v>
      </c>
      <c r="K50" s="10">
        <v>6389599.1754999999</v>
      </c>
      <c r="L50" s="10">
        <v>7372490.2537490102</v>
      </c>
      <c r="M50" s="10">
        <f t="shared" si="12"/>
        <v>1283328.2533490099</v>
      </c>
      <c r="N50" s="2">
        <f t="shared" si="13"/>
        <v>0.21075613578103317</v>
      </c>
      <c r="O50" s="10">
        <f t="shared" si="14"/>
        <v>982891.07824901026</v>
      </c>
      <c r="P50" s="2">
        <f t="shared" si="15"/>
        <v>0.15382671921233571</v>
      </c>
      <c r="U50" s="9"/>
      <c r="V50" s="9"/>
    </row>
    <row r="51" spans="1:24" x14ac:dyDescent="0.25">
      <c r="A51">
        <v>54</v>
      </c>
      <c r="B51" t="s">
        <v>1872</v>
      </c>
      <c r="C51" s="10">
        <v>19523241007</v>
      </c>
      <c r="D51" s="10">
        <v>19097889999</v>
      </c>
      <c r="E51" s="10">
        <v>19486840183.540298</v>
      </c>
      <c r="F51" s="10">
        <f t="shared" si="8"/>
        <v>-36400823.459701538</v>
      </c>
      <c r="G51" s="12">
        <f t="shared" si="9"/>
        <v>-1.8644867133817654E-3</v>
      </c>
      <c r="H51" s="10">
        <f t="shared" si="10"/>
        <v>388950184.54029846</v>
      </c>
      <c r="I51" s="2">
        <f t="shared" si="11"/>
        <v>2.0366133879746118E-2</v>
      </c>
      <c r="J51" s="10">
        <v>1540950.1055000001</v>
      </c>
      <c r="K51" s="10">
        <v>1524082.6921999999</v>
      </c>
      <c r="L51" s="10">
        <v>1615931.1412476799</v>
      </c>
      <c r="M51" s="10">
        <f t="shared" si="12"/>
        <v>74981.035747679882</v>
      </c>
      <c r="N51" s="2">
        <f t="shared" si="13"/>
        <v>4.8658964024893198E-2</v>
      </c>
      <c r="O51" s="10">
        <f t="shared" si="14"/>
        <v>91848.449047680013</v>
      </c>
      <c r="P51" s="2">
        <f t="shared" si="15"/>
        <v>6.0264741222864744E-2</v>
      </c>
      <c r="U51" s="9"/>
      <c r="V51" s="9"/>
    </row>
    <row r="52" spans="1:24" x14ac:dyDescent="0.25">
      <c r="A52">
        <v>55</v>
      </c>
      <c r="B52" t="s">
        <v>1890</v>
      </c>
      <c r="C52" s="10">
        <v>59886760658</v>
      </c>
      <c r="D52" s="10">
        <v>62523463619</v>
      </c>
      <c r="E52" s="10">
        <v>63926254016.475998</v>
      </c>
      <c r="F52" s="10">
        <f t="shared" si="8"/>
        <v>4039493358.4759979</v>
      </c>
      <c r="G52" s="12">
        <f t="shared" si="9"/>
        <v>6.7452193341106692E-2</v>
      </c>
      <c r="H52" s="10">
        <f t="shared" si="10"/>
        <v>1402790397.4759979</v>
      </c>
      <c r="I52" s="2">
        <f t="shared" si="11"/>
        <v>2.2436223399653593E-2</v>
      </c>
      <c r="J52" s="10">
        <v>5192502.4751000004</v>
      </c>
      <c r="K52" s="10">
        <v>5375705.6841000002</v>
      </c>
      <c r="L52" s="10">
        <v>5540903.03107017</v>
      </c>
      <c r="M52" s="10">
        <f t="shared" si="12"/>
        <v>348400.5559701696</v>
      </c>
      <c r="N52" s="2">
        <f t="shared" si="13"/>
        <v>6.7096849282379953E-2</v>
      </c>
      <c r="O52" s="10">
        <f t="shared" si="14"/>
        <v>165197.3469701698</v>
      </c>
      <c r="P52" s="2">
        <f t="shared" si="15"/>
        <v>3.0730355543604714E-2</v>
      </c>
      <c r="U52" s="9"/>
      <c r="V52" s="9"/>
    </row>
    <row r="53" spans="1:24" x14ac:dyDescent="0.25">
      <c r="A53">
        <v>56</v>
      </c>
      <c r="B53" t="s">
        <v>1926</v>
      </c>
      <c r="C53" s="10">
        <v>9456105753.8999996</v>
      </c>
      <c r="D53" s="10">
        <v>9321381709.6000004</v>
      </c>
      <c r="E53" s="10">
        <v>9784665289.2184601</v>
      </c>
      <c r="F53" s="10">
        <f t="shared" si="8"/>
        <v>328559535.31846046</v>
      </c>
      <c r="G53" s="12">
        <f t="shared" si="9"/>
        <v>3.4745755162790139E-2</v>
      </c>
      <c r="H53" s="10">
        <f t="shared" si="10"/>
        <v>463283579.6184597</v>
      </c>
      <c r="I53" s="2">
        <f t="shared" si="11"/>
        <v>4.9701170282655464E-2</v>
      </c>
      <c r="J53" s="10">
        <v>674211.61974999995</v>
      </c>
      <c r="K53" s="10">
        <v>664533.49269999994</v>
      </c>
      <c r="L53" s="10">
        <v>659980.85094083205</v>
      </c>
      <c r="M53" s="10">
        <f t="shared" si="12"/>
        <v>-14230.768809167901</v>
      </c>
      <c r="N53" s="2">
        <f t="shared" si="13"/>
        <v>-2.1107273135465569E-2</v>
      </c>
      <c r="O53" s="10">
        <f t="shared" si="14"/>
        <v>-4552.641759167891</v>
      </c>
      <c r="P53" s="2">
        <f t="shared" si="15"/>
        <v>-6.8508838293018237E-3</v>
      </c>
      <c r="U53" s="9"/>
      <c r="V53" s="9"/>
    </row>
    <row r="54" spans="1:24" x14ac:dyDescent="0.25">
      <c r="A54">
        <v>72</v>
      </c>
      <c r="B54" t="s">
        <v>1938</v>
      </c>
      <c r="C54" s="10">
        <v>14564426127</v>
      </c>
      <c r="D54" s="10">
        <v>14564426127</v>
      </c>
      <c r="E54" s="10">
        <v>15010461476.0352</v>
      </c>
      <c r="F54" s="10">
        <f t="shared" si="8"/>
        <v>446035349.03520012</v>
      </c>
      <c r="G54" s="12">
        <f t="shared" si="9"/>
        <v>3.062498619209757E-2</v>
      </c>
      <c r="H54" s="10">
        <f t="shared" si="10"/>
        <v>446035349.03520012</v>
      </c>
      <c r="I54" s="2">
        <f t="shared" si="11"/>
        <v>3.062498619209757E-2</v>
      </c>
      <c r="J54" s="10">
        <v>1456204.3278999999</v>
      </c>
      <c r="K54" s="10">
        <v>1456204.3278999999</v>
      </c>
      <c r="L54" s="10">
        <v>1530162.77236693</v>
      </c>
      <c r="M54" s="10">
        <f t="shared" si="12"/>
        <v>73958.444466930116</v>
      </c>
      <c r="N54" s="2">
        <f t="shared" si="13"/>
        <v>5.0788507525991206E-2</v>
      </c>
      <c r="O54" s="10">
        <f t="shared" si="14"/>
        <v>73958.444466930116</v>
      </c>
      <c r="P54" s="2">
        <f t="shared" si="15"/>
        <v>5.0788507525991206E-2</v>
      </c>
      <c r="U54" s="9"/>
      <c r="V54" s="9"/>
    </row>
    <row r="55" spans="1:24" x14ac:dyDescent="0.25">
      <c r="A55">
        <v>78</v>
      </c>
      <c r="B55" t="s">
        <v>2017</v>
      </c>
      <c r="C55" s="10">
        <v>539873322.35000002</v>
      </c>
      <c r="D55" s="10">
        <v>539873322.35000002</v>
      </c>
      <c r="E55" s="10">
        <v>539873323.34568202</v>
      </c>
      <c r="F55" s="10">
        <f t="shared" si="8"/>
        <v>0.9956820011138916</v>
      </c>
      <c r="G55" s="12">
        <f t="shared" si="9"/>
        <v>1.844288205943969E-9</v>
      </c>
      <c r="H55" s="10">
        <f t="shared" si="10"/>
        <v>0.9956820011138916</v>
      </c>
      <c r="I55" s="2">
        <f t="shared" si="11"/>
        <v>1.844288205943969E-9</v>
      </c>
      <c r="J55" s="10">
        <v>72253.786141000004</v>
      </c>
      <c r="K55" s="10">
        <v>72253.786141000004</v>
      </c>
      <c r="L55" s="10">
        <v>72531.945948897599</v>
      </c>
      <c r="M55" s="10">
        <f t="shared" si="12"/>
        <v>278.15980789759487</v>
      </c>
      <c r="N55" s="2">
        <f t="shared" si="13"/>
        <v>3.8497609987493053E-3</v>
      </c>
      <c r="O55" s="10">
        <f t="shared" si="14"/>
        <v>278.15980789759487</v>
      </c>
      <c r="P55" s="2">
        <f t="shared" si="15"/>
        <v>3.8497609987493053E-3</v>
      </c>
      <c r="U55" s="9"/>
      <c r="V55" s="9"/>
    </row>
    <row r="56" spans="1:24" x14ac:dyDescent="0.25">
      <c r="W56" s="9"/>
      <c r="X56" s="9"/>
    </row>
    <row r="57" spans="1:24" x14ac:dyDescent="0.25">
      <c r="W57" s="9"/>
      <c r="X57" s="9"/>
    </row>
    <row r="58" spans="1:24" x14ac:dyDescent="0.25">
      <c r="W58" s="9"/>
      <c r="X58" s="9"/>
    </row>
    <row r="59" spans="1:24" x14ac:dyDescent="0.25">
      <c r="W59" s="9"/>
      <c r="X59" s="9"/>
    </row>
    <row r="60" spans="1:24" x14ac:dyDescent="0.25">
      <c r="W60" s="9"/>
      <c r="X60" s="9"/>
    </row>
    <row r="61" spans="1:24" x14ac:dyDescent="0.25">
      <c r="W61" s="9"/>
      <c r="X61" s="9"/>
    </row>
    <row r="62" spans="1:24" x14ac:dyDescent="0.25">
      <c r="W62" s="9"/>
      <c r="X62" s="9"/>
    </row>
    <row r="63" spans="1:24" x14ac:dyDescent="0.25">
      <c r="W63" s="9"/>
      <c r="X63" s="9"/>
    </row>
    <row r="64" spans="1:24" x14ac:dyDescent="0.25">
      <c r="W64" s="9"/>
      <c r="X64" s="9"/>
    </row>
    <row r="65" spans="23:24" x14ac:dyDescent="0.25">
      <c r="W65" s="9"/>
      <c r="X65" s="9"/>
    </row>
    <row r="66" spans="23:24" x14ac:dyDescent="0.25">
      <c r="W66" s="9"/>
      <c r="X66" s="9"/>
    </row>
    <row r="67" spans="23:24" x14ac:dyDescent="0.25">
      <c r="W67" s="9"/>
      <c r="X67" s="9"/>
    </row>
    <row r="68" spans="23:24" x14ac:dyDescent="0.25">
      <c r="W68" s="9"/>
      <c r="X68" s="9"/>
    </row>
    <row r="69" spans="23:24" x14ac:dyDescent="0.25">
      <c r="W69" s="9"/>
      <c r="X69" s="9"/>
    </row>
    <row r="70" spans="23:24" x14ac:dyDescent="0.25">
      <c r="W70" s="9"/>
      <c r="X70" s="9"/>
    </row>
    <row r="71" spans="23:24" x14ac:dyDescent="0.25">
      <c r="W71" s="9"/>
      <c r="X71" s="9"/>
    </row>
    <row r="72" spans="23:24" x14ac:dyDescent="0.25">
      <c r="W72" s="9"/>
      <c r="X72" s="9"/>
    </row>
    <row r="73" spans="23:24" x14ac:dyDescent="0.25">
      <c r="W73" s="9"/>
      <c r="X73" s="9"/>
    </row>
    <row r="74" spans="23:24" x14ac:dyDescent="0.25">
      <c r="W74" s="9"/>
      <c r="X74" s="9"/>
    </row>
    <row r="75" spans="23:24" x14ac:dyDescent="0.25">
      <c r="W75" s="9"/>
      <c r="X75" s="9"/>
    </row>
    <row r="76" spans="23:24" x14ac:dyDescent="0.25">
      <c r="W76" s="9"/>
      <c r="X76" s="9"/>
    </row>
    <row r="77" spans="23:24" x14ac:dyDescent="0.25">
      <c r="W77" s="9"/>
      <c r="X77" s="9"/>
    </row>
    <row r="78" spans="23:24" x14ac:dyDescent="0.25">
      <c r="W78" s="9"/>
      <c r="X78" s="9"/>
    </row>
    <row r="79" spans="23:24" x14ac:dyDescent="0.25">
      <c r="W79" s="9"/>
      <c r="X79" s="9"/>
    </row>
    <row r="80" spans="23:24" x14ac:dyDescent="0.25">
      <c r="W80" s="9"/>
      <c r="X80" s="9"/>
    </row>
    <row r="81" spans="23:24" x14ac:dyDescent="0.25">
      <c r="W81" s="9"/>
      <c r="X81" s="9"/>
    </row>
    <row r="82" spans="23:24" x14ac:dyDescent="0.25">
      <c r="W82" s="9"/>
      <c r="X82" s="9"/>
    </row>
    <row r="83" spans="23:24" x14ac:dyDescent="0.25">
      <c r="W83" s="9"/>
      <c r="X83" s="9"/>
    </row>
    <row r="84" spans="23:24" x14ac:dyDescent="0.25">
      <c r="W84" s="9"/>
      <c r="X84" s="9"/>
    </row>
    <row r="85" spans="23:24" x14ac:dyDescent="0.25">
      <c r="W85" s="9"/>
      <c r="X85" s="9"/>
    </row>
    <row r="86" spans="23:24" x14ac:dyDescent="0.25">
      <c r="W86" s="9"/>
      <c r="X86" s="9"/>
    </row>
    <row r="87" spans="23:24" x14ac:dyDescent="0.25">
      <c r="W87" s="9"/>
      <c r="X87" s="9"/>
    </row>
    <row r="88" spans="23:24" x14ac:dyDescent="0.25">
      <c r="W88" s="9"/>
      <c r="X88" s="9"/>
    </row>
    <row r="89" spans="23:24" x14ac:dyDescent="0.25">
      <c r="W89" s="9"/>
      <c r="X89" s="9"/>
    </row>
    <row r="91" spans="23:24" x14ac:dyDescent="0.25">
      <c r="W91" s="9"/>
      <c r="X91" s="9"/>
    </row>
    <row r="92" spans="23:24" x14ac:dyDescent="0.25">
      <c r="W92" s="9"/>
      <c r="X92" s="9"/>
    </row>
    <row r="93" spans="23:24" x14ac:dyDescent="0.25">
      <c r="W93" s="9"/>
      <c r="X93" s="9"/>
    </row>
    <row r="94" spans="23:24" x14ac:dyDescent="0.25">
      <c r="W94" s="9"/>
      <c r="X94" s="9"/>
    </row>
    <row r="95" spans="23:24" x14ac:dyDescent="0.25">
      <c r="W95" s="9"/>
      <c r="X95" s="9"/>
    </row>
    <row r="96" spans="23:24" x14ac:dyDescent="0.25">
      <c r="W96" s="9"/>
      <c r="X96" s="9"/>
    </row>
    <row r="97" spans="23:26" x14ac:dyDescent="0.25">
      <c r="W97" s="9"/>
      <c r="X97" s="9"/>
    </row>
    <row r="98" spans="23:26" x14ac:dyDescent="0.25">
      <c r="W98" s="9"/>
      <c r="X98" s="9"/>
    </row>
    <row r="99" spans="23:26" x14ac:dyDescent="0.25">
      <c r="W99" s="9"/>
      <c r="X99" s="9"/>
    </row>
    <row r="100" spans="23:26" x14ac:dyDescent="0.25">
      <c r="W100" s="9"/>
      <c r="X100" s="9"/>
    </row>
    <row r="101" spans="23:26" x14ac:dyDescent="0.25">
      <c r="W101" s="9"/>
      <c r="X101" s="9"/>
    </row>
    <row r="102" spans="23:26" x14ac:dyDescent="0.25">
      <c r="W102" s="9"/>
      <c r="X102" s="9"/>
    </row>
    <row r="103" spans="23:26" x14ac:dyDescent="0.25">
      <c r="W103" s="9"/>
      <c r="X103" s="9"/>
    </row>
    <row r="104" spans="23:26" x14ac:dyDescent="0.25">
      <c r="W104" s="9"/>
      <c r="X104" s="9"/>
    </row>
    <row r="105" spans="23:26" x14ac:dyDescent="0.25">
      <c r="W105" s="9"/>
      <c r="X105" s="9"/>
    </row>
    <row r="106" spans="23:26" x14ac:dyDescent="0.25">
      <c r="W106" s="9"/>
      <c r="X106" s="9"/>
    </row>
    <row r="107" spans="23:26" x14ac:dyDescent="0.25">
      <c r="W107" s="9"/>
      <c r="X107" s="9"/>
    </row>
    <row r="108" spans="23:26" x14ac:dyDescent="0.25">
      <c r="Y108" s="9"/>
      <c r="Z108" s="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9DEFF7-EF28-42C0-B35F-F826A7487FF4}">
  <dimension ref="A1:AA6451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D1" sqref="D1:Q1"/>
    </sheetView>
  </sheetViews>
  <sheetFormatPr defaultRowHeight="15" x14ac:dyDescent="0.25"/>
  <cols>
    <col min="1" max="1" width="6" style="4" bestFit="1" customWidth="1"/>
    <col min="2" max="2" width="18.7109375" bestFit="1" customWidth="1"/>
    <col min="3" max="3" width="20.85546875" bestFit="1" customWidth="1"/>
    <col min="4" max="6" width="13.85546875" style="10" bestFit="1" customWidth="1"/>
    <col min="7" max="7" width="13.5703125" style="10" bestFit="1" customWidth="1"/>
    <col min="8" max="8" width="8.140625" bestFit="1" customWidth="1"/>
    <col min="9" max="9" width="13.5703125" style="10" bestFit="1" customWidth="1"/>
    <col min="10" max="10" width="8.140625" bestFit="1" customWidth="1"/>
    <col min="11" max="13" width="12" style="10" bestFit="1" customWidth="1"/>
    <col min="14" max="14" width="12.7109375" style="10" bestFit="1" customWidth="1"/>
    <col min="15" max="15" width="8.140625" bestFit="1" customWidth="1"/>
    <col min="16" max="16" width="12.7109375" style="10" bestFit="1" customWidth="1"/>
    <col min="17" max="17" width="8.140625" bestFit="1" customWidth="1"/>
    <col min="25" max="25" width="12" bestFit="1" customWidth="1"/>
  </cols>
  <sheetData>
    <row r="1" spans="1:23" ht="45" x14ac:dyDescent="0.25">
      <c r="A1" s="4" t="s">
        <v>11</v>
      </c>
      <c r="B1" t="s">
        <v>5</v>
      </c>
      <c r="C1" t="s">
        <v>12</v>
      </c>
      <c r="D1" s="10" t="s">
        <v>1</v>
      </c>
      <c r="E1" s="10" t="s">
        <v>2</v>
      </c>
      <c r="F1" s="11" t="s">
        <v>2075</v>
      </c>
      <c r="G1" s="11" t="s">
        <v>2084</v>
      </c>
      <c r="H1" s="1" t="s">
        <v>2085</v>
      </c>
      <c r="I1" s="11" t="s">
        <v>2076</v>
      </c>
      <c r="J1" s="1" t="s">
        <v>2086</v>
      </c>
      <c r="K1" s="10" t="s">
        <v>3</v>
      </c>
      <c r="L1" s="10" t="s">
        <v>4</v>
      </c>
      <c r="M1" s="11" t="s">
        <v>2074</v>
      </c>
      <c r="N1" s="11" t="s">
        <v>2087</v>
      </c>
      <c r="O1" s="1" t="s">
        <v>2088</v>
      </c>
      <c r="P1" s="11" t="s">
        <v>2077</v>
      </c>
      <c r="Q1" s="1" t="s">
        <v>2088</v>
      </c>
    </row>
    <row r="2" spans="1:23" x14ac:dyDescent="0.25">
      <c r="A2" s="4">
        <v>1001</v>
      </c>
      <c r="B2" t="s">
        <v>13</v>
      </c>
      <c r="C2" t="s">
        <v>14</v>
      </c>
      <c r="D2" s="10">
        <v>716816418.14999998</v>
      </c>
      <c r="E2" s="10">
        <v>755553522.37</v>
      </c>
      <c r="F2" s="10">
        <v>787230981.00382698</v>
      </c>
      <c r="G2" s="10">
        <f t="shared" ref="G2:G65" si="0">F2-D2</f>
        <v>70414562.853827</v>
      </c>
      <c r="H2" s="2">
        <f t="shared" ref="H2:H65" si="1">(G2/D2)</f>
        <v>9.8232352204706552E-2</v>
      </c>
      <c r="I2" s="10">
        <f t="shared" ref="I2:I65" si="2">F2-E2</f>
        <v>31677458.633826971</v>
      </c>
      <c r="J2" s="2">
        <f>I2/E2</f>
        <v>4.1926161014327577E-2</v>
      </c>
      <c r="K2" s="10">
        <v>56259.447496000001</v>
      </c>
      <c r="L2" s="10">
        <v>59298.596444000003</v>
      </c>
      <c r="M2" s="10">
        <v>56120.638531299999</v>
      </c>
      <c r="N2" s="10">
        <f t="shared" ref="N2:N65" si="3">M2-K2</f>
        <v>-138.80896470000152</v>
      </c>
      <c r="O2" s="2">
        <f t="shared" ref="O2:O65" si="4">(N2/K2)</f>
        <v>-2.4673005313440152E-3</v>
      </c>
      <c r="P2" s="10">
        <f t="shared" ref="P2:P65" si="5">M2-L2</f>
        <v>-3177.9579127000034</v>
      </c>
      <c r="Q2" s="2">
        <f t="shared" ref="Q2:Q65" si="6">P2/L2</f>
        <v>-5.3592464295528164E-2</v>
      </c>
      <c r="V2" s="9"/>
      <c r="W2" s="9"/>
    </row>
    <row r="3" spans="1:23" x14ac:dyDescent="0.25">
      <c r="A3" s="4">
        <v>1003</v>
      </c>
      <c r="B3" t="s">
        <v>13</v>
      </c>
      <c r="C3" t="s">
        <v>15</v>
      </c>
      <c r="D3" s="10">
        <v>3164837262.1999998</v>
      </c>
      <c r="E3" s="10">
        <v>3336373872.4000001</v>
      </c>
      <c r="F3" s="10">
        <v>3626320717.0753999</v>
      </c>
      <c r="G3" s="10">
        <f t="shared" si="0"/>
        <v>461483454.87540007</v>
      </c>
      <c r="H3" s="2">
        <f t="shared" si="1"/>
        <v>0.14581585612228454</v>
      </c>
      <c r="I3" s="10">
        <f t="shared" si="2"/>
        <v>289946844.67539978</v>
      </c>
      <c r="J3" s="2">
        <f t="shared" ref="J2:J65" si="7">I3/E3</f>
        <v>8.6904782187023993E-2</v>
      </c>
      <c r="K3" s="10">
        <v>210753.8633</v>
      </c>
      <c r="L3" s="10">
        <v>222145.87763999999</v>
      </c>
      <c r="M3" s="10">
        <v>222512.162138769</v>
      </c>
      <c r="N3" s="10">
        <f t="shared" si="3"/>
        <v>11758.298838768998</v>
      </c>
      <c r="O3" s="2">
        <f t="shared" si="4"/>
        <v>5.5791617077175538E-2</v>
      </c>
      <c r="P3" s="10">
        <f t="shared" si="5"/>
        <v>366.28449876900413</v>
      </c>
      <c r="Q3" s="2">
        <f t="shared" si="6"/>
        <v>1.648846706768914E-3</v>
      </c>
      <c r="V3" s="9"/>
      <c r="W3" s="9"/>
    </row>
    <row r="4" spans="1:23" x14ac:dyDescent="0.25">
      <c r="A4" s="4">
        <v>1005</v>
      </c>
      <c r="B4" t="s">
        <v>13</v>
      </c>
      <c r="C4" t="s">
        <v>16</v>
      </c>
      <c r="D4" s="10">
        <v>358711678.85000002</v>
      </c>
      <c r="E4" s="10">
        <v>378132709.18000001</v>
      </c>
      <c r="F4" s="10">
        <v>361344939.74152201</v>
      </c>
      <c r="G4" s="10">
        <f t="shared" si="0"/>
        <v>2633260.8915219903</v>
      </c>
      <c r="H4" s="2">
        <f t="shared" si="1"/>
        <v>7.3408841885605923E-3</v>
      </c>
      <c r="I4" s="10">
        <f t="shared" si="2"/>
        <v>-16787769.438477993</v>
      </c>
      <c r="J4" s="2">
        <f t="shared" si="7"/>
        <v>-4.4396501627386648E-2</v>
      </c>
      <c r="K4" s="10">
        <v>27475.350932000001</v>
      </c>
      <c r="L4" s="10">
        <v>28963.083157000001</v>
      </c>
      <c r="M4" s="10">
        <v>25728.1728380737</v>
      </c>
      <c r="N4" s="10">
        <f t="shared" si="3"/>
        <v>-1747.1780939263008</v>
      </c>
      <c r="O4" s="2">
        <f t="shared" si="4"/>
        <v>-6.3590747148251955E-2</v>
      </c>
      <c r="P4" s="10">
        <f t="shared" si="5"/>
        <v>-3234.9103189263005</v>
      </c>
      <c r="Q4" s="2">
        <f t="shared" si="6"/>
        <v>-0.11169081348801309</v>
      </c>
      <c r="V4" s="9"/>
      <c r="W4" s="9"/>
    </row>
    <row r="5" spans="1:23" x14ac:dyDescent="0.25">
      <c r="A5" s="4">
        <v>1007</v>
      </c>
      <c r="B5" t="s">
        <v>13</v>
      </c>
      <c r="C5" t="s">
        <v>17</v>
      </c>
      <c r="D5" s="10">
        <v>269043491.87</v>
      </c>
      <c r="E5" s="10">
        <v>283547525.19</v>
      </c>
      <c r="F5" s="10">
        <v>295836149.18299001</v>
      </c>
      <c r="G5" s="10">
        <f t="shared" si="0"/>
        <v>26792657.31299001</v>
      </c>
      <c r="H5" s="2">
        <f t="shared" si="1"/>
        <v>9.9584855692907967E-2</v>
      </c>
      <c r="I5" s="10">
        <f t="shared" si="2"/>
        <v>12288623.992990017</v>
      </c>
      <c r="J5" s="2">
        <f t="shared" si="7"/>
        <v>4.3338851167033232E-2</v>
      </c>
      <c r="K5" s="10">
        <v>25522.216702999998</v>
      </c>
      <c r="L5" s="10">
        <v>26898.306928000002</v>
      </c>
      <c r="M5" s="10">
        <v>24111.8094577472</v>
      </c>
      <c r="N5" s="10">
        <f t="shared" si="3"/>
        <v>-1410.407245252798</v>
      </c>
      <c r="O5" s="2">
        <f t="shared" si="4"/>
        <v>-5.5261941455383545E-2</v>
      </c>
      <c r="P5" s="10">
        <f t="shared" si="5"/>
        <v>-2786.4974702528016</v>
      </c>
      <c r="Q5" s="2">
        <f t="shared" si="6"/>
        <v>-0.10359378669116812</v>
      </c>
      <c r="V5" s="9"/>
      <c r="W5" s="9"/>
    </row>
    <row r="6" spans="1:23" x14ac:dyDescent="0.25">
      <c r="A6" s="4">
        <v>1009</v>
      </c>
      <c r="B6" t="s">
        <v>13</v>
      </c>
      <c r="C6" t="s">
        <v>18</v>
      </c>
      <c r="D6" s="10">
        <v>675089840.63</v>
      </c>
      <c r="E6" s="10">
        <v>711445835.46000004</v>
      </c>
      <c r="F6" s="10">
        <v>729468339.30166996</v>
      </c>
      <c r="G6" s="10">
        <f t="shared" si="0"/>
        <v>54378498.67166996</v>
      </c>
      <c r="H6" s="2">
        <f t="shared" si="1"/>
        <v>8.0550017788630107E-2</v>
      </c>
      <c r="I6" s="10">
        <f t="shared" si="2"/>
        <v>18022503.841669917</v>
      </c>
      <c r="J6" s="2">
        <f t="shared" si="7"/>
        <v>2.5332221995532651E-2</v>
      </c>
      <c r="K6" s="10">
        <v>66059.800065999996</v>
      </c>
      <c r="L6" s="10">
        <v>69618.100768999997</v>
      </c>
      <c r="M6" s="10">
        <v>64811.672233983001</v>
      </c>
      <c r="N6" s="10">
        <f t="shared" si="3"/>
        <v>-1248.1278320169949</v>
      </c>
      <c r="O6" s="2">
        <f t="shared" si="4"/>
        <v>-1.8893908712560394E-2</v>
      </c>
      <c r="P6" s="10">
        <f t="shared" si="5"/>
        <v>-4806.4285350169957</v>
      </c>
      <c r="Q6" s="2">
        <f t="shared" si="6"/>
        <v>-6.9039926138824426E-2</v>
      </c>
      <c r="V6" s="9"/>
      <c r="W6" s="9"/>
    </row>
    <row r="7" spans="1:23" x14ac:dyDescent="0.25">
      <c r="A7" s="4">
        <v>1011</v>
      </c>
      <c r="B7" t="s">
        <v>13</v>
      </c>
      <c r="C7" t="s">
        <v>19</v>
      </c>
      <c r="D7" s="10">
        <v>138425268.28999999</v>
      </c>
      <c r="E7" s="10">
        <v>145888197.11000001</v>
      </c>
      <c r="F7" s="10">
        <v>144389728.39938799</v>
      </c>
      <c r="G7" s="10">
        <f t="shared" si="0"/>
        <v>5964460.1093879938</v>
      </c>
      <c r="H7" s="2">
        <f t="shared" si="1"/>
        <v>4.3087943285704824E-2</v>
      </c>
      <c r="I7" s="10">
        <f t="shared" si="2"/>
        <v>-1498468.7106120288</v>
      </c>
      <c r="J7" s="2">
        <f t="shared" si="7"/>
        <v>-1.0271349843895735E-2</v>
      </c>
      <c r="K7" s="10">
        <v>10166.814222999999</v>
      </c>
      <c r="L7" s="10">
        <v>10713.898612000001</v>
      </c>
      <c r="M7" s="10">
        <v>9243.0355569486292</v>
      </c>
      <c r="N7" s="10">
        <f t="shared" si="3"/>
        <v>-923.77866605137024</v>
      </c>
      <c r="O7" s="2">
        <f t="shared" si="4"/>
        <v>-9.0862156599806912E-2</v>
      </c>
      <c r="P7" s="10">
        <f t="shared" si="5"/>
        <v>-1470.8630550513717</v>
      </c>
      <c r="Q7" s="2">
        <f t="shared" si="6"/>
        <v>-0.13728551186810237</v>
      </c>
      <c r="V7" s="9"/>
      <c r="W7" s="9"/>
    </row>
    <row r="8" spans="1:23" x14ac:dyDescent="0.25">
      <c r="A8" s="4">
        <v>1013</v>
      </c>
      <c r="B8" t="s">
        <v>13</v>
      </c>
      <c r="C8" t="s">
        <v>20</v>
      </c>
      <c r="D8" s="10">
        <v>560209981.88</v>
      </c>
      <c r="E8" s="10">
        <v>590397608.34000003</v>
      </c>
      <c r="F8" s="10">
        <v>655321904.78879595</v>
      </c>
      <c r="G8" s="10">
        <f t="shared" si="0"/>
        <v>95111922.908795953</v>
      </c>
      <c r="H8" s="2">
        <f t="shared" si="1"/>
        <v>0.16977905782687291</v>
      </c>
      <c r="I8" s="10">
        <f t="shared" si="2"/>
        <v>64924296.448795915</v>
      </c>
      <c r="J8" s="2">
        <f t="shared" si="7"/>
        <v>0.10996707224363807</v>
      </c>
      <c r="K8" s="10">
        <v>24014.414675</v>
      </c>
      <c r="L8" s="10">
        <v>25308.728837999999</v>
      </c>
      <c r="M8" s="10">
        <v>23312.423668794701</v>
      </c>
      <c r="N8" s="10">
        <f t="shared" si="3"/>
        <v>-701.99100620529862</v>
      </c>
      <c r="O8" s="2">
        <f t="shared" si="4"/>
        <v>-2.9232068143476356E-2</v>
      </c>
      <c r="P8" s="10">
        <f t="shared" si="5"/>
        <v>-1996.3051692052977</v>
      </c>
      <c r="Q8" s="2">
        <f t="shared" si="6"/>
        <v>-7.8878128648165402E-2</v>
      </c>
      <c r="V8" s="9"/>
      <c r="W8" s="9"/>
    </row>
    <row r="9" spans="1:23" x14ac:dyDescent="0.25">
      <c r="A9" s="4">
        <v>1015</v>
      </c>
      <c r="B9" t="s">
        <v>13</v>
      </c>
      <c r="C9" t="s">
        <v>21</v>
      </c>
      <c r="D9" s="10">
        <v>1396134104.0999999</v>
      </c>
      <c r="E9" s="10">
        <v>1471965886.8</v>
      </c>
      <c r="F9" s="10">
        <v>1510523894.11835</v>
      </c>
      <c r="G9" s="10">
        <f t="shared" si="0"/>
        <v>114389790.01835012</v>
      </c>
      <c r="H9" s="2">
        <f t="shared" si="1"/>
        <v>8.1933239566617452E-2</v>
      </c>
      <c r="I9" s="10">
        <f t="shared" si="2"/>
        <v>38558007.318350077</v>
      </c>
      <c r="J9" s="2">
        <f t="shared" si="7"/>
        <v>2.6194905509783095E-2</v>
      </c>
      <c r="K9" s="10">
        <v>120826.7213</v>
      </c>
      <c r="L9" s="10">
        <v>127383.68398</v>
      </c>
      <c r="M9" s="10">
        <v>115560.473780104</v>
      </c>
      <c r="N9" s="10">
        <f t="shared" si="3"/>
        <v>-5266.2475198960019</v>
      </c>
      <c r="O9" s="2">
        <f t="shared" si="4"/>
        <v>-4.3585123085649775E-2</v>
      </c>
      <c r="P9" s="10">
        <f t="shared" si="5"/>
        <v>-11823.210199895999</v>
      </c>
      <c r="Q9" s="2">
        <f t="shared" si="6"/>
        <v>-9.2815734562617241E-2</v>
      </c>
      <c r="V9" s="9"/>
      <c r="W9" s="9"/>
    </row>
    <row r="10" spans="1:23" x14ac:dyDescent="0.25">
      <c r="A10" s="4">
        <v>1017</v>
      </c>
      <c r="B10" t="s">
        <v>13</v>
      </c>
      <c r="C10" t="s">
        <v>22</v>
      </c>
      <c r="D10" s="10">
        <v>454247835.98000002</v>
      </c>
      <c r="E10" s="10">
        <v>478835139.98000002</v>
      </c>
      <c r="F10" s="10">
        <v>517948296.87239999</v>
      </c>
      <c r="G10" s="10">
        <f t="shared" si="0"/>
        <v>63700460.892399967</v>
      </c>
      <c r="H10" s="2">
        <f t="shared" si="1"/>
        <v>0.14023283293132655</v>
      </c>
      <c r="I10" s="10">
        <f t="shared" si="2"/>
        <v>39113156.892399967</v>
      </c>
      <c r="J10" s="2">
        <f t="shared" si="7"/>
        <v>8.1683973515464303E-2</v>
      </c>
      <c r="K10" s="10">
        <v>38440.672293000003</v>
      </c>
      <c r="L10" s="10">
        <v>40521.764442</v>
      </c>
      <c r="M10" s="10">
        <v>36150.489389640999</v>
      </c>
      <c r="N10" s="10">
        <f t="shared" si="3"/>
        <v>-2290.1829033590038</v>
      </c>
      <c r="O10" s="2">
        <f t="shared" si="4"/>
        <v>-5.9577077266050917E-2</v>
      </c>
      <c r="P10" s="10">
        <f t="shared" si="5"/>
        <v>-4371.2750523590003</v>
      </c>
      <c r="Q10" s="2">
        <f t="shared" si="6"/>
        <v>-0.10787474614082354</v>
      </c>
      <c r="V10" s="9"/>
      <c r="W10" s="9"/>
    </row>
    <row r="11" spans="1:23" x14ac:dyDescent="0.25">
      <c r="A11" s="4">
        <v>1019</v>
      </c>
      <c r="B11" t="s">
        <v>13</v>
      </c>
      <c r="C11" t="s">
        <v>23</v>
      </c>
      <c r="D11" s="10">
        <v>313848073.27999997</v>
      </c>
      <c r="E11" s="10">
        <v>330721677.37</v>
      </c>
      <c r="F11" s="10">
        <v>317160832.50486898</v>
      </c>
      <c r="G11" s="10">
        <f t="shared" si="0"/>
        <v>3312759.2248690128</v>
      </c>
      <c r="H11" s="2">
        <f t="shared" si="1"/>
        <v>1.0555295720785039E-2</v>
      </c>
      <c r="I11" s="10">
        <f t="shared" si="2"/>
        <v>-13560844.865131021</v>
      </c>
      <c r="J11" s="2">
        <f t="shared" si="7"/>
        <v>-4.1003798036376111E-2</v>
      </c>
      <c r="K11" s="10">
        <v>28371.300984000001</v>
      </c>
      <c r="L11" s="10">
        <v>29896.786757000002</v>
      </c>
      <c r="M11" s="10">
        <v>27320.716918795701</v>
      </c>
      <c r="N11" s="10">
        <f t="shared" si="3"/>
        <v>-1050.5840652043007</v>
      </c>
      <c r="O11" s="2">
        <f t="shared" si="4"/>
        <v>-3.7029816355505792E-2</v>
      </c>
      <c r="P11" s="10">
        <f t="shared" si="5"/>
        <v>-2576.069838204301</v>
      </c>
      <c r="Q11" s="2">
        <f t="shared" si="6"/>
        <v>-8.6165441762772146E-2</v>
      </c>
      <c r="V11" s="9"/>
      <c r="W11" s="9"/>
    </row>
    <row r="12" spans="1:23" x14ac:dyDescent="0.25">
      <c r="A12" s="4">
        <v>1021</v>
      </c>
      <c r="B12" t="s">
        <v>13</v>
      </c>
      <c r="C12" t="s">
        <v>24</v>
      </c>
      <c r="D12" s="10">
        <v>795273704.84000003</v>
      </c>
      <c r="E12" s="10">
        <v>838165163.12</v>
      </c>
      <c r="F12" s="10">
        <v>880856833.05887699</v>
      </c>
      <c r="G12" s="10">
        <f t="shared" si="0"/>
        <v>85583128.218876958</v>
      </c>
      <c r="H12" s="2">
        <f t="shared" si="1"/>
        <v>0.10761468372212218</v>
      </c>
      <c r="I12" s="10">
        <f t="shared" si="2"/>
        <v>42691669.938876987</v>
      </c>
      <c r="J12" s="2">
        <f t="shared" si="7"/>
        <v>5.0934674712512271E-2</v>
      </c>
      <c r="K12" s="10">
        <v>51286.483869999996</v>
      </c>
      <c r="L12" s="10">
        <v>54052.141065000003</v>
      </c>
      <c r="M12" s="10">
        <v>50755.480092146099</v>
      </c>
      <c r="N12" s="10">
        <f t="shared" si="3"/>
        <v>-531.00377785389719</v>
      </c>
      <c r="O12" s="2">
        <f t="shared" si="4"/>
        <v>-1.0353678743114374E-2</v>
      </c>
      <c r="P12" s="10">
        <f t="shared" si="5"/>
        <v>-3296.6609728539042</v>
      </c>
      <c r="Q12" s="2">
        <f t="shared" si="6"/>
        <v>-6.0990386465718888E-2</v>
      </c>
      <c r="V12" s="9"/>
      <c r="W12" s="9"/>
    </row>
    <row r="13" spans="1:23" x14ac:dyDescent="0.25">
      <c r="A13" s="4">
        <v>1023</v>
      </c>
      <c r="B13" t="s">
        <v>13</v>
      </c>
      <c r="C13" t="s">
        <v>25</v>
      </c>
      <c r="D13" s="10">
        <v>176187734.09</v>
      </c>
      <c r="E13" s="10">
        <v>185657764.66</v>
      </c>
      <c r="F13" s="10">
        <v>187960646.09779599</v>
      </c>
      <c r="G13" s="10">
        <f t="shared" si="0"/>
        <v>11772912.00779599</v>
      </c>
      <c r="H13" s="2">
        <f t="shared" si="1"/>
        <v>6.6820270256623904E-2</v>
      </c>
      <c r="I13" s="10">
        <f t="shared" si="2"/>
        <v>2302881.4377959967</v>
      </c>
      <c r="J13" s="2">
        <f t="shared" si="7"/>
        <v>1.2403905874948591E-2</v>
      </c>
      <c r="K13" s="10">
        <v>16369.457585</v>
      </c>
      <c r="L13" s="10">
        <v>17249.393085</v>
      </c>
      <c r="M13" s="10">
        <v>15252.0164183332</v>
      </c>
      <c r="N13" s="10">
        <f t="shared" si="3"/>
        <v>-1117.4411666668002</v>
      </c>
      <c r="O13" s="2">
        <f t="shared" si="4"/>
        <v>-6.826378704757799E-2</v>
      </c>
      <c r="P13" s="10">
        <f t="shared" si="5"/>
        <v>-1997.3766666667998</v>
      </c>
      <c r="Q13" s="2">
        <f t="shared" si="6"/>
        <v>-0.1157940257274159</v>
      </c>
      <c r="V13" s="9"/>
      <c r="W13" s="9"/>
    </row>
    <row r="14" spans="1:23" x14ac:dyDescent="0.25">
      <c r="A14" s="4">
        <v>1025</v>
      </c>
      <c r="B14" t="s">
        <v>13</v>
      </c>
      <c r="C14" t="s">
        <v>26</v>
      </c>
      <c r="D14" s="10">
        <v>325988867.08999997</v>
      </c>
      <c r="E14" s="10">
        <v>343511296.60000002</v>
      </c>
      <c r="F14" s="10">
        <v>343296979.44083899</v>
      </c>
      <c r="G14" s="10">
        <f t="shared" si="0"/>
        <v>17308112.350839019</v>
      </c>
      <c r="H14" s="2">
        <f t="shared" si="1"/>
        <v>5.309418234230847E-2</v>
      </c>
      <c r="I14" s="10">
        <f t="shared" si="2"/>
        <v>-214317.15916103125</v>
      </c>
      <c r="J14" s="2">
        <f t="shared" si="7"/>
        <v>-6.2390134264082668E-4</v>
      </c>
      <c r="K14" s="10">
        <v>28164.760367999999</v>
      </c>
      <c r="L14" s="10">
        <v>29677.746985999998</v>
      </c>
      <c r="M14" s="10">
        <v>26920.063170604601</v>
      </c>
      <c r="N14" s="10">
        <f t="shared" si="3"/>
        <v>-1244.6971973953987</v>
      </c>
      <c r="O14" s="2">
        <f t="shared" si="4"/>
        <v>-4.4193424021089431E-2</v>
      </c>
      <c r="P14" s="10">
        <f t="shared" si="5"/>
        <v>-2757.6838153953977</v>
      </c>
      <c r="Q14" s="2">
        <f t="shared" si="6"/>
        <v>-9.2920928825772756E-2</v>
      </c>
      <c r="V14" s="9"/>
      <c r="W14" s="9"/>
    </row>
    <row r="15" spans="1:23" x14ac:dyDescent="0.25">
      <c r="A15" s="4">
        <v>1027</v>
      </c>
      <c r="B15" t="s">
        <v>13</v>
      </c>
      <c r="C15" t="s">
        <v>27</v>
      </c>
      <c r="D15" s="10">
        <v>147296088.91</v>
      </c>
      <c r="E15" s="10">
        <v>155217740.11000001</v>
      </c>
      <c r="F15" s="10">
        <v>154874283.69548401</v>
      </c>
      <c r="G15" s="10">
        <f t="shared" si="0"/>
        <v>7578194.7854840159</v>
      </c>
      <c r="H15" s="2">
        <f t="shared" si="1"/>
        <v>5.1448716945325011E-2</v>
      </c>
      <c r="I15" s="10">
        <f t="shared" si="2"/>
        <v>-343456.41451600194</v>
      </c>
      <c r="J15" s="2">
        <f t="shared" si="7"/>
        <v>-2.2127394347617778E-3</v>
      </c>
      <c r="K15" s="10">
        <v>19841.137903999999</v>
      </c>
      <c r="L15" s="10">
        <v>20908.326828000001</v>
      </c>
      <c r="M15" s="10">
        <v>18422.4508382893</v>
      </c>
      <c r="N15" s="10">
        <f t="shared" si="3"/>
        <v>-1418.6870657106992</v>
      </c>
      <c r="O15" s="2">
        <f t="shared" si="4"/>
        <v>-7.1502303576282789E-2</v>
      </c>
      <c r="P15" s="10">
        <f t="shared" si="5"/>
        <v>-2485.8759897107011</v>
      </c>
      <c r="Q15" s="2">
        <f t="shared" si="6"/>
        <v>-0.11889406599392101</v>
      </c>
      <c r="V15" s="9"/>
      <c r="W15" s="9"/>
    </row>
    <row r="16" spans="1:23" x14ac:dyDescent="0.25">
      <c r="A16" s="4">
        <v>1029</v>
      </c>
      <c r="B16" t="s">
        <v>13</v>
      </c>
      <c r="C16" t="s">
        <v>28</v>
      </c>
      <c r="D16" s="10">
        <v>403534583.36000001</v>
      </c>
      <c r="E16" s="10">
        <v>425195215.87</v>
      </c>
      <c r="F16" s="10">
        <v>486115579.38161403</v>
      </c>
      <c r="G16" s="10">
        <f t="shared" si="0"/>
        <v>82580996.021614015</v>
      </c>
      <c r="H16" s="2">
        <f t="shared" si="1"/>
        <v>0.20464416044347336</v>
      </c>
      <c r="I16" s="10">
        <f t="shared" si="2"/>
        <v>60920363.511614025</v>
      </c>
      <c r="J16" s="2">
        <f t="shared" si="7"/>
        <v>0.14327622051664837</v>
      </c>
      <c r="K16" s="10">
        <v>19694.846227000002</v>
      </c>
      <c r="L16" s="10">
        <v>20752.125005999998</v>
      </c>
      <c r="M16" s="10">
        <v>19465.659299795701</v>
      </c>
      <c r="N16" s="10">
        <f t="shared" si="3"/>
        <v>-229.18692720430045</v>
      </c>
      <c r="O16" s="2">
        <f t="shared" si="4"/>
        <v>-1.1636898534912355E-2</v>
      </c>
      <c r="P16" s="10">
        <f t="shared" si="5"/>
        <v>-1286.465706204297</v>
      </c>
      <c r="Q16" s="2">
        <f t="shared" si="6"/>
        <v>-6.1991998690849495E-2</v>
      </c>
      <c r="V16" s="9"/>
      <c r="W16" s="9"/>
    </row>
    <row r="17" spans="1:23" x14ac:dyDescent="0.25">
      <c r="A17" s="4">
        <v>1031</v>
      </c>
      <c r="B17" t="s">
        <v>13</v>
      </c>
      <c r="C17" t="s">
        <v>29</v>
      </c>
      <c r="D17" s="10">
        <v>570502726.05999994</v>
      </c>
      <c r="E17" s="10">
        <v>601372694.36000001</v>
      </c>
      <c r="F17" s="10">
        <v>612766636.57823801</v>
      </c>
      <c r="G17" s="10">
        <f t="shared" si="0"/>
        <v>42263910.518238068</v>
      </c>
      <c r="H17" s="2">
        <f t="shared" si="1"/>
        <v>7.4081873035244994E-2</v>
      </c>
      <c r="I17" s="10">
        <f t="shared" si="2"/>
        <v>11393942.218237996</v>
      </c>
      <c r="J17" s="2">
        <f t="shared" si="7"/>
        <v>1.8946557309795706E-2</v>
      </c>
      <c r="K17" s="10">
        <v>52983.103006999998</v>
      </c>
      <c r="L17" s="10">
        <v>55850.367758</v>
      </c>
      <c r="M17" s="10">
        <v>52808.929042022297</v>
      </c>
      <c r="N17" s="10">
        <f t="shared" si="3"/>
        <v>-174.17396497770096</v>
      </c>
      <c r="O17" s="2">
        <f t="shared" si="4"/>
        <v>-3.287349269722642E-3</v>
      </c>
      <c r="P17" s="10">
        <f t="shared" si="5"/>
        <v>-3041.4387159777034</v>
      </c>
      <c r="Q17" s="2">
        <f t="shared" si="6"/>
        <v>-5.4456914754013382E-2</v>
      </c>
      <c r="V17" s="9"/>
      <c r="W17" s="9"/>
    </row>
    <row r="18" spans="1:23" x14ac:dyDescent="0.25">
      <c r="A18" s="4">
        <v>1033</v>
      </c>
      <c r="B18" t="s">
        <v>13</v>
      </c>
      <c r="C18" t="s">
        <v>30</v>
      </c>
      <c r="D18" s="10">
        <v>735089100.38</v>
      </c>
      <c r="E18" s="10">
        <v>774867614.64999998</v>
      </c>
      <c r="F18" s="10">
        <v>778948427.11948705</v>
      </c>
      <c r="G18" s="10">
        <f t="shared" si="0"/>
        <v>43859326.739487052</v>
      </c>
      <c r="H18" s="2">
        <f t="shared" si="1"/>
        <v>5.9665320458178787E-2</v>
      </c>
      <c r="I18" s="10">
        <f t="shared" si="2"/>
        <v>4080812.469487071</v>
      </c>
      <c r="J18" s="2">
        <f t="shared" si="7"/>
        <v>5.2664640931345845E-3</v>
      </c>
      <c r="K18" s="10">
        <v>62492.361741000001</v>
      </c>
      <c r="L18" s="10">
        <v>65872.390348999994</v>
      </c>
      <c r="M18" s="10">
        <v>59729.541595922099</v>
      </c>
      <c r="N18" s="10">
        <f t="shared" si="3"/>
        <v>-2762.8201450779015</v>
      </c>
      <c r="O18" s="2">
        <f t="shared" si="4"/>
        <v>-4.4210525384341011E-2</v>
      </c>
      <c r="P18" s="10">
        <f t="shared" si="5"/>
        <v>-6142.8487530778948</v>
      </c>
      <c r="Q18" s="2">
        <f t="shared" si="6"/>
        <v>-9.3253770214384649E-2</v>
      </c>
      <c r="V18" s="9"/>
      <c r="W18" s="9"/>
    </row>
    <row r="19" spans="1:23" x14ac:dyDescent="0.25">
      <c r="A19" s="4">
        <v>1035</v>
      </c>
      <c r="B19" t="s">
        <v>13</v>
      </c>
      <c r="C19" t="s">
        <v>31</v>
      </c>
      <c r="D19" s="10">
        <v>411582841.58999997</v>
      </c>
      <c r="E19" s="10">
        <v>433670352.74000001</v>
      </c>
      <c r="F19" s="10">
        <v>433040086.14483798</v>
      </c>
      <c r="G19" s="10">
        <f t="shared" si="0"/>
        <v>21457244.554838002</v>
      </c>
      <c r="H19" s="2">
        <f t="shared" si="1"/>
        <v>5.2133476876601012E-2</v>
      </c>
      <c r="I19" s="10">
        <f t="shared" si="2"/>
        <v>-630266.59516203403</v>
      </c>
      <c r="J19" s="2">
        <f t="shared" si="7"/>
        <v>-1.4533310639749913E-3</v>
      </c>
      <c r="K19" s="10">
        <v>13483.194412000001</v>
      </c>
      <c r="L19" s="10">
        <v>14206.804561999999</v>
      </c>
      <c r="M19" s="10">
        <v>14182.504114798799</v>
      </c>
      <c r="N19" s="10">
        <f t="shared" si="3"/>
        <v>699.30970279879875</v>
      </c>
      <c r="O19" s="2">
        <f t="shared" si="4"/>
        <v>5.1865283658330645E-2</v>
      </c>
      <c r="P19" s="10">
        <f t="shared" si="5"/>
        <v>-24.300447201199859</v>
      </c>
      <c r="Q19" s="2">
        <f t="shared" si="6"/>
        <v>-1.7104794463209609E-3</v>
      </c>
      <c r="V19" s="9"/>
      <c r="W19" s="9"/>
    </row>
    <row r="20" spans="1:23" x14ac:dyDescent="0.25">
      <c r="A20" s="4">
        <v>1037</v>
      </c>
      <c r="B20" t="s">
        <v>13</v>
      </c>
      <c r="C20" t="s">
        <v>32</v>
      </c>
      <c r="D20" s="10">
        <v>189076921.81</v>
      </c>
      <c r="E20" s="10">
        <v>199235510.31999999</v>
      </c>
      <c r="F20" s="10">
        <v>209497156.653577</v>
      </c>
      <c r="G20" s="10">
        <f t="shared" si="0"/>
        <v>20420234.843576998</v>
      </c>
      <c r="H20" s="2">
        <f t="shared" si="1"/>
        <v>0.10799961543745103</v>
      </c>
      <c r="I20" s="10">
        <f t="shared" si="2"/>
        <v>10261646.333577007</v>
      </c>
      <c r="J20" s="2">
        <f t="shared" si="7"/>
        <v>5.1505107282810041E-2</v>
      </c>
      <c r="K20" s="10">
        <v>5259.5305588000001</v>
      </c>
      <c r="L20" s="10">
        <v>5542.1148006000003</v>
      </c>
      <c r="M20" s="10">
        <v>7156.7963774988502</v>
      </c>
      <c r="N20" s="10">
        <f t="shared" si="3"/>
        <v>1897.2658186988501</v>
      </c>
      <c r="O20" s="2">
        <f t="shared" si="4"/>
        <v>0.36072911783437284</v>
      </c>
      <c r="P20" s="10">
        <f t="shared" si="5"/>
        <v>1614.6815768988499</v>
      </c>
      <c r="Q20" s="2">
        <f t="shared" si="6"/>
        <v>0.2913475514300139</v>
      </c>
      <c r="V20" s="9"/>
      <c r="W20" s="9"/>
    </row>
    <row r="21" spans="1:23" x14ac:dyDescent="0.25">
      <c r="A21" s="4">
        <v>1039</v>
      </c>
      <c r="B21" t="s">
        <v>13</v>
      </c>
      <c r="C21" t="s">
        <v>33</v>
      </c>
      <c r="D21" s="10">
        <v>470309731.91000003</v>
      </c>
      <c r="E21" s="10">
        <v>495683268.45999998</v>
      </c>
      <c r="F21" s="10">
        <v>509981963.337946</v>
      </c>
      <c r="G21" s="10">
        <f t="shared" si="0"/>
        <v>39672231.427945971</v>
      </c>
      <c r="H21" s="2">
        <f t="shared" si="1"/>
        <v>8.4353413795693638E-2</v>
      </c>
      <c r="I21" s="10">
        <f t="shared" si="2"/>
        <v>14298694.877946019</v>
      </c>
      <c r="J21" s="2">
        <f t="shared" si="7"/>
        <v>2.8846434382119712E-2</v>
      </c>
      <c r="K21" s="10">
        <v>40845.029849999999</v>
      </c>
      <c r="L21" s="10">
        <v>43045.730712999997</v>
      </c>
      <c r="M21" s="10">
        <v>39128.471339168304</v>
      </c>
      <c r="N21" s="10">
        <f t="shared" si="3"/>
        <v>-1716.5585108316955</v>
      </c>
      <c r="O21" s="2">
        <f t="shared" si="4"/>
        <v>-4.2026129424696586E-2</v>
      </c>
      <c r="P21" s="10">
        <f t="shared" si="5"/>
        <v>-3917.2593738316937</v>
      </c>
      <c r="Q21" s="2">
        <f t="shared" si="6"/>
        <v>-9.1002273836384526E-2</v>
      </c>
      <c r="V21" s="9"/>
      <c r="W21" s="9"/>
    </row>
    <row r="22" spans="1:23" x14ac:dyDescent="0.25">
      <c r="A22" s="4">
        <v>1041</v>
      </c>
      <c r="B22" t="s">
        <v>13</v>
      </c>
      <c r="C22" t="s">
        <v>34</v>
      </c>
      <c r="D22" s="10">
        <v>219471421.00999999</v>
      </c>
      <c r="E22" s="10">
        <v>231262971.68000001</v>
      </c>
      <c r="F22" s="10">
        <v>203479251.20811501</v>
      </c>
      <c r="G22" s="10">
        <f t="shared" si="0"/>
        <v>-15992169.801884979</v>
      </c>
      <c r="H22" s="2">
        <f t="shared" si="1"/>
        <v>-7.2866752893335995E-2</v>
      </c>
      <c r="I22" s="10">
        <f t="shared" si="2"/>
        <v>-27783720.471884996</v>
      </c>
      <c r="J22" s="2">
        <f t="shared" si="7"/>
        <v>-0.12013907920516347</v>
      </c>
      <c r="K22" s="10">
        <v>18938.086454</v>
      </c>
      <c r="L22" s="10">
        <v>19954.591388000001</v>
      </c>
      <c r="M22" s="10">
        <v>18360.201673524301</v>
      </c>
      <c r="N22" s="10">
        <f t="shared" si="3"/>
        <v>-577.88478047569879</v>
      </c>
      <c r="O22" s="2">
        <f t="shared" si="4"/>
        <v>-3.0514422979288972E-2</v>
      </c>
      <c r="P22" s="10">
        <f t="shared" si="5"/>
        <v>-1594.3897144756993</v>
      </c>
      <c r="Q22" s="2">
        <f t="shared" si="6"/>
        <v>-7.9900895161126181E-2</v>
      </c>
      <c r="V22" s="9"/>
      <c r="W22" s="9"/>
    </row>
    <row r="23" spans="1:23" x14ac:dyDescent="0.25">
      <c r="A23" s="4">
        <v>1043</v>
      </c>
      <c r="B23" t="s">
        <v>13</v>
      </c>
      <c r="C23" t="s">
        <v>35</v>
      </c>
      <c r="D23" s="10">
        <v>1204715057.5</v>
      </c>
      <c r="E23" s="10">
        <v>1269865031.8</v>
      </c>
      <c r="F23" s="10">
        <v>1315940144.7484901</v>
      </c>
      <c r="G23" s="10">
        <f t="shared" si="0"/>
        <v>111225087.2484901</v>
      </c>
      <c r="H23" s="2">
        <f t="shared" si="1"/>
        <v>9.2324808722240193E-2</v>
      </c>
      <c r="I23" s="10">
        <f t="shared" si="2"/>
        <v>46075112.948490143</v>
      </c>
      <c r="J23" s="2">
        <f t="shared" si="7"/>
        <v>3.6283472490914952E-2</v>
      </c>
      <c r="K23" s="10">
        <v>94258.303344999993</v>
      </c>
      <c r="L23" s="10">
        <v>99350.321427999996</v>
      </c>
      <c r="M23" s="10">
        <v>92501.334853831402</v>
      </c>
      <c r="N23" s="10">
        <f t="shared" si="3"/>
        <v>-1756.9684911685908</v>
      </c>
      <c r="O23" s="2">
        <f t="shared" si="4"/>
        <v>-1.8639933340809392E-2</v>
      </c>
      <c r="P23" s="10">
        <f t="shared" si="5"/>
        <v>-6848.9865741685935</v>
      </c>
      <c r="Q23" s="2">
        <f t="shared" si="6"/>
        <v>-6.8937739462998221E-2</v>
      </c>
      <c r="V23" s="9"/>
      <c r="W23" s="9"/>
    </row>
    <row r="24" spans="1:23" x14ac:dyDescent="0.25">
      <c r="A24" s="4">
        <v>1045</v>
      </c>
      <c r="B24" t="s">
        <v>13</v>
      </c>
      <c r="C24" t="s">
        <v>36</v>
      </c>
      <c r="D24" s="10">
        <v>673247026.58000004</v>
      </c>
      <c r="E24" s="10">
        <v>709787582.15999997</v>
      </c>
      <c r="F24" s="10">
        <v>705454744.86648905</v>
      </c>
      <c r="G24" s="10">
        <f t="shared" si="0"/>
        <v>32207718.28648901</v>
      </c>
      <c r="H24" s="2">
        <f t="shared" si="1"/>
        <v>4.783937695217115E-2</v>
      </c>
      <c r="I24" s="10">
        <f t="shared" si="2"/>
        <v>-4332837.2935109138</v>
      </c>
      <c r="J24" s="2">
        <f t="shared" si="7"/>
        <v>-6.1044140562805842E-3</v>
      </c>
      <c r="K24" s="10">
        <v>49695.206042999998</v>
      </c>
      <c r="L24" s="10">
        <v>52391.523883000002</v>
      </c>
      <c r="M24" s="10">
        <v>48688.8692469823</v>
      </c>
      <c r="N24" s="10">
        <f t="shared" si="3"/>
        <v>-1006.3367960176984</v>
      </c>
      <c r="O24" s="2">
        <f t="shared" si="4"/>
        <v>-2.0250178561427853E-2</v>
      </c>
      <c r="P24" s="10">
        <f t="shared" si="5"/>
        <v>-3702.6546360177017</v>
      </c>
      <c r="Q24" s="2">
        <f t="shared" si="6"/>
        <v>-7.0672779900168903E-2</v>
      </c>
      <c r="V24" s="9"/>
      <c r="W24" s="9"/>
    </row>
    <row r="25" spans="1:23" x14ac:dyDescent="0.25">
      <c r="A25" s="4">
        <v>1047</v>
      </c>
      <c r="B25" t="s">
        <v>13</v>
      </c>
      <c r="C25" t="s">
        <v>37</v>
      </c>
      <c r="D25" s="10">
        <v>474812567.01999998</v>
      </c>
      <c r="E25" s="10">
        <v>500519757.13</v>
      </c>
      <c r="F25" s="10">
        <v>489081075.22017598</v>
      </c>
      <c r="G25" s="10">
        <f t="shared" si="0"/>
        <v>14268508.200176001</v>
      </c>
      <c r="H25" s="2">
        <f t="shared" si="1"/>
        <v>3.0050822558736076E-2</v>
      </c>
      <c r="I25" s="10">
        <f t="shared" si="2"/>
        <v>-11438681.909824014</v>
      </c>
      <c r="J25" s="2">
        <f t="shared" si="7"/>
        <v>-2.2853607169103306E-2</v>
      </c>
      <c r="K25" s="10">
        <v>41040.419348000003</v>
      </c>
      <c r="L25" s="10">
        <v>43261.706141000002</v>
      </c>
      <c r="M25" s="10">
        <v>37774.795405701603</v>
      </c>
      <c r="N25" s="10">
        <f t="shared" si="3"/>
        <v>-3265.6239422983999</v>
      </c>
      <c r="O25" s="2">
        <f t="shared" si="4"/>
        <v>-7.9570920428656433E-2</v>
      </c>
      <c r="P25" s="10">
        <f t="shared" si="5"/>
        <v>-5486.9107352983992</v>
      </c>
      <c r="Q25" s="2">
        <f t="shared" si="6"/>
        <v>-0.12683065983147487</v>
      </c>
      <c r="V25" s="9"/>
      <c r="W25" s="9"/>
    </row>
    <row r="26" spans="1:23" x14ac:dyDescent="0.25">
      <c r="A26" s="4">
        <v>1049</v>
      </c>
      <c r="B26" t="s">
        <v>13</v>
      </c>
      <c r="C26" t="s">
        <v>38</v>
      </c>
      <c r="D26" s="10">
        <v>901873449.78999996</v>
      </c>
      <c r="E26" s="10">
        <v>950520886.20000005</v>
      </c>
      <c r="F26" s="10">
        <v>993940238.91339302</v>
      </c>
      <c r="G26" s="10">
        <f t="shared" si="0"/>
        <v>92066789.123393059</v>
      </c>
      <c r="H26" s="2">
        <f t="shared" si="1"/>
        <v>0.10208393333325279</v>
      </c>
      <c r="I26" s="10">
        <f t="shared" si="2"/>
        <v>43419352.713392973</v>
      </c>
      <c r="J26" s="2">
        <f t="shared" si="7"/>
        <v>4.5679535656470642E-2</v>
      </c>
      <c r="K26" s="10">
        <v>75794.162018000003</v>
      </c>
      <c r="L26" s="10">
        <v>79881.149802</v>
      </c>
      <c r="M26" s="10">
        <v>74199.316850770498</v>
      </c>
      <c r="N26" s="10">
        <f t="shared" si="3"/>
        <v>-1594.845167229505</v>
      </c>
      <c r="O26" s="2">
        <f t="shared" si="4"/>
        <v>-2.1041794311951793E-2</v>
      </c>
      <c r="P26" s="10">
        <f t="shared" si="5"/>
        <v>-5681.8329512295022</v>
      </c>
      <c r="Q26" s="2">
        <f t="shared" si="6"/>
        <v>-7.1128582466739171E-2</v>
      </c>
      <c r="V26" s="9"/>
      <c r="W26" s="9"/>
    </row>
    <row r="27" spans="1:23" x14ac:dyDescent="0.25">
      <c r="A27" s="4">
        <v>1051</v>
      </c>
      <c r="B27" t="s">
        <v>13</v>
      </c>
      <c r="C27" t="s">
        <v>39</v>
      </c>
      <c r="D27" s="10">
        <v>986277386.20000005</v>
      </c>
      <c r="E27" s="10">
        <v>1039753784.9</v>
      </c>
      <c r="F27" s="10">
        <v>1084304903.74845</v>
      </c>
      <c r="G27" s="10">
        <f t="shared" si="0"/>
        <v>98027517.548449993</v>
      </c>
      <c r="H27" s="2">
        <f t="shared" si="1"/>
        <v>9.9391427726166784E-2</v>
      </c>
      <c r="I27" s="10">
        <f t="shared" si="2"/>
        <v>44551118.848450065</v>
      </c>
      <c r="J27" s="2">
        <f t="shared" si="7"/>
        <v>4.2847758282250292E-2</v>
      </c>
      <c r="K27" s="10">
        <v>86175.882736</v>
      </c>
      <c r="L27" s="10">
        <v>90846.539334000001</v>
      </c>
      <c r="M27" s="10">
        <v>85591.558855185605</v>
      </c>
      <c r="N27" s="10">
        <f t="shared" si="3"/>
        <v>-584.32388081439422</v>
      </c>
      <c r="O27" s="2">
        <f t="shared" si="4"/>
        <v>-6.7805964065894364E-3</v>
      </c>
      <c r="P27" s="10">
        <f t="shared" si="5"/>
        <v>-5254.9804788143956</v>
      </c>
      <c r="Q27" s="2">
        <f t="shared" si="6"/>
        <v>-5.7844586236733837E-2</v>
      </c>
      <c r="V27" s="9"/>
      <c r="W27" s="9"/>
    </row>
    <row r="28" spans="1:23" x14ac:dyDescent="0.25">
      <c r="A28" s="4">
        <v>1053</v>
      </c>
      <c r="B28" t="s">
        <v>13</v>
      </c>
      <c r="C28" t="s">
        <v>40</v>
      </c>
      <c r="D28" s="10">
        <v>659977828.03999996</v>
      </c>
      <c r="E28" s="10">
        <v>695620333.14999998</v>
      </c>
      <c r="F28" s="10">
        <v>708599560.76945901</v>
      </c>
      <c r="G28" s="10">
        <f t="shared" si="0"/>
        <v>48621732.729459047</v>
      </c>
      <c r="H28" s="2">
        <f t="shared" si="1"/>
        <v>7.3671766934740382E-2</v>
      </c>
      <c r="I28" s="10">
        <f t="shared" si="2"/>
        <v>12979227.619459033</v>
      </c>
      <c r="J28" s="2">
        <f t="shared" si="7"/>
        <v>1.8658493722696085E-2</v>
      </c>
      <c r="K28" s="10">
        <v>43394.796001000002</v>
      </c>
      <c r="L28" s="10">
        <v>45739.027054999999</v>
      </c>
      <c r="M28" s="10">
        <v>42053.319395860402</v>
      </c>
      <c r="N28" s="10">
        <f t="shared" si="3"/>
        <v>-1341.4766051396</v>
      </c>
      <c r="O28" s="2">
        <f t="shared" si="4"/>
        <v>-3.0913305943613301E-2</v>
      </c>
      <c r="P28" s="10">
        <f t="shared" si="5"/>
        <v>-3685.7076591395962</v>
      </c>
      <c r="Q28" s="2">
        <f t="shared" si="6"/>
        <v>-8.0581243118871507E-2</v>
      </c>
      <c r="V28" s="9"/>
      <c r="W28" s="9"/>
    </row>
    <row r="29" spans="1:23" x14ac:dyDescent="0.25">
      <c r="A29" s="4">
        <v>1055</v>
      </c>
      <c r="B29" t="s">
        <v>13</v>
      </c>
      <c r="C29" t="s">
        <v>41</v>
      </c>
      <c r="D29" s="10">
        <v>1270677749.5</v>
      </c>
      <c r="E29" s="10">
        <v>1339732975.2</v>
      </c>
      <c r="F29" s="10">
        <v>1330051429.5975299</v>
      </c>
      <c r="G29" s="10">
        <f t="shared" si="0"/>
        <v>59373680.097529888</v>
      </c>
      <c r="H29" s="2">
        <f t="shared" si="1"/>
        <v>4.6725993369202287E-2</v>
      </c>
      <c r="I29" s="10">
        <f t="shared" si="2"/>
        <v>-9681545.6024701595</v>
      </c>
      <c r="J29" s="2">
        <f t="shared" si="7"/>
        <v>-7.2264740673602251E-3</v>
      </c>
      <c r="K29" s="10">
        <v>109718.94617</v>
      </c>
      <c r="L29" s="10">
        <v>115680.29382000001</v>
      </c>
      <c r="M29" s="10">
        <v>105010.66608007799</v>
      </c>
      <c r="N29" s="10">
        <f t="shared" si="3"/>
        <v>-4708.2800899220019</v>
      </c>
      <c r="O29" s="2">
        <f t="shared" si="4"/>
        <v>-4.2912188407523803E-2</v>
      </c>
      <c r="P29" s="10">
        <f t="shared" si="5"/>
        <v>-10669.627739922013</v>
      </c>
      <c r="Q29" s="2">
        <f t="shared" si="6"/>
        <v>-9.2233753801871279E-2</v>
      </c>
      <c r="V29" s="9"/>
      <c r="W29" s="9"/>
    </row>
    <row r="30" spans="1:23" x14ac:dyDescent="0.25">
      <c r="A30" s="4">
        <v>1057</v>
      </c>
      <c r="B30" t="s">
        <v>13</v>
      </c>
      <c r="C30" t="s">
        <v>42</v>
      </c>
      <c r="D30" s="10">
        <v>184604660.68000001</v>
      </c>
      <c r="E30" s="10">
        <v>194532614.03999999</v>
      </c>
      <c r="F30" s="10">
        <v>195996398.79653299</v>
      </c>
      <c r="G30" s="10">
        <f t="shared" si="0"/>
        <v>11391738.116532981</v>
      </c>
      <c r="H30" s="2">
        <f t="shared" si="1"/>
        <v>6.1708832672864138E-2</v>
      </c>
      <c r="I30" s="10">
        <f t="shared" si="2"/>
        <v>1463784.7565329969</v>
      </c>
      <c r="J30" s="2">
        <f t="shared" si="7"/>
        <v>7.5246238979342151E-3</v>
      </c>
      <c r="K30" s="10">
        <v>19542.621904</v>
      </c>
      <c r="L30" s="10">
        <v>20593.710518</v>
      </c>
      <c r="M30" s="10">
        <v>18261.574536026201</v>
      </c>
      <c r="N30" s="10">
        <f t="shared" si="3"/>
        <v>-1281.0473679737988</v>
      </c>
      <c r="O30" s="2">
        <f t="shared" si="4"/>
        <v>-6.5551458461752921E-2</v>
      </c>
      <c r="P30" s="10">
        <f t="shared" si="5"/>
        <v>-2332.1359819737991</v>
      </c>
      <c r="Q30" s="2">
        <f t="shared" si="6"/>
        <v>-0.1132450599388288</v>
      </c>
      <c r="V30" s="9"/>
      <c r="W30" s="9"/>
    </row>
    <row r="31" spans="1:23" x14ac:dyDescent="0.25">
      <c r="A31" s="4">
        <v>1059</v>
      </c>
      <c r="B31" t="s">
        <v>13</v>
      </c>
      <c r="C31" t="s">
        <v>43</v>
      </c>
      <c r="D31" s="10">
        <v>334030397.57999998</v>
      </c>
      <c r="E31" s="10">
        <v>352081172.44</v>
      </c>
      <c r="F31" s="10">
        <v>377910785.12652802</v>
      </c>
      <c r="G31" s="10">
        <f t="shared" si="0"/>
        <v>43880387.546528041</v>
      </c>
      <c r="H31" s="2">
        <f t="shared" si="1"/>
        <v>0.13136645007291209</v>
      </c>
      <c r="I31" s="10">
        <f t="shared" si="2"/>
        <v>25829612.686528027</v>
      </c>
      <c r="J31" s="2">
        <f t="shared" si="7"/>
        <v>7.3362663807107681E-2</v>
      </c>
      <c r="K31" s="10">
        <v>34023.636328000001</v>
      </c>
      <c r="L31" s="10">
        <v>35862.481137000002</v>
      </c>
      <c r="M31" s="10">
        <v>32447.837755852201</v>
      </c>
      <c r="N31" s="10">
        <f t="shared" si="3"/>
        <v>-1575.7985721477999</v>
      </c>
      <c r="O31" s="2">
        <f t="shared" si="4"/>
        <v>-4.6314819408382425E-2</v>
      </c>
      <c r="P31" s="10">
        <f t="shared" si="5"/>
        <v>-3414.6433811478018</v>
      </c>
      <c r="Q31" s="2">
        <f t="shared" si="6"/>
        <v>-9.5214923030655832E-2</v>
      </c>
      <c r="V31" s="9"/>
      <c r="W31" s="9"/>
    </row>
    <row r="32" spans="1:23" x14ac:dyDescent="0.25">
      <c r="A32" s="4">
        <v>1061</v>
      </c>
      <c r="B32" t="s">
        <v>13</v>
      </c>
      <c r="C32" t="s">
        <v>44</v>
      </c>
      <c r="D32" s="10">
        <v>310313384.32999998</v>
      </c>
      <c r="E32" s="10">
        <v>327002119.79000002</v>
      </c>
      <c r="F32" s="10">
        <v>331774206.19539303</v>
      </c>
      <c r="G32" s="10">
        <f t="shared" si="0"/>
        <v>21460821.865393043</v>
      </c>
      <c r="H32" s="2">
        <f t="shared" si="1"/>
        <v>6.915854406902E-2</v>
      </c>
      <c r="I32" s="10">
        <f t="shared" si="2"/>
        <v>4772086.4053930044</v>
      </c>
      <c r="J32" s="2">
        <f t="shared" si="7"/>
        <v>1.459344180538532E-2</v>
      </c>
      <c r="K32" s="10">
        <v>29964.971964</v>
      </c>
      <c r="L32" s="10">
        <v>31575.575298</v>
      </c>
      <c r="M32" s="10">
        <v>28744.483054044002</v>
      </c>
      <c r="N32" s="10">
        <f t="shared" si="3"/>
        <v>-1220.4889099559987</v>
      </c>
      <c r="O32" s="2">
        <f t="shared" si="4"/>
        <v>-4.0730520670010886E-2</v>
      </c>
      <c r="P32" s="10">
        <f t="shared" si="5"/>
        <v>-2831.0922439559981</v>
      </c>
      <c r="Q32" s="2">
        <f t="shared" si="6"/>
        <v>-8.9660828575158849E-2</v>
      </c>
      <c r="V32" s="9"/>
      <c r="W32" s="9"/>
    </row>
    <row r="33" spans="1:23" x14ac:dyDescent="0.25">
      <c r="A33" s="4">
        <v>1063</v>
      </c>
      <c r="B33" t="s">
        <v>13</v>
      </c>
      <c r="C33" t="s">
        <v>45</v>
      </c>
      <c r="D33" s="10">
        <v>339761276.11000001</v>
      </c>
      <c r="E33" s="10">
        <v>357990880.05000001</v>
      </c>
      <c r="F33" s="10">
        <v>382894883.35585397</v>
      </c>
      <c r="G33" s="10">
        <f t="shared" si="0"/>
        <v>43133607.245853961</v>
      </c>
      <c r="H33" s="2">
        <f t="shared" si="1"/>
        <v>0.1269526878981028</v>
      </c>
      <c r="I33" s="10">
        <f t="shared" si="2"/>
        <v>24904003.305853963</v>
      </c>
      <c r="J33" s="2">
        <f t="shared" si="7"/>
        <v>6.9566027219396379E-2</v>
      </c>
      <c r="K33" s="10">
        <v>10032.96249</v>
      </c>
      <c r="L33" s="10">
        <v>10571.291877</v>
      </c>
      <c r="M33" s="10">
        <v>12478.946671980901</v>
      </c>
      <c r="N33" s="10">
        <f t="shared" si="3"/>
        <v>2445.9841819809008</v>
      </c>
      <c r="O33" s="2">
        <f t="shared" si="4"/>
        <v>0.24379480980008136</v>
      </c>
      <c r="P33" s="10">
        <f t="shared" si="5"/>
        <v>1907.654794980901</v>
      </c>
      <c r="Q33" s="2">
        <f t="shared" si="6"/>
        <v>0.18045616535585332</v>
      </c>
      <c r="V33" s="9"/>
      <c r="W33" s="9"/>
    </row>
    <row r="34" spans="1:23" x14ac:dyDescent="0.25">
      <c r="A34" s="4">
        <v>1065</v>
      </c>
      <c r="B34" t="s">
        <v>13</v>
      </c>
      <c r="C34" t="s">
        <v>46</v>
      </c>
      <c r="D34" s="10">
        <v>196914595.22999999</v>
      </c>
      <c r="E34" s="10">
        <v>207499242.81999999</v>
      </c>
      <c r="F34" s="10">
        <v>201407944.077447</v>
      </c>
      <c r="G34" s="10">
        <f t="shared" si="0"/>
        <v>4493348.8474470079</v>
      </c>
      <c r="H34" s="2">
        <f t="shared" si="1"/>
        <v>2.2818769945410551E-2</v>
      </c>
      <c r="I34" s="10">
        <f t="shared" si="2"/>
        <v>-6091298.7425529957</v>
      </c>
      <c r="J34" s="2">
        <f t="shared" si="7"/>
        <v>-2.9355763711567052E-2</v>
      </c>
      <c r="K34" s="10">
        <v>17971.112177999999</v>
      </c>
      <c r="L34" s="10">
        <v>18937.191057</v>
      </c>
      <c r="M34" s="10">
        <v>17333.646216834899</v>
      </c>
      <c r="N34" s="10">
        <f t="shared" si="3"/>
        <v>-637.46596116510045</v>
      </c>
      <c r="O34" s="2">
        <f t="shared" si="4"/>
        <v>-3.5471703412183801E-2</v>
      </c>
      <c r="P34" s="10">
        <f t="shared" si="5"/>
        <v>-1603.544840165101</v>
      </c>
      <c r="Q34" s="2">
        <f t="shared" si="6"/>
        <v>-8.4677016529986479E-2</v>
      </c>
      <c r="V34" s="9"/>
      <c r="W34" s="9"/>
    </row>
    <row r="35" spans="1:23" x14ac:dyDescent="0.25">
      <c r="A35" s="4">
        <v>1067</v>
      </c>
      <c r="B35" t="s">
        <v>13</v>
      </c>
      <c r="C35" t="s">
        <v>47</v>
      </c>
      <c r="D35" s="10">
        <v>270179645.26999998</v>
      </c>
      <c r="E35" s="10">
        <v>284695576.45999998</v>
      </c>
      <c r="F35" s="10">
        <v>285954280.24531001</v>
      </c>
      <c r="G35" s="10">
        <f t="shared" si="0"/>
        <v>15774634.975310028</v>
      </c>
      <c r="H35" s="2">
        <f t="shared" si="1"/>
        <v>5.8385726872747512E-2</v>
      </c>
      <c r="I35" s="10">
        <f t="shared" si="2"/>
        <v>1258703.78531003</v>
      </c>
      <c r="J35" s="2">
        <f t="shared" si="7"/>
        <v>4.4212270557947332E-3</v>
      </c>
      <c r="K35" s="10">
        <v>20293.046464999999</v>
      </c>
      <c r="L35" s="10">
        <v>21382.333890000002</v>
      </c>
      <c r="M35" s="10">
        <v>19717.5577179955</v>
      </c>
      <c r="N35" s="10">
        <f t="shared" si="3"/>
        <v>-575.4887470044996</v>
      </c>
      <c r="O35" s="2">
        <f t="shared" si="4"/>
        <v>-2.8358913384299474E-2</v>
      </c>
      <c r="P35" s="10">
        <f t="shared" si="5"/>
        <v>-1664.7761720045019</v>
      </c>
      <c r="Q35" s="2">
        <f t="shared" si="6"/>
        <v>-7.7857551966442604E-2</v>
      </c>
      <c r="V35" s="9"/>
      <c r="W35" s="9"/>
    </row>
    <row r="36" spans="1:23" x14ac:dyDescent="0.25">
      <c r="A36" s="4">
        <v>1069</v>
      </c>
      <c r="B36" t="s">
        <v>13</v>
      </c>
      <c r="C36" t="s">
        <v>48</v>
      </c>
      <c r="D36" s="10">
        <v>1295572636</v>
      </c>
      <c r="E36" s="10">
        <v>1365920175.2</v>
      </c>
      <c r="F36" s="10">
        <v>1390215729.4524</v>
      </c>
      <c r="G36" s="10">
        <f t="shared" si="0"/>
        <v>94643093.452399969</v>
      </c>
      <c r="H36" s="2">
        <f t="shared" si="1"/>
        <v>7.3051167354541105E-2</v>
      </c>
      <c r="I36" s="10">
        <f t="shared" si="2"/>
        <v>24295554.252399921</v>
      </c>
      <c r="J36" s="2">
        <f t="shared" si="7"/>
        <v>1.7786950287078475E-2</v>
      </c>
      <c r="K36" s="10">
        <v>104266.50972</v>
      </c>
      <c r="L36" s="10">
        <v>109915.78230000001</v>
      </c>
      <c r="M36" s="10">
        <v>103964.813885255</v>
      </c>
      <c r="N36" s="10">
        <f t="shared" si="3"/>
        <v>-301.69583474499814</v>
      </c>
      <c r="O36" s="2">
        <f t="shared" si="4"/>
        <v>-2.893506606821116E-3</v>
      </c>
      <c r="P36" s="10">
        <f t="shared" si="5"/>
        <v>-5950.9684147450025</v>
      </c>
      <c r="Q36" s="2">
        <f t="shared" si="6"/>
        <v>-5.4141164173336392E-2</v>
      </c>
      <c r="V36" s="9"/>
      <c r="W36" s="9"/>
    </row>
    <row r="37" spans="1:23" x14ac:dyDescent="0.25">
      <c r="A37" s="4">
        <v>1071</v>
      </c>
      <c r="B37" t="s">
        <v>13</v>
      </c>
      <c r="C37" t="s">
        <v>49</v>
      </c>
      <c r="D37" s="10">
        <v>688412865.47000003</v>
      </c>
      <c r="E37" s="10">
        <v>725605094.65999997</v>
      </c>
      <c r="F37" s="10">
        <v>736238208.70775199</v>
      </c>
      <c r="G37" s="10">
        <f t="shared" si="0"/>
        <v>47825343.237751961</v>
      </c>
      <c r="H37" s="2">
        <f t="shared" si="1"/>
        <v>6.9471890542167847E-2</v>
      </c>
      <c r="I37" s="10">
        <f t="shared" si="2"/>
        <v>10633114.047752023</v>
      </c>
      <c r="J37" s="2">
        <f t="shared" si="7"/>
        <v>1.4654133668582398E-2</v>
      </c>
      <c r="K37" s="10">
        <v>59600.501648999998</v>
      </c>
      <c r="L37" s="10">
        <v>62819.832827999999</v>
      </c>
      <c r="M37" s="10">
        <v>56916.061253417298</v>
      </c>
      <c r="N37" s="10">
        <f t="shared" si="3"/>
        <v>-2684.4403955827001</v>
      </c>
      <c r="O37" s="2">
        <f t="shared" si="4"/>
        <v>-4.504056713132952E-2</v>
      </c>
      <c r="P37" s="10">
        <f t="shared" si="5"/>
        <v>-5903.7715745827009</v>
      </c>
      <c r="Q37" s="2">
        <f t="shared" si="6"/>
        <v>-9.3979421924715423E-2</v>
      </c>
      <c r="V37" s="9"/>
      <c r="W37" s="9"/>
    </row>
    <row r="38" spans="1:23" x14ac:dyDescent="0.25">
      <c r="A38" s="4">
        <v>1073</v>
      </c>
      <c r="B38" t="s">
        <v>13</v>
      </c>
      <c r="C38" t="s">
        <v>50</v>
      </c>
      <c r="D38" s="10">
        <v>9308670440.1000004</v>
      </c>
      <c r="E38" s="10">
        <v>9815982003.7999992</v>
      </c>
      <c r="F38" s="10">
        <v>9842360484.6493092</v>
      </c>
      <c r="G38" s="10">
        <f t="shared" si="0"/>
        <v>533690044.54930878</v>
      </c>
      <c r="H38" s="2">
        <f t="shared" si="1"/>
        <v>5.7332574827257017E-2</v>
      </c>
      <c r="I38" s="10">
        <f t="shared" si="2"/>
        <v>26378480.849309921</v>
      </c>
      <c r="J38" s="2">
        <f t="shared" si="7"/>
        <v>2.6872992268219507E-3</v>
      </c>
      <c r="K38" s="10">
        <v>627457.23412000004</v>
      </c>
      <c r="L38" s="10">
        <v>661587.53417999996</v>
      </c>
      <c r="M38" s="10">
        <v>617601.37334352499</v>
      </c>
      <c r="N38" s="10">
        <f t="shared" si="3"/>
        <v>-9855.8607764750486</v>
      </c>
      <c r="O38" s="2">
        <f t="shared" si="4"/>
        <v>-1.5707621556547601E-2</v>
      </c>
      <c r="P38" s="10">
        <f t="shared" si="5"/>
        <v>-43986.16083647497</v>
      </c>
      <c r="Q38" s="2">
        <f t="shared" si="6"/>
        <v>-6.648577635458823E-2</v>
      </c>
      <c r="V38" s="9"/>
      <c r="W38" s="9"/>
    </row>
    <row r="39" spans="1:23" x14ac:dyDescent="0.25">
      <c r="A39" s="4">
        <v>1075</v>
      </c>
      <c r="B39" t="s">
        <v>13</v>
      </c>
      <c r="C39" t="s">
        <v>51</v>
      </c>
      <c r="D39" s="10">
        <v>154022562.58000001</v>
      </c>
      <c r="E39" s="10">
        <v>162305843.53999999</v>
      </c>
      <c r="F39" s="10">
        <v>161391364.30658001</v>
      </c>
      <c r="G39" s="10">
        <f t="shared" si="0"/>
        <v>7368801.726579994</v>
      </c>
      <c r="H39" s="2">
        <f t="shared" si="1"/>
        <v>4.7842352465422754E-2</v>
      </c>
      <c r="I39" s="10">
        <f t="shared" si="2"/>
        <v>-914479.23341998458</v>
      </c>
      <c r="J39" s="2">
        <f t="shared" si="7"/>
        <v>-5.6342964213399547E-3</v>
      </c>
      <c r="K39" s="10">
        <v>16364.695254</v>
      </c>
      <c r="L39" s="10">
        <v>17244.871674999999</v>
      </c>
      <c r="M39" s="10">
        <v>15089.2496612747</v>
      </c>
      <c r="N39" s="10">
        <f t="shared" si="3"/>
        <v>-1275.4455927253002</v>
      </c>
      <c r="O39" s="2">
        <f t="shared" si="4"/>
        <v>-7.7938853912574074E-2</v>
      </c>
      <c r="P39" s="10">
        <f t="shared" si="5"/>
        <v>-2155.6220137252985</v>
      </c>
      <c r="Q39" s="2">
        <f t="shared" si="6"/>
        <v>-0.12500075699898178</v>
      </c>
      <c r="V39" s="9"/>
      <c r="W39" s="9"/>
    </row>
    <row r="40" spans="1:23" x14ac:dyDescent="0.25">
      <c r="A40" s="4">
        <v>1077</v>
      </c>
      <c r="B40" t="s">
        <v>13</v>
      </c>
      <c r="C40" t="s">
        <v>52</v>
      </c>
      <c r="D40" s="10">
        <v>951732684.63</v>
      </c>
      <c r="E40" s="10">
        <v>1003302504.3</v>
      </c>
      <c r="F40" s="10">
        <v>998979573.38986695</v>
      </c>
      <c r="G40" s="10">
        <f t="shared" si="0"/>
        <v>47246888.759866953</v>
      </c>
      <c r="H40" s="2">
        <f t="shared" si="1"/>
        <v>4.9643024268137721E-2</v>
      </c>
      <c r="I40" s="10">
        <f t="shared" si="2"/>
        <v>-4322930.9101330042</v>
      </c>
      <c r="J40" s="2">
        <f t="shared" si="7"/>
        <v>-4.3087014052148659E-3</v>
      </c>
      <c r="K40" s="10">
        <v>96343.558770999996</v>
      </c>
      <c r="L40" s="10">
        <v>101552.87651</v>
      </c>
      <c r="M40" s="10">
        <v>91642.025928199</v>
      </c>
      <c r="N40" s="10">
        <f t="shared" si="3"/>
        <v>-4701.5328428009961</v>
      </c>
      <c r="O40" s="2">
        <f t="shared" si="4"/>
        <v>-4.8799659289897296E-2</v>
      </c>
      <c r="P40" s="10">
        <f t="shared" si="5"/>
        <v>-9910.8505818010017</v>
      </c>
      <c r="Q40" s="2">
        <f t="shared" si="6"/>
        <v>-9.7593006937869181E-2</v>
      </c>
      <c r="V40" s="9"/>
      <c r="W40" s="9"/>
    </row>
    <row r="41" spans="1:23" x14ac:dyDescent="0.25">
      <c r="A41" s="4">
        <v>1079</v>
      </c>
      <c r="B41" t="s">
        <v>13</v>
      </c>
      <c r="C41" t="s">
        <v>53</v>
      </c>
      <c r="D41" s="10">
        <v>469170947.29000002</v>
      </c>
      <c r="E41" s="10">
        <v>494388349.85000002</v>
      </c>
      <c r="F41" s="10">
        <v>508241175.72466803</v>
      </c>
      <c r="G41" s="10">
        <f t="shared" si="0"/>
        <v>39070228.434668005</v>
      </c>
      <c r="H41" s="2">
        <f t="shared" si="1"/>
        <v>8.3275037937330418E-2</v>
      </c>
      <c r="I41" s="10">
        <f t="shared" si="2"/>
        <v>13852825.874668002</v>
      </c>
      <c r="J41" s="2">
        <f t="shared" si="7"/>
        <v>2.802013008371055E-2</v>
      </c>
      <c r="K41" s="10">
        <v>40654.395040000003</v>
      </c>
      <c r="L41" s="10">
        <v>42838.646293999998</v>
      </c>
      <c r="M41" s="10">
        <v>38539.752296360501</v>
      </c>
      <c r="N41" s="10">
        <f t="shared" si="3"/>
        <v>-2114.6427436395024</v>
      </c>
      <c r="O41" s="2">
        <f t="shared" si="4"/>
        <v>-5.2015107876009423E-2</v>
      </c>
      <c r="P41" s="10">
        <f t="shared" si="5"/>
        <v>-4298.8939976394977</v>
      </c>
      <c r="Q41" s="2">
        <f t="shared" si="6"/>
        <v>-0.10035083667528502</v>
      </c>
      <c r="V41" s="9"/>
      <c r="W41" s="9"/>
    </row>
    <row r="42" spans="1:23" x14ac:dyDescent="0.25">
      <c r="A42" s="4">
        <v>1081</v>
      </c>
      <c r="B42" t="s">
        <v>13</v>
      </c>
      <c r="C42" t="s">
        <v>54</v>
      </c>
      <c r="D42" s="10">
        <v>1770400595.5999999</v>
      </c>
      <c r="E42" s="10">
        <v>1866539465.0999999</v>
      </c>
      <c r="F42" s="10">
        <v>1992164701.09462</v>
      </c>
      <c r="G42" s="10">
        <f t="shared" si="0"/>
        <v>221764105.49462008</v>
      </c>
      <c r="H42" s="2">
        <f t="shared" si="1"/>
        <v>0.12526210511099767</v>
      </c>
      <c r="I42" s="10">
        <f t="shared" si="2"/>
        <v>125625235.99462008</v>
      </c>
      <c r="J42" s="2">
        <f t="shared" si="7"/>
        <v>6.73038198996182E-2</v>
      </c>
      <c r="K42" s="10">
        <v>132349.47964999999</v>
      </c>
      <c r="L42" s="10">
        <v>139504.08953999999</v>
      </c>
      <c r="M42" s="10">
        <v>137619.436291394</v>
      </c>
      <c r="N42" s="10">
        <f t="shared" si="3"/>
        <v>5269.9566413940047</v>
      </c>
      <c r="O42" s="2">
        <f t="shared" si="4"/>
        <v>3.981849158251681E-2</v>
      </c>
      <c r="P42" s="10">
        <f t="shared" si="5"/>
        <v>-1884.6532486059878</v>
      </c>
      <c r="Q42" s="2">
        <f t="shared" si="6"/>
        <v>-1.3509663084576466E-2</v>
      </c>
      <c r="V42" s="9"/>
      <c r="W42" s="9"/>
    </row>
    <row r="43" spans="1:23" x14ac:dyDescent="0.25">
      <c r="A43" s="4">
        <v>1083</v>
      </c>
      <c r="B43" t="s">
        <v>13</v>
      </c>
      <c r="C43" t="s">
        <v>55</v>
      </c>
      <c r="D43" s="10">
        <v>1344889003.5</v>
      </c>
      <c r="E43" s="10">
        <v>1417709272.0999999</v>
      </c>
      <c r="F43" s="10">
        <v>1483670841.33024</v>
      </c>
      <c r="G43" s="10">
        <f t="shared" si="0"/>
        <v>138781837.83024001</v>
      </c>
      <c r="H43" s="2">
        <f t="shared" si="1"/>
        <v>0.10319203850211273</v>
      </c>
      <c r="I43" s="10">
        <f t="shared" si="2"/>
        <v>65961569.230240107</v>
      </c>
      <c r="J43" s="2">
        <f t="shared" si="7"/>
        <v>4.6526865929665318E-2</v>
      </c>
      <c r="K43" s="10">
        <v>94564.635401000007</v>
      </c>
      <c r="L43" s="10">
        <v>99671.399348999999</v>
      </c>
      <c r="M43" s="10">
        <v>97347.938048612399</v>
      </c>
      <c r="N43" s="10">
        <f t="shared" si="3"/>
        <v>2783.3026476123923</v>
      </c>
      <c r="O43" s="2">
        <f t="shared" si="4"/>
        <v>2.9432806839574187E-2</v>
      </c>
      <c r="P43" s="10">
        <f t="shared" si="5"/>
        <v>-2323.4613003876002</v>
      </c>
      <c r="Q43" s="2">
        <f t="shared" si="6"/>
        <v>-2.3311213804192581E-2</v>
      </c>
      <c r="V43" s="9"/>
      <c r="W43" s="9"/>
    </row>
    <row r="44" spans="1:23" x14ac:dyDescent="0.25">
      <c r="A44" s="4">
        <v>1085</v>
      </c>
      <c r="B44" t="s">
        <v>13</v>
      </c>
      <c r="C44" t="s">
        <v>56</v>
      </c>
      <c r="D44" s="10">
        <v>368069347.26999998</v>
      </c>
      <c r="E44" s="10">
        <v>387820274.26999998</v>
      </c>
      <c r="F44" s="10">
        <v>403834214.43708301</v>
      </c>
      <c r="G44" s="10">
        <f t="shared" si="0"/>
        <v>35764867.167083025</v>
      </c>
      <c r="H44" s="2">
        <f t="shared" si="1"/>
        <v>9.7168828190540527E-2</v>
      </c>
      <c r="I44" s="10">
        <f t="shared" si="2"/>
        <v>16013940.167083025</v>
      </c>
      <c r="J44" s="2">
        <f t="shared" si="7"/>
        <v>4.129216863978117E-2</v>
      </c>
      <c r="K44" s="10">
        <v>13863.08323</v>
      </c>
      <c r="L44" s="10">
        <v>14607.031301999999</v>
      </c>
      <c r="M44" s="10">
        <v>13705.5742303268</v>
      </c>
      <c r="N44" s="10">
        <f t="shared" si="3"/>
        <v>-157.50899967320038</v>
      </c>
      <c r="O44" s="2">
        <f t="shared" si="4"/>
        <v>-1.1361758207751911E-2</v>
      </c>
      <c r="P44" s="10">
        <f t="shared" si="5"/>
        <v>-901.45707167319961</v>
      </c>
      <c r="Q44" s="2">
        <f t="shared" si="6"/>
        <v>-6.1713913870354464E-2</v>
      </c>
      <c r="V44" s="9"/>
      <c r="W44" s="9"/>
    </row>
    <row r="45" spans="1:23" x14ac:dyDescent="0.25">
      <c r="A45" s="4">
        <v>1087</v>
      </c>
      <c r="B45" t="s">
        <v>13</v>
      </c>
      <c r="C45" t="s">
        <v>57</v>
      </c>
      <c r="D45" s="10">
        <v>576650552.15999997</v>
      </c>
      <c r="E45" s="10">
        <v>607750289.84000003</v>
      </c>
      <c r="F45" s="10">
        <v>614913085.09689796</v>
      </c>
      <c r="G45" s="10">
        <f t="shared" si="0"/>
        <v>38262532.936897993</v>
      </c>
      <c r="H45" s="2">
        <f t="shared" si="1"/>
        <v>6.6353067370828606E-2</v>
      </c>
      <c r="I45" s="10">
        <f t="shared" si="2"/>
        <v>7162795.2568979263</v>
      </c>
      <c r="J45" s="2">
        <f t="shared" si="7"/>
        <v>1.1785753748934693E-2</v>
      </c>
      <c r="K45" s="10">
        <v>21091.090719</v>
      </c>
      <c r="L45" s="10">
        <v>22227.701520999999</v>
      </c>
      <c r="M45" s="10">
        <v>20679.074944293901</v>
      </c>
      <c r="N45" s="10">
        <f t="shared" si="3"/>
        <v>-412.01577470609845</v>
      </c>
      <c r="O45" s="2">
        <f t="shared" si="4"/>
        <v>-1.9535062467629153E-2</v>
      </c>
      <c r="P45" s="10">
        <f t="shared" si="5"/>
        <v>-1548.6265767060977</v>
      </c>
      <c r="Q45" s="2">
        <f t="shared" si="6"/>
        <v>-6.9671017277382744E-2</v>
      </c>
      <c r="V45" s="9"/>
      <c r="W45" s="9"/>
    </row>
    <row r="46" spans="1:23" x14ac:dyDescent="0.25">
      <c r="A46" s="4">
        <v>1089</v>
      </c>
      <c r="B46" t="s">
        <v>13</v>
      </c>
      <c r="C46" t="s">
        <v>58</v>
      </c>
      <c r="D46" s="10">
        <v>4263890091.4000001</v>
      </c>
      <c r="E46" s="10">
        <v>4496207398.8999996</v>
      </c>
      <c r="F46" s="10">
        <v>4658277127.7225304</v>
      </c>
      <c r="G46" s="10">
        <f t="shared" si="0"/>
        <v>394387036.32253027</v>
      </c>
      <c r="H46" s="2">
        <f t="shared" si="1"/>
        <v>9.2494653442869987E-2</v>
      </c>
      <c r="I46" s="10">
        <f t="shared" si="2"/>
        <v>162069728.82253075</v>
      </c>
      <c r="J46" s="2">
        <f t="shared" si="7"/>
        <v>3.604587476595969E-2</v>
      </c>
      <c r="K46" s="10">
        <v>350561.08146000002</v>
      </c>
      <c r="L46" s="10">
        <v>369605.29449</v>
      </c>
      <c r="M46" s="10">
        <v>355291.34892977</v>
      </c>
      <c r="N46" s="10">
        <f t="shared" si="3"/>
        <v>4730.267469769984</v>
      </c>
      <c r="O46" s="2">
        <f t="shared" si="4"/>
        <v>1.3493418750505881E-2</v>
      </c>
      <c r="P46" s="10">
        <f t="shared" si="5"/>
        <v>-14313.94556023</v>
      </c>
      <c r="Q46" s="2">
        <f t="shared" si="6"/>
        <v>-3.8727652914120461E-2</v>
      </c>
      <c r="V46" s="9"/>
      <c r="W46" s="9"/>
    </row>
    <row r="47" spans="1:23" x14ac:dyDescent="0.25">
      <c r="A47" s="4">
        <v>1091</v>
      </c>
      <c r="B47" t="s">
        <v>13</v>
      </c>
      <c r="C47" t="s">
        <v>59</v>
      </c>
      <c r="D47" s="10">
        <v>314071347</v>
      </c>
      <c r="E47" s="10">
        <v>331010628.85000002</v>
      </c>
      <c r="F47" s="10">
        <v>297231006.301597</v>
      </c>
      <c r="G47" s="10">
        <f t="shared" si="0"/>
        <v>-16840340.698403001</v>
      </c>
      <c r="H47" s="2">
        <f t="shared" si="1"/>
        <v>-5.3619474871749444E-2</v>
      </c>
      <c r="I47" s="10">
        <f t="shared" si="2"/>
        <v>-33779622.548403025</v>
      </c>
      <c r="J47" s="2">
        <f t="shared" si="7"/>
        <v>-0.10204996336752231</v>
      </c>
      <c r="K47" s="10">
        <v>22886.959180999998</v>
      </c>
      <c r="L47" s="10">
        <v>24121.516575000001</v>
      </c>
      <c r="M47" s="10">
        <v>21398.215881781201</v>
      </c>
      <c r="N47" s="10">
        <f t="shared" si="3"/>
        <v>-1488.7432992187969</v>
      </c>
      <c r="O47" s="2">
        <f t="shared" si="4"/>
        <v>-6.5047666989973163E-2</v>
      </c>
      <c r="P47" s="10">
        <f t="shared" si="5"/>
        <v>-2723.3006932188</v>
      </c>
      <c r="Q47" s="2">
        <f t="shared" si="6"/>
        <v>-0.11289923188500016</v>
      </c>
      <c r="V47" s="9"/>
      <c r="W47" s="9"/>
    </row>
    <row r="48" spans="1:23" x14ac:dyDescent="0.25">
      <c r="A48" s="4">
        <v>1093</v>
      </c>
      <c r="B48" t="s">
        <v>13</v>
      </c>
      <c r="C48" t="s">
        <v>60</v>
      </c>
      <c r="D48" s="10">
        <v>482965606.95999998</v>
      </c>
      <c r="E48" s="10">
        <v>508913029.57999998</v>
      </c>
      <c r="F48" s="10">
        <v>526217463.79356998</v>
      </c>
      <c r="G48" s="10">
        <f t="shared" si="0"/>
        <v>43251856.833570004</v>
      </c>
      <c r="H48" s="2">
        <f t="shared" si="1"/>
        <v>8.9554734768416328E-2</v>
      </c>
      <c r="I48" s="10">
        <f t="shared" si="2"/>
        <v>17304434.213569999</v>
      </c>
      <c r="J48" s="2">
        <f t="shared" si="7"/>
        <v>3.400273368487175E-2</v>
      </c>
      <c r="K48" s="10">
        <v>33393.387420999999</v>
      </c>
      <c r="L48" s="10">
        <v>35186.644615999998</v>
      </c>
      <c r="M48" s="10">
        <v>31897.6507285154</v>
      </c>
      <c r="N48" s="10">
        <f t="shared" si="3"/>
        <v>-1495.7366924845992</v>
      </c>
      <c r="O48" s="2">
        <f t="shared" si="4"/>
        <v>-4.4791403568239969E-2</v>
      </c>
      <c r="P48" s="10">
        <f t="shared" si="5"/>
        <v>-3288.9938874845975</v>
      </c>
      <c r="Q48" s="2">
        <f t="shared" si="6"/>
        <v>-9.3472791264360366E-2</v>
      </c>
      <c r="V48" s="9"/>
      <c r="W48" s="9"/>
    </row>
    <row r="49" spans="1:23" x14ac:dyDescent="0.25">
      <c r="A49" s="4">
        <v>1095</v>
      </c>
      <c r="B49" t="s">
        <v>13</v>
      </c>
      <c r="C49" t="s">
        <v>61</v>
      </c>
      <c r="D49" s="10">
        <v>975615056.59000003</v>
      </c>
      <c r="E49" s="10">
        <v>1028595534.9</v>
      </c>
      <c r="F49" s="10">
        <v>1061658960.2695301</v>
      </c>
      <c r="G49" s="10">
        <f t="shared" si="0"/>
        <v>86043903.679530025</v>
      </c>
      <c r="H49" s="2">
        <f t="shared" si="1"/>
        <v>8.8194522110260729E-2</v>
      </c>
      <c r="I49" s="10">
        <f t="shared" si="2"/>
        <v>33063425.369530082</v>
      </c>
      <c r="J49" s="2">
        <f t="shared" si="7"/>
        <v>3.2144243531782885E-2</v>
      </c>
      <c r="K49" s="10">
        <v>100763.24767</v>
      </c>
      <c r="L49" s="10">
        <v>106222.77369</v>
      </c>
      <c r="M49" s="10">
        <v>98914.970917041996</v>
      </c>
      <c r="N49" s="10">
        <f t="shared" si="3"/>
        <v>-1848.2767529580015</v>
      </c>
      <c r="O49" s="2">
        <f t="shared" si="4"/>
        <v>-1.8342766789446033E-2</v>
      </c>
      <c r="P49" s="10">
        <f t="shared" si="5"/>
        <v>-7307.8027729580062</v>
      </c>
      <c r="Q49" s="2">
        <f t="shared" si="6"/>
        <v>-6.8796949270832075E-2</v>
      </c>
      <c r="V49" s="9"/>
      <c r="W49" s="9"/>
    </row>
    <row r="50" spans="1:23" x14ac:dyDescent="0.25">
      <c r="A50" s="4">
        <v>1097</v>
      </c>
      <c r="B50" t="s">
        <v>13</v>
      </c>
      <c r="C50" t="s">
        <v>62</v>
      </c>
      <c r="D50" s="10">
        <v>5157722997.8000002</v>
      </c>
      <c r="E50" s="10">
        <v>5438330207</v>
      </c>
      <c r="F50" s="10">
        <v>5430724144.4689398</v>
      </c>
      <c r="G50" s="10">
        <f t="shared" si="0"/>
        <v>273001146.66893959</v>
      </c>
      <c r="H50" s="2">
        <f t="shared" si="1"/>
        <v>5.2930556135990008E-2</v>
      </c>
      <c r="I50" s="10">
        <f t="shared" si="2"/>
        <v>-7606062.5310602188</v>
      </c>
      <c r="J50" s="2">
        <f t="shared" si="7"/>
        <v>-1.3986025565843724E-3</v>
      </c>
      <c r="K50" s="10">
        <v>451609.77798000001</v>
      </c>
      <c r="L50" s="10">
        <v>476158.98421000002</v>
      </c>
      <c r="M50" s="10">
        <v>407710.18658659398</v>
      </c>
      <c r="N50" s="10">
        <f t="shared" si="3"/>
        <v>-43899.591393406037</v>
      </c>
      <c r="O50" s="2">
        <f t="shared" si="4"/>
        <v>-9.7206910775413227E-2</v>
      </c>
      <c r="P50" s="10">
        <f t="shared" si="5"/>
        <v>-68448.797623406048</v>
      </c>
      <c r="Q50" s="2">
        <f t="shared" si="6"/>
        <v>-0.14375198178182044</v>
      </c>
      <c r="V50" s="9"/>
      <c r="W50" s="9"/>
    </row>
    <row r="51" spans="1:23" x14ac:dyDescent="0.25">
      <c r="A51" s="4">
        <v>1099</v>
      </c>
      <c r="B51" t="s">
        <v>13</v>
      </c>
      <c r="C51" t="s">
        <v>63</v>
      </c>
      <c r="D51" s="10">
        <v>246764837.16</v>
      </c>
      <c r="E51" s="10">
        <v>260034591.09999999</v>
      </c>
      <c r="F51" s="10">
        <v>266028414.207623</v>
      </c>
      <c r="G51" s="10">
        <f t="shared" si="0"/>
        <v>19263577.047623008</v>
      </c>
      <c r="H51" s="2">
        <f t="shared" si="1"/>
        <v>7.8064513847784095E-2</v>
      </c>
      <c r="I51" s="10">
        <f t="shared" si="2"/>
        <v>5993823.1076230109</v>
      </c>
      <c r="J51" s="2">
        <f t="shared" si="7"/>
        <v>2.3050099151300994E-2</v>
      </c>
      <c r="K51" s="10">
        <v>22652.629117</v>
      </c>
      <c r="L51" s="10">
        <v>23868.758376000002</v>
      </c>
      <c r="M51" s="10">
        <v>21259.4321794594</v>
      </c>
      <c r="N51" s="10">
        <f t="shared" si="3"/>
        <v>-1393.1969375406006</v>
      </c>
      <c r="O51" s="2">
        <f t="shared" si="4"/>
        <v>-6.1502659596146189E-2</v>
      </c>
      <c r="P51" s="10">
        <f t="shared" si="5"/>
        <v>-2609.3261965406018</v>
      </c>
      <c r="Q51" s="2">
        <f t="shared" si="6"/>
        <v>-0.10931972897108361</v>
      </c>
      <c r="V51" s="9"/>
      <c r="W51" s="9"/>
    </row>
    <row r="52" spans="1:23" x14ac:dyDescent="0.25">
      <c r="A52" s="4">
        <v>1101</v>
      </c>
      <c r="B52" t="s">
        <v>13</v>
      </c>
      <c r="C52" t="s">
        <v>64</v>
      </c>
      <c r="D52" s="10">
        <v>3292468701.0999999</v>
      </c>
      <c r="E52" s="10">
        <v>3471627858.0999999</v>
      </c>
      <c r="F52" s="10">
        <v>3402922385.9401598</v>
      </c>
      <c r="G52" s="10">
        <f t="shared" si="0"/>
        <v>110453684.84015989</v>
      </c>
      <c r="H52" s="2">
        <f t="shared" si="1"/>
        <v>3.3547375804440532E-2</v>
      </c>
      <c r="I52" s="10">
        <f t="shared" si="2"/>
        <v>-68705472.159840107</v>
      </c>
      <c r="J52" s="2">
        <f t="shared" si="7"/>
        <v>-1.9790563668722887E-2</v>
      </c>
      <c r="K52" s="10">
        <v>222329.8792</v>
      </c>
      <c r="L52" s="10">
        <v>234408.31195</v>
      </c>
      <c r="M52" s="10">
        <v>222912.87168822699</v>
      </c>
      <c r="N52" s="10">
        <f t="shared" si="3"/>
        <v>582.99248822699883</v>
      </c>
      <c r="O52" s="2">
        <f t="shared" si="4"/>
        <v>2.6221958574562964E-3</v>
      </c>
      <c r="P52" s="10">
        <f t="shared" si="5"/>
        <v>-11495.440261773008</v>
      </c>
      <c r="Q52" s="2">
        <f t="shared" si="6"/>
        <v>-4.9040241645633371E-2</v>
      </c>
      <c r="V52" s="9"/>
      <c r="W52" s="9"/>
    </row>
    <row r="53" spans="1:23" x14ac:dyDescent="0.25">
      <c r="A53" s="4">
        <v>1103</v>
      </c>
      <c r="B53" t="s">
        <v>13</v>
      </c>
      <c r="C53" t="s">
        <v>65</v>
      </c>
      <c r="D53" s="10">
        <v>1505766735.5999999</v>
      </c>
      <c r="E53" s="10">
        <v>1587437412.3</v>
      </c>
      <c r="F53" s="10">
        <v>1627625867.9812701</v>
      </c>
      <c r="G53" s="10">
        <f t="shared" si="0"/>
        <v>121859132.38127017</v>
      </c>
      <c r="H53" s="2">
        <f t="shared" si="1"/>
        <v>8.0928293539910878E-2</v>
      </c>
      <c r="I53" s="10">
        <f t="shared" si="2"/>
        <v>40188455.681270123</v>
      </c>
      <c r="J53" s="2">
        <f t="shared" si="7"/>
        <v>2.5316560747451474E-2</v>
      </c>
      <c r="K53" s="10">
        <v>127462.38496</v>
      </c>
      <c r="L53" s="10">
        <v>134369.58723999999</v>
      </c>
      <c r="M53" s="10">
        <v>125190.22366136</v>
      </c>
      <c r="N53" s="10">
        <f t="shared" si="3"/>
        <v>-2272.1612986399996</v>
      </c>
      <c r="O53" s="2">
        <f t="shared" si="4"/>
        <v>-1.7826131994572711E-2</v>
      </c>
      <c r="P53" s="10">
        <f t="shared" si="5"/>
        <v>-9179.3635786399973</v>
      </c>
      <c r="Q53" s="2">
        <f t="shared" si="6"/>
        <v>-6.8314294679231002E-2</v>
      </c>
      <c r="V53" s="9"/>
      <c r="W53" s="9"/>
    </row>
    <row r="54" spans="1:23" x14ac:dyDescent="0.25">
      <c r="A54" s="4">
        <v>1105</v>
      </c>
      <c r="B54" t="s">
        <v>13</v>
      </c>
      <c r="C54" t="s">
        <v>66</v>
      </c>
      <c r="D54" s="10">
        <v>110989518.37</v>
      </c>
      <c r="E54" s="10">
        <v>116957885.40000001</v>
      </c>
      <c r="F54" s="10">
        <v>113162751.642901</v>
      </c>
      <c r="G54" s="10">
        <f t="shared" si="0"/>
        <v>2173233.2729009986</v>
      </c>
      <c r="H54" s="2">
        <f t="shared" si="1"/>
        <v>1.9580527105777713E-2</v>
      </c>
      <c r="I54" s="10">
        <f t="shared" si="2"/>
        <v>-3795133.7570990026</v>
      </c>
      <c r="J54" s="2">
        <f t="shared" si="7"/>
        <v>-3.2448720700784854E-2</v>
      </c>
      <c r="K54" s="10">
        <v>8037.9607257999996</v>
      </c>
      <c r="L54" s="10">
        <v>8470.2324336999991</v>
      </c>
      <c r="M54" s="10">
        <v>7093.5535728467703</v>
      </c>
      <c r="N54" s="10">
        <f t="shared" si="3"/>
        <v>-944.40715295322934</v>
      </c>
      <c r="O54" s="2">
        <f t="shared" si="4"/>
        <v>-0.11749337738388049</v>
      </c>
      <c r="P54" s="10">
        <f t="shared" si="5"/>
        <v>-1376.6788608532288</v>
      </c>
      <c r="Q54" s="2">
        <f t="shared" si="6"/>
        <v>-0.16253141476683924</v>
      </c>
      <c r="V54" s="9"/>
      <c r="W54" s="9"/>
    </row>
    <row r="55" spans="1:23" x14ac:dyDescent="0.25">
      <c r="A55" s="4">
        <v>1107</v>
      </c>
      <c r="B55" t="s">
        <v>13</v>
      </c>
      <c r="C55" t="s">
        <v>67</v>
      </c>
      <c r="D55" s="10">
        <v>252510087.80000001</v>
      </c>
      <c r="E55" s="10">
        <v>266084815.71000001</v>
      </c>
      <c r="F55" s="10">
        <v>267010447.802201</v>
      </c>
      <c r="G55" s="10">
        <f t="shared" si="0"/>
        <v>14500360.002200991</v>
      </c>
      <c r="H55" s="2">
        <f t="shared" si="1"/>
        <v>5.7424874105172247E-2</v>
      </c>
      <c r="I55" s="10">
        <f t="shared" si="2"/>
        <v>925632.09220099449</v>
      </c>
      <c r="J55" s="2">
        <f t="shared" si="7"/>
        <v>3.4787106875343861E-3</v>
      </c>
      <c r="K55" s="10">
        <v>20744.891594000001</v>
      </c>
      <c r="L55" s="10">
        <v>21859.149973</v>
      </c>
      <c r="M55" s="10">
        <v>18991.950609083298</v>
      </c>
      <c r="N55" s="10">
        <f t="shared" si="3"/>
        <v>-1752.9409849167023</v>
      </c>
      <c r="O55" s="2">
        <f t="shared" si="4"/>
        <v>-8.4499886488859824E-2</v>
      </c>
      <c r="P55" s="10">
        <f t="shared" si="5"/>
        <v>-2867.1993639167013</v>
      </c>
      <c r="Q55" s="2">
        <f t="shared" si="6"/>
        <v>-0.13116701095231106</v>
      </c>
      <c r="V55" s="9"/>
      <c r="W55" s="9"/>
    </row>
    <row r="56" spans="1:23" x14ac:dyDescent="0.25">
      <c r="A56" s="4">
        <v>1109</v>
      </c>
      <c r="B56" t="s">
        <v>13</v>
      </c>
      <c r="C56" t="s">
        <v>68</v>
      </c>
      <c r="D56" s="10">
        <v>501090238.88</v>
      </c>
      <c r="E56" s="10">
        <v>528197429.52999997</v>
      </c>
      <c r="F56" s="10">
        <v>520238685.91747499</v>
      </c>
      <c r="G56" s="10">
        <f t="shared" si="0"/>
        <v>19148447.03747499</v>
      </c>
      <c r="H56" s="2">
        <f t="shared" si="1"/>
        <v>3.8213570234922535E-2</v>
      </c>
      <c r="I56" s="10">
        <f t="shared" si="2"/>
        <v>-7958743.6125249863</v>
      </c>
      <c r="J56" s="2">
        <f t="shared" si="7"/>
        <v>-1.5067743929777975E-2</v>
      </c>
      <c r="K56" s="10">
        <v>28441.913111999998</v>
      </c>
      <c r="L56" s="10">
        <v>29978.560810999999</v>
      </c>
      <c r="M56" s="10">
        <v>27518.653970982501</v>
      </c>
      <c r="N56" s="10">
        <f t="shared" si="3"/>
        <v>-923.25914101749731</v>
      </c>
      <c r="O56" s="2">
        <f t="shared" si="4"/>
        <v>-3.2461217970178056E-2</v>
      </c>
      <c r="P56" s="10">
        <f t="shared" si="5"/>
        <v>-2459.9068400174983</v>
      </c>
      <c r="Q56" s="2">
        <f t="shared" si="6"/>
        <v>-8.2055534804555644E-2</v>
      </c>
      <c r="V56" s="9"/>
      <c r="W56" s="9"/>
    </row>
    <row r="57" spans="1:23" x14ac:dyDescent="0.25">
      <c r="A57" s="4">
        <v>1111</v>
      </c>
      <c r="B57" t="s">
        <v>13</v>
      </c>
      <c r="C57" t="s">
        <v>69</v>
      </c>
      <c r="D57" s="10">
        <v>237125236.09999999</v>
      </c>
      <c r="E57" s="10">
        <v>249879369.46000001</v>
      </c>
      <c r="F57" s="10">
        <v>252185364.13596201</v>
      </c>
      <c r="G57" s="10">
        <f t="shared" si="0"/>
        <v>15060128.035962015</v>
      </c>
      <c r="H57" s="2">
        <f t="shared" si="1"/>
        <v>6.3511283251230538E-2</v>
      </c>
      <c r="I57" s="10">
        <f t="shared" si="2"/>
        <v>2305994.6759620011</v>
      </c>
      <c r="J57" s="2">
        <f t="shared" si="7"/>
        <v>9.2284316266098877E-3</v>
      </c>
      <c r="K57" s="10">
        <v>28190.117472000002</v>
      </c>
      <c r="L57" s="10">
        <v>29706.532665999999</v>
      </c>
      <c r="M57" s="10">
        <v>26156.8287683811</v>
      </c>
      <c r="N57" s="10">
        <f t="shared" si="3"/>
        <v>-2033.2887036189022</v>
      </c>
      <c r="O57" s="2">
        <f t="shared" si="4"/>
        <v>-7.212771304122724E-2</v>
      </c>
      <c r="P57" s="10">
        <f t="shared" si="5"/>
        <v>-3549.7038976188996</v>
      </c>
      <c r="Q57" s="2">
        <f t="shared" si="6"/>
        <v>-0.11949236679788079</v>
      </c>
      <c r="V57" s="9"/>
      <c r="W57" s="9"/>
    </row>
    <row r="58" spans="1:23" x14ac:dyDescent="0.25">
      <c r="A58" s="4">
        <v>1113</v>
      </c>
      <c r="B58" t="s">
        <v>13</v>
      </c>
      <c r="C58" t="s">
        <v>70</v>
      </c>
      <c r="D58" s="10">
        <v>738285648.13</v>
      </c>
      <c r="E58" s="10">
        <v>778308668.94000006</v>
      </c>
      <c r="F58" s="10">
        <v>799462919.97764599</v>
      </c>
      <c r="G58" s="10">
        <f t="shared" si="0"/>
        <v>61177271.847645998</v>
      </c>
      <c r="H58" s="2">
        <f t="shared" si="1"/>
        <v>8.2863959231229273E-2</v>
      </c>
      <c r="I58" s="10">
        <f t="shared" si="2"/>
        <v>21154251.037645936</v>
      </c>
      <c r="J58" s="2">
        <f t="shared" si="7"/>
        <v>2.7179770548433554E-2</v>
      </c>
      <c r="K58" s="10">
        <v>57437.124622000003</v>
      </c>
      <c r="L58" s="10">
        <v>60550.116048000004</v>
      </c>
      <c r="M58" s="10">
        <v>54014.684864219002</v>
      </c>
      <c r="N58" s="10">
        <f t="shared" si="3"/>
        <v>-3422.4397577810014</v>
      </c>
      <c r="O58" s="2">
        <f t="shared" si="4"/>
        <v>-5.958584766045396E-2</v>
      </c>
      <c r="P58" s="10">
        <f t="shared" si="5"/>
        <v>-6535.4311837810019</v>
      </c>
      <c r="Q58" s="2">
        <f t="shared" si="6"/>
        <v>-0.10793424703926509</v>
      </c>
      <c r="V58" s="9"/>
      <c r="W58" s="9"/>
    </row>
    <row r="59" spans="1:23" x14ac:dyDescent="0.25">
      <c r="A59" s="4">
        <v>1115</v>
      </c>
      <c r="B59" t="s">
        <v>13</v>
      </c>
      <c r="C59" t="s">
        <v>71</v>
      </c>
      <c r="D59" s="10">
        <v>1369792380.9000001</v>
      </c>
      <c r="E59" s="10">
        <v>1443844701.3</v>
      </c>
      <c r="F59" s="10">
        <v>1465329327.9837401</v>
      </c>
      <c r="G59" s="10">
        <f t="shared" si="0"/>
        <v>95536947.083739996</v>
      </c>
      <c r="H59" s="2">
        <f t="shared" si="1"/>
        <v>6.974556758811068E-2</v>
      </c>
      <c r="I59" s="10">
        <f t="shared" si="2"/>
        <v>21484626.683740139</v>
      </c>
      <c r="J59" s="2">
        <f t="shared" si="7"/>
        <v>1.4880150659136639E-2</v>
      </c>
      <c r="K59" s="10">
        <v>94698.595734000002</v>
      </c>
      <c r="L59" s="10">
        <v>99816.135748999994</v>
      </c>
      <c r="M59" s="10">
        <v>93184.100023866107</v>
      </c>
      <c r="N59" s="10">
        <f t="shared" si="3"/>
        <v>-1514.495710133895</v>
      </c>
      <c r="O59" s="2">
        <f t="shared" si="4"/>
        <v>-1.5992800087426637E-2</v>
      </c>
      <c r="P59" s="10">
        <f t="shared" si="5"/>
        <v>-6632.0357251338864</v>
      </c>
      <c r="Q59" s="2">
        <f t="shared" si="6"/>
        <v>-6.6442521295464296E-2</v>
      </c>
      <c r="V59" s="9"/>
      <c r="W59" s="9"/>
    </row>
    <row r="60" spans="1:23" x14ac:dyDescent="0.25">
      <c r="A60" s="4">
        <v>1117</v>
      </c>
      <c r="B60" t="s">
        <v>13</v>
      </c>
      <c r="C60" t="s">
        <v>72</v>
      </c>
      <c r="D60" s="10">
        <v>2554283570.5999999</v>
      </c>
      <c r="E60" s="10">
        <v>2693221086.5</v>
      </c>
      <c r="F60" s="10">
        <v>2784717280.4990902</v>
      </c>
      <c r="G60" s="10">
        <f t="shared" si="0"/>
        <v>230433709.89909029</v>
      </c>
      <c r="H60" s="2">
        <f t="shared" si="1"/>
        <v>9.0214615382332636E-2</v>
      </c>
      <c r="I60" s="10">
        <f t="shared" si="2"/>
        <v>91496193.999090195</v>
      </c>
      <c r="J60" s="2">
        <f t="shared" si="7"/>
        <v>3.3972775000805783E-2</v>
      </c>
      <c r="K60" s="10">
        <v>210711.92866000001</v>
      </c>
      <c r="L60" s="10">
        <v>222144.93265</v>
      </c>
      <c r="M60" s="10">
        <v>213809.61530569699</v>
      </c>
      <c r="N60" s="10">
        <f t="shared" si="3"/>
        <v>3097.6866456969874</v>
      </c>
      <c r="O60" s="2">
        <f t="shared" si="4"/>
        <v>1.4701050222435884E-2</v>
      </c>
      <c r="P60" s="10">
        <f t="shared" si="5"/>
        <v>-8335.31734430301</v>
      </c>
      <c r="Q60" s="2">
        <f t="shared" si="6"/>
        <v>-3.7521978308799428E-2</v>
      </c>
      <c r="V60" s="9"/>
      <c r="W60" s="9"/>
    </row>
    <row r="61" spans="1:23" x14ac:dyDescent="0.25">
      <c r="A61" s="4">
        <v>1119</v>
      </c>
      <c r="B61" t="s">
        <v>13</v>
      </c>
      <c r="C61" t="s">
        <v>73</v>
      </c>
      <c r="D61" s="10">
        <v>383571182.19</v>
      </c>
      <c r="E61" s="10">
        <v>404158007.47000003</v>
      </c>
      <c r="F61" s="10">
        <v>389653182.79242802</v>
      </c>
      <c r="G61" s="10">
        <f t="shared" si="0"/>
        <v>6082000.602428019</v>
      </c>
      <c r="H61" s="2">
        <f t="shared" si="1"/>
        <v>1.5856250116869655E-2</v>
      </c>
      <c r="I61" s="10">
        <f t="shared" si="2"/>
        <v>-14504824.677572012</v>
      </c>
      <c r="J61" s="2">
        <f t="shared" si="7"/>
        <v>-3.5888994921494118E-2</v>
      </c>
      <c r="K61" s="10">
        <v>14238.547543999999</v>
      </c>
      <c r="L61" s="10">
        <v>15002.797715000001</v>
      </c>
      <c r="M61" s="10">
        <v>13226.6049711776</v>
      </c>
      <c r="N61" s="10">
        <f t="shared" si="3"/>
        <v>-1011.9425728223996</v>
      </c>
      <c r="O61" s="2">
        <f t="shared" si="4"/>
        <v>-7.1070632007604134E-2</v>
      </c>
      <c r="P61" s="10">
        <f t="shared" si="5"/>
        <v>-1776.1927438224011</v>
      </c>
      <c r="Q61" s="2">
        <f t="shared" si="6"/>
        <v>-0.11839076801299131</v>
      </c>
      <c r="V61" s="9"/>
      <c r="W61" s="9"/>
    </row>
    <row r="62" spans="1:23" x14ac:dyDescent="0.25">
      <c r="A62" s="4">
        <v>1121</v>
      </c>
      <c r="B62" t="s">
        <v>13</v>
      </c>
      <c r="C62" t="s">
        <v>74</v>
      </c>
      <c r="D62" s="10">
        <v>1136603900.2</v>
      </c>
      <c r="E62" s="10">
        <v>1198123217.2</v>
      </c>
      <c r="F62" s="10">
        <v>1226135196.6379001</v>
      </c>
      <c r="G62" s="10">
        <f t="shared" si="0"/>
        <v>89531296.437900066</v>
      </c>
      <c r="H62" s="2">
        <f t="shared" si="1"/>
        <v>7.8770886165484638E-2</v>
      </c>
      <c r="I62" s="10">
        <f t="shared" si="2"/>
        <v>28011979.437900066</v>
      </c>
      <c r="J62" s="2">
        <f t="shared" si="7"/>
        <v>2.33798819985842E-2</v>
      </c>
      <c r="K62" s="10">
        <v>89874.834046000004</v>
      </c>
      <c r="L62" s="10">
        <v>94738.502657999998</v>
      </c>
      <c r="M62" s="10">
        <v>86256.466848020296</v>
      </c>
      <c r="N62" s="10">
        <f t="shared" si="3"/>
        <v>-3618.3671979797073</v>
      </c>
      <c r="O62" s="2">
        <f t="shared" si="4"/>
        <v>-4.0260070979688749E-2</v>
      </c>
      <c r="P62" s="10">
        <f t="shared" si="5"/>
        <v>-8482.0358099797013</v>
      </c>
      <c r="Q62" s="2">
        <f t="shared" si="6"/>
        <v>-8.9531030911469162E-2</v>
      </c>
      <c r="V62" s="9"/>
      <c r="W62" s="9"/>
    </row>
    <row r="63" spans="1:23" x14ac:dyDescent="0.25">
      <c r="A63" s="4">
        <v>1123</v>
      </c>
      <c r="B63" t="s">
        <v>13</v>
      </c>
      <c r="C63" t="s">
        <v>75</v>
      </c>
      <c r="D63" s="10">
        <v>522014069.24000001</v>
      </c>
      <c r="E63" s="10">
        <v>550230472.27999997</v>
      </c>
      <c r="F63" s="10">
        <v>559321067.05743897</v>
      </c>
      <c r="G63" s="10">
        <f t="shared" si="0"/>
        <v>37306997.81743896</v>
      </c>
      <c r="H63" s="2">
        <f t="shared" si="1"/>
        <v>7.1467418247470216E-2</v>
      </c>
      <c r="I63" s="10">
        <f t="shared" si="2"/>
        <v>9090594.7774389982</v>
      </c>
      <c r="J63" s="2">
        <f t="shared" si="7"/>
        <v>1.6521430991944405E-2</v>
      </c>
      <c r="K63" s="10">
        <v>47096.133942</v>
      </c>
      <c r="L63" s="10">
        <v>49640.069025999997</v>
      </c>
      <c r="M63" s="10">
        <v>44949.206207450698</v>
      </c>
      <c r="N63" s="10">
        <f t="shared" si="3"/>
        <v>-2146.9277345493028</v>
      </c>
      <c r="O63" s="2">
        <f t="shared" si="4"/>
        <v>-4.5586071612444767E-2</v>
      </c>
      <c r="P63" s="10">
        <f t="shared" si="5"/>
        <v>-4690.8628185492998</v>
      </c>
      <c r="Q63" s="2">
        <f t="shared" si="6"/>
        <v>-9.4497507972689659E-2</v>
      </c>
      <c r="V63" s="9"/>
      <c r="W63" s="9"/>
    </row>
    <row r="64" spans="1:23" x14ac:dyDescent="0.25">
      <c r="A64" s="4">
        <v>1125</v>
      </c>
      <c r="B64" t="s">
        <v>13</v>
      </c>
      <c r="C64" t="s">
        <v>76</v>
      </c>
      <c r="D64" s="10">
        <v>2789747590.1999998</v>
      </c>
      <c r="E64" s="10">
        <v>2941011549.0999999</v>
      </c>
      <c r="F64" s="10">
        <v>3072789548.0631399</v>
      </c>
      <c r="G64" s="10">
        <f t="shared" si="0"/>
        <v>283041957.86314011</v>
      </c>
      <c r="H64" s="2">
        <f t="shared" si="1"/>
        <v>0.10145790925939954</v>
      </c>
      <c r="I64" s="10">
        <f t="shared" si="2"/>
        <v>131777998.96314001</v>
      </c>
      <c r="J64" s="2">
        <f t="shared" si="7"/>
        <v>4.4807032125890954E-2</v>
      </c>
      <c r="K64" s="10">
        <v>182646.30760999999</v>
      </c>
      <c r="L64" s="10">
        <v>192540.33757</v>
      </c>
      <c r="M64" s="10">
        <v>182732.32860323199</v>
      </c>
      <c r="N64" s="10">
        <f t="shared" si="3"/>
        <v>86.020993231999455</v>
      </c>
      <c r="O64" s="2">
        <f t="shared" si="4"/>
        <v>4.7097033801350035E-4</v>
      </c>
      <c r="P64" s="10">
        <f t="shared" si="5"/>
        <v>-9808.0089667680149</v>
      </c>
      <c r="Q64" s="2">
        <f t="shared" si="6"/>
        <v>-5.0940021662744896E-2</v>
      </c>
      <c r="V64" s="9"/>
      <c r="W64" s="9"/>
    </row>
    <row r="65" spans="1:23" x14ac:dyDescent="0.25">
      <c r="A65" s="4">
        <v>1127</v>
      </c>
      <c r="B65" t="s">
        <v>13</v>
      </c>
      <c r="C65" t="s">
        <v>77</v>
      </c>
      <c r="D65" s="10">
        <v>894240088.83000004</v>
      </c>
      <c r="E65" s="10">
        <v>942541577.24000001</v>
      </c>
      <c r="F65" s="10">
        <v>964799020.75509703</v>
      </c>
      <c r="G65" s="10">
        <f t="shared" si="0"/>
        <v>70558931.925096989</v>
      </c>
      <c r="H65" s="2">
        <f t="shared" si="1"/>
        <v>7.8903789716489245E-2</v>
      </c>
      <c r="I65" s="10">
        <f t="shared" si="2"/>
        <v>22257443.515097022</v>
      </c>
      <c r="J65" s="2">
        <f t="shared" si="7"/>
        <v>2.3614282969110438E-2</v>
      </c>
      <c r="K65" s="10">
        <v>76739.266153999997</v>
      </c>
      <c r="L65" s="10">
        <v>80879.946744999994</v>
      </c>
      <c r="M65" s="10">
        <v>72034.718168186999</v>
      </c>
      <c r="N65" s="10">
        <f t="shared" si="3"/>
        <v>-4704.5479858129984</v>
      </c>
      <c r="O65" s="2">
        <f t="shared" si="4"/>
        <v>-6.1305616037191882E-2</v>
      </c>
      <c r="P65" s="10">
        <f t="shared" si="5"/>
        <v>-8845.228576812995</v>
      </c>
      <c r="Q65" s="2">
        <f t="shared" si="6"/>
        <v>-0.10936244313686826</v>
      </c>
      <c r="V65" s="9"/>
      <c r="W65" s="9"/>
    </row>
    <row r="66" spans="1:23" x14ac:dyDescent="0.25">
      <c r="A66" s="4">
        <v>1129</v>
      </c>
      <c r="B66" t="s">
        <v>13</v>
      </c>
      <c r="C66" t="s">
        <v>78</v>
      </c>
      <c r="D66" s="10">
        <v>264344759.44999999</v>
      </c>
      <c r="E66" s="10">
        <v>278547234.61000001</v>
      </c>
      <c r="F66" s="10">
        <v>283353815.22200102</v>
      </c>
      <c r="G66" s="10">
        <f t="shared" ref="G66:G129" si="8">F66-D66</f>
        <v>19009055.772001028</v>
      </c>
      <c r="H66" s="2">
        <f t="shared" ref="H66:H129" si="9">(G66/D66)</f>
        <v>7.191009124429619E-2</v>
      </c>
      <c r="I66" s="10">
        <f t="shared" ref="I66:I129" si="10">F66-E66</f>
        <v>4806580.6120010018</v>
      </c>
      <c r="J66" s="2">
        <f t="shared" ref="J66:J129" si="11">I66/E66</f>
        <v>1.7255890616651781E-2</v>
      </c>
      <c r="K66" s="10">
        <v>20447.587871</v>
      </c>
      <c r="L66" s="10">
        <v>21546.267974999999</v>
      </c>
      <c r="M66" s="10">
        <v>18910.3075338407</v>
      </c>
      <c r="N66" s="10">
        <f t="shared" ref="N66:N129" si="12">M66-K66</f>
        <v>-1537.2803371593</v>
      </c>
      <c r="O66" s="2">
        <f t="shared" ref="O66:O129" si="13">(N66/K66)</f>
        <v>-7.5181500471239615E-2</v>
      </c>
      <c r="P66" s="10">
        <f t="shared" ref="P66:P129" si="14">M66-L66</f>
        <v>-2635.9604411592991</v>
      </c>
      <c r="Q66" s="2">
        <f t="shared" ref="Q66:Q129" si="15">P66/L66</f>
        <v>-0.12233953667604003</v>
      </c>
      <c r="V66" s="9"/>
      <c r="W66" s="9"/>
    </row>
    <row r="67" spans="1:23" x14ac:dyDescent="0.25">
      <c r="A67" s="4">
        <v>1131</v>
      </c>
      <c r="B67" t="s">
        <v>13</v>
      </c>
      <c r="C67" t="s">
        <v>79</v>
      </c>
      <c r="D67" s="10">
        <v>154911496.74000001</v>
      </c>
      <c r="E67" s="10">
        <v>163236755.46000001</v>
      </c>
      <c r="F67" s="10">
        <v>167218368.72241399</v>
      </c>
      <c r="G67" s="10">
        <f t="shared" si="8"/>
        <v>12306871.982413977</v>
      </c>
      <c r="H67" s="2">
        <f t="shared" si="9"/>
        <v>7.9444536018327655E-2</v>
      </c>
      <c r="I67" s="10">
        <f t="shared" si="10"/>
        <v>3981613.2624139786</v>
      </c>
      <c r="J67" s="2">
        <f t="shared" si="11"/>
        <v>2.4391646668018001E-2</v>
      </c>
      <c r="K67" s="10">
        <v>13029.615624</v>
      </c>
      <c r="L67" s="10">
        <v>13729.916125</v>
      </c>
      <c r="M67" s="10">
        <v>12015.231205714301</v>
      </c>
      <c r="N67" s="10">
        <f t="shared" si="12"/>
        <v>-1014.3844182856992</v>
      </c>
      <c r="O67" s="2">
        <f t="shared" si="13"/>
        <v>-7.7852213569312517E-2</v>
      </c>
      <c r="P67" s="10">
        <f t="shared" si="14"/>
        <v>-1714.6849192856989</v>
      </c>
      <c r="Q67" s="2">
        <f t="shared" si="15"/>
        <v>-0.1248867730636409</v>
      </c>
      <c r="V67" s="9"/>
      <c r="W67" s="9"/>
    </row>
    <row r="68" spans="1:23" x14ac:dyDescent="0.25">
      <c r="A68" s="4">
        <v>1133</v>
      </c>
      <c r="B68" t="s">
        <v>13</v>
      </c>
      <c r="C68" t="s">
        <v>80</v>
      </c>
      <c r="D68" s="10">
        <v>253429747.59999999</v>
      </c>
      <c r="E68" s="10">
        <v>267060957.86000001</v>
      </c>
      <c r="F68" s="10">
        <v>259502315.63806599</v>
      </c>
      <c r="G68" s="10">
        <f t="shared" si="8"/>
        <v>6072568.0380659997</v>
      </c>
      <c r="H68" s="2">
        <f t="shared" si="9"/>
        <v>2.3961543960698006E-2</v>
      </c>
      <c r="I68" s="10">
        <f t="shared" si="10"/>
        <v>-7558642.2219340205</v>
      </c>
      <c r="J68" s="2">
        <f t="shared" si="11"/>
        <v>-2.8303059655378188E-2</v>
      </c>
      <c r="K68" s="10">
        <v>28344.085857999999</v>
      </c>
      <c r="L68" s="10">
        <v>29867.671999999999</v>
      </c>
      <c r="M68" s="10">
        <v>26298.1075231992</v>
      </c>
      <c r="N68" s="10">
        <f t="shared" si="12"/>
        <v>-2045.9783348007986</v>
      </c>
      <c r="O68" s="2">
        <f t="shared" si="13"/>
        <v>-7.2183606310355919E-2</v>
      </c>
      <c r="P68" s="10">
        <f t="shared" si="14"/>
        <v>-3569.5644768007987</v>
      </c>
      <c r="Q68" s="2">
        <f t="shared" si="15"/>
        <v>-0.11951264486903428</v>
      </c>
      <c r="V68" s="9"/>
      <c r="W68" s="9"/>
    </row>
    <row r="69" spans="1:23" x14ac:dyDescent="0.25">
      <c r="A69" s="4">
        <v>2013</v>
      </c>
      <c r="B69" t="s">
        <v>81</v>
      </c>
      <c r="C69" t="s">
        <v>82</v>
      </c>
      <c r="D69" s="10">
        <v>1194597.5244</v>
      </c>
      <c r="E69" s="10">
        <v>1293440.5209999999</v>
      </c>
      <c r="F69" s="10">
        <v>7795171.8340201797</v>
      </c>
      <c r="G69" s="10">
        <f t="shared" si="8"/>
        <v>6600574.3096201792</v>
      </c>
      <c r="H69" s="2">
        <f t="shared" si="9"/>
        <v>5.5253540835315151</v>
      </c>
      <c r="I69" s="10">
        <f t="shared" si="10"/>
        <v>6501731.31302018</v>
      </c>
      <c r="J69" s="2">
        <f t="shared" si="11"/>
        <v>5.0266952422315372</v>
      </c>
      <c r="K69" s="10">
        <v>420.00001013000002</v>
      </c>
      <c r="L69" s="10">
        <v>454.75151319999998</v>
      </c>
      <c r="M69" s="10">
        <v>1115.6179120796901</v>
      </c>
      <c r="N69" s="10">
        <f t="shared" si="12"/>
        <v>695.61790194969012</v>
      </c>
      <c r="O69" s="2">
        <f t="shared" si="13"/>
        <v>1.6562330599334505</v>
      </c>
      <c r="P69" s="10">
        <f t="shared" si="14"/>
        <v>660.86639887969011</v>
      </c>
      <c r="Q69" s="2">
        <f t="shared" si="15"/>
        <v>1.4532472783417449</v>
      </c>
    </row>
    <row r="70" spans="1:23" x14ac:dyDescent="0.25">
      <c r="A70" s="4">
        <v>2016</v>
      </c>
      <c r="B70" t="s">
        <v>81</v>
      </c>
      <c r="C70" t="s">
        <v>83</v>
      </c>
      <c r="D70" s="10">
        <v>10835257.547</v>
      </c>
      <c r="E70" s="10">
        <v>11731784.873</v>
      </c>
      <c r="F70" s="10">
        <v>16897828.913840801</v>
      </c>
      <c r="G70" s="10">
        <f t="shared" si="8"/>
        <v>6062571.3668408003</v>
      </c>
      <c r="H70" s="2">
        <f t="shared" si="9"/>
        <v>0.55952259007626148</v>
      </c>
      <c r="I70" s="10">
        <f t="shared" si="10"/>
        <v>5166044.0408408009</v>
      </c>
      <c r="J70" s="2">
        <f t="shared" si="11"/>
        <v>0.44034595730869069</v>
      </c>
      <c r="K70" s="10">
        <v>2856.0000364000002</v>
      </c>
      <c r="L70" s="10">
        <v>3092.3102546999999</v>
      </c>
      <c r="M70" s="10">
        <v>3011.4999999878</v>
      </c>
      <c r="N70" s="10">
        <f t="shared" si="12"/>
        <v>155.49996358779981</v>
      </c>
      <c r="O70" s="2">
        <f t="shared" si="13"/>
        <v>5.4446765268185413E-2</v>
      </c>
      <c r="P70" s="10">
        <f t="shared" si="14"/>
        <v>-80.810254712199821</v>
      </c>
      <c r="Q70" s="2">
        <f t="shared" si="15"/>
        <v>-2.6132647779884433E-2</v>
      </c>
      <c r="V70" s="9"/>
      <c r="W70" s="9"/>
    </row>
    <row r="71" spans="1:23" x14ac:dyDescent="0.25">
      <c r="A71" s="4">
        <v>2020</v>
      </c>
      <c r="B71" t="s">
        <v>81</v>
      </c>
      <c r="C71" t="s">
        <v>84</v>
      </c>
      <c r="D71" s="10">
        <v>1961297882.8</v>
      </c>
      <c r="E71" s="10">
        <v>2123578948.9000001</v>
      </c>
      <c r="F71" s="10">
        <v>2038045021.9335301</v>
      </c>
      <c r="G71" s="10">
        <f t="shared" si="8"/>
        <v>76747139.13353014</v>
      </c>
      <c r="H71" s="2">
        <f t="shared" si="9"/>
        <v>3.91307918121871E-2</v>
      </c>
      <c r="I71" s="10">
        <f t="shared" si="10"/>
        <v>-85533926.966470003</v>
      </c>
      <c r="J71" s="2">
        <f t="shared" si="11"/>
        <v>-4.0278194983415151E-2</v>
      </c>
      <c r="K71" s="10">
        <v>293292.99857</v>
      </c>
      <c r="L71" s="10">
        <v>317547.28068000003</v>
      </c>
      <c r="M71" s="10">
        <v>266057.469768885</v>
      </c>
      <c r="N71" s="10">
        <f t="shared" si="12"/>
        <v>-27235.528801114997</v>
      </c>
      <c r="O71" s="2">
        <f t="shared" si="13"/>
        <v>-9.2861162502707054E-2</v>
      </c>
      <c r="P71" s="10">
        <f t="shared" si="14"/>
        <v>-51489.810911115026</v>
      </c>
      <c r="Q71" s="2">
        <f t="shared" si="15"/>
        <v>-0.16214848636352372</v>
      </c>
      <c r="V71" s="9"/>
      <c r="W71" s="9"/>
    </row>
    <row r="72" spans="1:23" x14ac:dyDescent="0.25">
      <c r="A72" s="4">
        <v>2050</v>
      </c>
      <c r="B72" t="s">
        <v>81</v>
      </c>
      <c r="C72" t="s">
        <v>85</v>
      </c>
      <c r="D72" s="10">
        <v>16630089.778000001</v>
      </c>
      <c r="E72" s="10">
        <v>18006091.212000001</v>
      </c>
      <c r="F72" s="10">
        <v>29863739.5683695</v>
      </c>
      <c r="G72" s="10">
        <f t="shared" si="8"/>
        <v>13233649.790369499</v>
      </c>
      <c r="H72" s="2">
        <f t="shared" si="9"/>
        <v>0.7957653847351045</v>
      </c>
      <c r="I72" s="10">
        <f t="shared" si="10"/>
        <v>11857648.356369499</v>
      </c>
      <c r="J72" s="2">
        <f t="shared" si="11"/>
        <v>0.65853539320444365</v>
      </c>
      <c r="K72" s="10">
        <v>3873.9999094999998</v>
      </c>
      <c r="L72" s="10">
        <v>4194.5411394000002</v>
      </c>
      <c r="M72" s="10">
        <v>6419.5806775391002</v>
      </c>
      <c r="N72" s="10">
        <f t="shared" si="12"/>
        <v>2545.5807680391003</v>
      </c>
      <c r="O72" s="2">
        <f t="shared" si="13"/>
        <v>0.65709365707436151</v>
      </c>
      <c r="P72" s="10">
        <f t="shared" si="14"/>
        <v>2225.0395381390999</v>
      </c>
      <c r="Q72" s="2">
        <f t="shared" si="15"/>
        <v>0.53046077370393274</v>
      </c>
      <c r="V72" s="9"/>
      <c r="W72" s="9"/>
    </row>
    <row r="73" spans="1:23" x14ac:dyDescent="0.25">
      <c r="A73" s="4">
        <v>2060</v>
      </c>
      <c r="B73" t="s">
        <v>81</v>
      </c>
      <c r="C73" t="s">
        <v>86</v>
      </c>
      <c r="D73" s="10">
        <v>6360953.9881999996</v>
      </c>
      <c r="E73" s="10">
        <v>6887269.9567999998</v>
      </c>
      <c r="F73" s="10">
        <v>8348618.7332745604</v>
      </c>
      <c r="G73" s="10">
        <f t="shared" si="8"/>
        <v>1987664.7450745609</v>
      </c>
      <c r="H73" s="2">
        <f t="shared" si="9"/>
        <v>0.31247903203856114</v>
      </c>
      <c r="I73" s="10">
        <f t="shared" si="10"/>
        <v>1461348.7764745606</v>
      </c>
      <c r="J73" s="2">
        <f t="shared" si="11"/>
        <v>0.21218113790235985</v>
      </c>
      <c r="K73" s="10">
        <v>2194.0000479999999</v>
      </c>
      <c r="L73" s="10">
        <v>2375.5352803000001</v>
      </c>
      <c r="M73" s="10">
        <v>2114.0000000194</v>
      </c>
      <c r="N73" s="10">
        <f t="shared" si="12"/>
        <v>-80.000047980599902</v>
      </c>
      <c r="O73" s="2">
        <f t="shared" si="13"/>
        <v>-3.6463102201627622E-2</v>
      </c>
      <c r="P73" s="10">
        <f t="shared" si="14"/>
        <v>-261.53528028060009</v>
      </c>
      <c r="Q73" s="2">
        <f t="shared" si="15"/>
        <v>-0.11009530460333618</v>
      </c>
    </row>
    <row r="74" spans="1:23" x14ac:dyDescent="0.25">
      <c r="A74" s="4">
        <v>2068</v>
      </c>
      <c r="B74" t="s">
        <v>81</v>
      </c>
      <c r="C74" t="s">
        <v>87</v>
      </c>
      <c r="D74" s="10">
        <v>16758018.456</v>
      </c>
      <c r="E74" s="10">
        <v>18144604.923</v>
      </c>
      <c r="F74" s="10">
        <v>64375857.379317403</v>
      </c>
      <c r="G74" s="10">
        <f t="shared" si="8"/>
        <v>47617838.923317403</v>
      </c>
      <c r="H74" s="2">
        <f t="shared" si="9"/>
        <v>2.8414957919006483</v>
      </c>
      <c r="I74" s="10">
        <f t="shared" si="10"/>
        <v>46231252.456317402</v>
      </c>
      <c r="J74" s="2">
        <f t="shared" si="11"/>
        <v>2.5479338157269504</v>
      </c>
      <c r="K74" s="10">
        <v>3416.0000578999998</v>
      </c>
      <c r="L74" s="10">
        <v>3698.6456142000002</v>
      </c>
      <c r="M74" s="10">
        <v>3583.3141807580901</v>
      </c>
      <c r="N74" s="10">
        <f t="shared" si="12"/>
        <v>167.31412285809029</v>
      </c>
      <c r="O74" s="2">
        <f t="shared" si="13"/>
        <v>4.8979543332018365E-2</v>
      </c>
      <c r="P74" s="10">
        <f t="shared" si="14"/>
        <v>-115.33143344191012</v>
      </c>
      <c r="Q74" s="2">
        <f t="shared" si="15"/>
        <v>-3.1182071891160564E-2</v>
      </c>
      <c r="V74" s="9"/>
      <c r="W74" s="9"/>
    </row>
    <row r="75" spans="1:23" x14ac:dyDescent="0.25">
      <c r="A75" s="4">
        <v>2070</v>
      </c>
      <c r="B75" t="s">
        <v>81</v>
      </c>
      <c r="C75" t="s">
        <v>88</v>
      </c>
      <c r="D75" s="10">
        <v>9345918.7108999994</v>
      </c>
      <c r="E75" s="10">
        <v>10119215.651000001</v>
      </c>
      <c r="F75" s="10">
        <v>20278103.695012901</v>
      </c>
      <c r="G75" s="10">
        <f t="shared" si="8"/>
        <v>10932184.984112902</v>
      </c>
      <c r="H75" s="2">
        <f t="shared" si="9"/>
        <v>1.1697282334975656</v>
      </c>
      <c r="I75" s="10">
        <f t="shared" si="10"/>
        <v>10158888.0440129</v>
      </c>
      <c r="J75" s="2">
        <f t="shared" si="11"/>
        <v>1.0039205007958278</v>
      </c>
      <c r="K75" s="10">
        <v>2526.9999856999998</v>
      </c>
      <c r="L75" s="10">
        <v>2736.0881896999999</v>
      </c>
      <c r="M75" s="10">
        <v>2843.2500000302002</v>
      </c>
      <c r="N75" s="10">
        <f t="shared" si="12"/>
        <v>316.25001433020043</v>
      </c>
      <c r="O75" s="2">
        <f t="shared" si="13"/>
        <v>0.1251484036880976</v>
      </c>
      <c r="P75" s="10">
        <f t="shared" si="14"/>
        <v>107.1618103302003</v>
      </c>
      <c r="Q75" s="2">
        <f t="shared" si="15"/>
        <v>3.916606589422475E-2</v>
      </c>
      <c r="V75" s="9"/>
      <c r="W75" s="9"/>
    </row>
    <row r="76" spans="1:23" x14ac:dyDescent="0.25">
      <c r="A76" s="4">
        <v>2090</v>
      </c>
      <c r="B76" t="s">
        <v>81</v>
      </c>
      <c r="C76" t="s">
        <v>89</v>
      </c>
      <c r="D76" s="10">
        <v>489305848.01999998</v>
      </c>
      <c r="E76" s="10">
        <v>529791832</v>
      </c>
      <c r="F76" s="10">
        <v>916407586.30476999</v>
      </c>
      <c r="G76" s="10">
        <f t="shared" si="8"/>
        <v>427101738.28477001</v>
      </c>
      <c r="H76" s="2">
        <f t="shared" si="9"/>
        <v>0.87287274413959703</v>
      </c>
      <c r="I76" s="10">
        <f t="shared" si="10"/>
        <v>386615754.30476999</v>
      </c>
      <c r="J76" s="2">
        <f t="shared" si="11"/>
        <v>0.72975031125955525</v>
      </c>
      <c r="K76" s="10">
        <v>111867.00053999999</v>
      </c>
      <c r="L76" s="10">
        <v>121120.76476999999</v>
      </c>
      <c r="M76" s="10">
        <v>97615.435119684698</v>
      </c>
      <c r="N76" s="10">
        <f t="shared" si="12"/>
        <v>-14251.565420315295</v>
      </c>
      <c r="O76" s="2">
        <f t="shared" si="13"/>
        <v>-0.12739740362681307</v>
      </c>
      <c r="P76" s="10">
        <f t="shared" si="14"/>
        <v>-23505.329650315296</v>
      </c>
      <c r="Q76" s="2">
        <f t="shared" si="15"/>
        <v>-0.19406523476755039</v>
      </c>
      <c r="V76" s="9"/>
      <c r="W76" s="9"/>
    </row>
    <row r="77" spans="1:23" x14ac:dyDescent="0.25">
      <c r="A77" s="4">
        <v>2100</v>
      </c>
      <c r="B77" t="s">
        <v>81</v>
      </c>
      <c r="C77" t="s">
        <v>90</v>
      </c>
      <c r="D77" s="10">
        <v>12038409.085999999</v>
      </c>
      <c r="E77" s="10">
        <v>13034487.182</v>
      </c>
      <c r="F77" s="10">
        <v>11945843.421142999</v>
      </c>
      <c r="G77" s="10">
        <f t="shared" si="8"/>
        <v>-92565.664857000113</v>
      </c>
      <c r="H77" s="2">
        <f t="shared" si="9"/>
        <v>-7.6891941614319155E-3</v>
      </c>
      <c r="I77" s="10">
        <f t="shared" si="10"/>
        <v>-1088643.7608570009</v>
      </c>
      <c r="J77" s="2">
        <f t="shared" si="11"/>
        <v>-8.3520260187939399E-2</v>
      </c>
      <c r="K77" s="10">
        <v>3356.9999423999998</v>
      </c>
      <c r="L77" s="10">
        <v>3632.3902330999999</v>
      </c>
      <c r="M77" s="10">
        <v>2987.0000000186001</v>
      </c>
      <c r="N77" s="10">
        <f t="shared" si="12"/>
        <v>-369.99994238139971</v>
      </c>
      <c r="O77" s="2">
        <f t="shared" si="13"/>
        <v>-0.11021744078937275</v>
      </c>
      <c r="P77" s="10">
        <f t="shared" si="14"/>
        <v>-645.39023308139986</v>
      </c>
      <c r="Q77" s="2">
        <f t="shared" si="15"/>
        <v>-0.17767645865807838</v>
      </c>
      <c r="V77" s="9"/>
      <c r="W77" s="9"/>
    </row>
    <row r="78" spans="1:23" x14ac:dyDescent="0.25">
      <c r="A78" s="4">
        <v>2105</v>
      </c>
      <c r="B78" t="s">
        <v>81</v>
      </c>
      <c r="C78" t="s">
        <v>91</v>
      </c>
      <c r="D78" s="10">
        <v>2871491.4349000002</v>
      </c>
      <c r="E78" s="10">
        <v>3109083.4372999999</v>
      </c>
      <c r="F78" s="10">
        <v>7992421.6935378397</v>
      </c>
      <c r="G78" s="10">
        <f t="shared" si="8"/>
        <v>5120930.2586378399</v>
      </c>
      <c r="H78" s="2">
        <f t="shared" si="9"/>
        <v>1.7833695049193752</v>
      </c>
      <c r="I78" s="10">
        <f t="shared" si="10"/>
        <v>4883338.2562378403</v>
      </c>
      <c r="J78" s="2">
        <f t="shared" si="11"/>
        <v>1.570668126063109</v>
      </c>
      <c r="K78" s="10">
        <v>1467.9999878000001</v>
      </c>
      <c r="L78" s="10">
        <v>1588.2812117000001</v>
      </c>
      <c r="M78" s="10">
        <v>1513.6799224677</v>
      </c>
      <c r="N78" s="10">
        <f t="shared" si="12"/>
        <v>45.679934667699854</v>
      </c>
      <c r="O78" s="2">
        <f t="shared" si="13"/>
        <v>3.1117121966845188E-2</v>
      </c>
      <c r="P78" s="10">
        <f t="shared" si="14"/>
        <v>-74.601289232300132</v>
      </c>
      <c r="Q78" s="2">
        <f t="shared" si="15"/>
        <v>-4.6969824161334398E-2</v>
      </c>
    </row>
    <row r="79" spans="1:23" x14ac:dyDescent="0.25">
      <c r="A79" s="4">
        <v>2110</v>
      </c>
      <c r="B79" t="s">
        <v>81</v>
      </c>
      <c r="C79" t="s">
        <v>92</v>
      </c>
      <c r="D79" s="10">
        <v>168025187.13999999</v>
      </c>
      <c r="E79" s="10">
        <v>181927872.06999999</v>
      </c>
      <c r="F79" s="10">
        <v>202447813.57749599</v>
      </c>
      <c r="G79" s="10">
        <f t="shared" si="8"/>
        <v>34422626.437496006</v>
      </c>
      <c r="H79" s="2">
        <f t="shared" si="9"/>
        <v>0.20486587173871015</v>
      </c>
      <c r="I79" s="10">
        <f t="shared" si="10"/>
        <v>20519941.507495999</v>
      </c>
      <c r="J79" s="2">
        <f t="shared" si="11"/>
        <v>0.11279163150768116</v>
      </c>
      <c r="K79" s="10">
        <v>32099.999802999999</v>
      </c>
      <c r="L79" s="10">
        <v>34745.798719999999</v>
      </c>
      <c r="M79" s="10">
        <v>29308.999999780201</v>
      </c>
      <c r="N79" s="10">
        <f t="shared" si="12"/>
        <v>-2790.9998032197982</v>
      </c>
      <c r="O79" s="2">
        <f t="shared" si="13"/>
        <v>-8.6947034901818196E-2</v>
      </c>
      <c r="P79" s="10">
        <f t="shared" si="14"/>
        <v>-5436.7987202197983</v>
      </c>
      <c r="Q79" s="2">
        <f t="shared" si="15"/>
        <v>-0.15647355710635391</v>
      </c>
      <c r="V79" s="9"/>
      <c r="W79" s="9"/>
    </row>
    <row r="80" spans="1:23" x14ac:dyDescent="0.25">
      <c r="A80" s="4">
        <v>2122</v>
      </c>
      <c r="B80" t="s">
        <v>81</v>
      </c>
      <c r="C80" t="s">
        <v>93</v>
      </c>
      <c r="D80" s="10">
        <v>435702374.62</v>
      </c>
      <c r="E80" s="10">
        <v>471753117.58999997</v>
      </c>
      <c r="F80" s="10">
        <v>673735160.31661296</v>
      </c>
      <c r="G80" s="10">
        <f t="shared" si="8"/>
        <v>238032785.69661295</v>
      </c>
      <c r="H80" s="2">
        <f t="shared" si="9"/>
        <v>0.54631968876509895</v>
      </c>
      <c r="I80" s="10">
        <f t="shared" si="10"/>
        <v>201982042.72661299</v>
      </c>
      <c r="J80" s="2">
        <f t="shared" si="11"/>
        <v>0.42815200407886933</v>
      </c>
      <c r="K80" s="10">
        <v>72288.000923</v>
      </c>
      <c r="L80" s="10">
        <v>78262.264072999998</v>
      </c>
      <c r="M80" s="10">
        <v>68186.623010795796</v>
      </c>
      <c r="N80" s="10">
        <f t="shared" si="12"/>
        <v>-4101.3779122042033</v>
      </c>
      <c r="O80" s="2">
        <f t="shared" si="13"/>
        <v>-5.6736634847226228E-2</v>
      </c>
      <c r="P80" s="10">
        <f t="shared" si="14"/>
        <v>-10075.641062204202</v>
      </c>
      <c r="Q80" s="2">
        <f t="shared" si="15"/>
        <v>-0.12874200844491332</v>
      </c>
      <c r="V80" s="9"/>
      <c r="W80" s="9"/>
    </row>
    <row r="81" spans="1:23" x14ac:dyDescent="0.25">
      <c r="A81" s="4">
        <v>2130</v>
      </c>
      <c r="B81" t="s">
        <v>81</v>
      </c>
      <c r="C81" t="s">
        <v>94</v>
      </c>
      <c r="D81" s="10">
        <v>50175288.832000002</v>
      </c>
      <c r="E81" s="10">
        <v>54326876.123999998</v>
      </c>
      <c r="F81" s="10">
        <v>68575301.613462299</v>
      </c>
      <c r="G81" s="10">
        <f t="shared" si="8"/>
        <v>18400012.781462297</v>
      </c>
      <c r="H81" s="2">
        <f t="shared" si="9"/>
        <v>0.36671463602472432</v>
      </c>
      <c r="I81" s="10">
        <f t="shared" si="10"/>
        <v>14248425.489462301</v>
      </c>
      <c r="J81" s="2">
        <f t="shared" si="11"/>
        <v>0.26227212948781664</v>
      </c>
      <c r="K81" s="10">
        <v>13457.000631999999</v>
      </c>
      <c r="L81" s="10">
        <v>14558.248092</v>
      </c>
      <c r="M81" s="10">
        <v>13337.999999976</v>
      </c>
      <c r="N81" s="10">
        <f t="shared" si="12"/>
        <v>-119.00063202399906</v>
      </c>
      <c r="O81" s="2">
        <f t="shared" si="13"/>
        <v>-8.8430278988783119E-3</v>
      </c>
      <c r="P81" s="10">
        <f t="shared" si="14"/>
        <v>-1220.2480920239996</v>
      </c>
      <c r="Q81" s="2">
        <f t="shared" si="15"/>
        <v>-8.3818333381373428E-2</v>
      </c>
      <c r="V81" s="9"/>
      <c r="W81" s="9"/>
    </row>
    <row r="82" spans="1:23" x14ac:dyDescent="0.25">
      <c r="A82" s="4">
        <v>2150</v>
      </c>
      <c r="B82" t="s">
        <v>81</v>
      </c>
      <c r="C82" t="s">
        <v>95</v>
      </c>
      <c r="D82" s="10">
        <v>40762330.053000003</v>
      </c>
      <c r="E82" s="10">
        <v>44135073.395999998</v>
      </c>
      <c r="F82" s="10">
        <v>50907135.847813196</v>
      </c>
      <c r="G82" s="10">
        <f t="shared" si="8"/>
        <v>10144805.794813193</v>
      </c>
      <c r="H82" s="2">
        <f t="shared" si="9"/>
        <v>0.24887698474603176</v>
      </c>
      <c r="I82" s="10">
        <f t="shared" si="10"/>
        <v>6772062.4518131986</v>
      </c>
      <c r="J82" s="2">
        <f t="shared" si="11"/>
        <v>0.15343947411282557</v>
      </c>
      <c r="K82" s="10">
        <v>12281.99991</v>
      </c>
      <c r="L82" s="10">
        <v>13298.233119</v>
      </c>
      <c r="M82" s="10">
        <v>11296.000000039199</v>
      </c>
      <c r="N82" s="10">
        <f t="shared" si="12"/>
        <v>-985.99990996080123</v>
      </c>
      <c r="O82" s="2">
        <f t="shared" si="13"/>
        <v>-8.0280077934050495E-2</v>
      </c>
      <c r="P82" s="10">
        <f t="shared" si="14"/>
        <v>-2002.2331189608012</v>
      </c>
      <c r="Q82" s="2">
        <f t="shared" si="15"/>
        <v>-0.15056384566608988</v>
      </c>
      <c r="V82" s="9"/>
      <c r="W82" s="9"/>
    </row>
    <row r="83" spans="1:23" x14ac:dyDescent="0.25">
      <c r="A83" s="4">
        <v>2158</v>
      </c>
      <c r="B83" t="s">
        <v>81</v>
      </c>
      <c r="C83" t="s">
        <v>96</v>
      </c>
      <c r="D83" s="10">
        <v>1718045.8189999999</v>
      </c>
      <c r="E83" s="10">
        <v>1860199.8026999999</v>
      </c>
      <c r="F83" s="10">
        <v>5650579.9460431999</v>
      </c>
      <c r="G83" s="10">
        <f t="shared" si="8"/>
        <v>3932534.1270431997</v>
      </c>
      <c r="H83" s="2">
        <f t="shared" si="9"/>
        <v>2.2889576538372869</v>
      </c>
      <c r="I83" s="10">
        <f t="shared" si="10"/>
        <v>3790380.1433432</v>
      </c>
      <c r="J83" s="2">
        <f t="shared" si="11"/>
        <v>2.0376199039703295</v>
      </c>
      <c r="K83" s="10">
        <v>224.99999690999999</v>
      </c>
      <c r="L83" s="10">
        <v>243.61687286</v>
      </c>
      <c r="M83" s="10">
        <v>218.36118616649901</v>
      </c>
      <c r="N83" s="10">
        <f t="shared" si="12"/>
        <v>-6.6388107435009829</v>
      </c>
      <c r="O83" s="2">
        <f t="shared" si="13"/>
        <v>-2.9505825931884378E-2</v>
      </c>
      <c r="P83" s="10">
        <f t="shared" si="14"/>
        <v>-25.255686693500991</v>
      </c>
      <c r="Q83" s="2">
        <f t="shared" si="15"/>
        <v>-0.10366969412670668</v>
      </c>
    </row>
    <row r="84" spans="1:23" x14ac:dyDescent="0.25">
      <c r="A84" s="4">
        <v>2164</v>
      </c>
      <c r="B84" t="s">
        <v>81</v>
      </c>
      <c r="C84" t="s">
        <v>97</v>
      </c>
      <c r="D84" s="10">
        <v>1684551.5699</v>
      </c>
      <c r="E84" s="10">
        <v>1823934.1834</v>
      </c>
      <c r="F84" s="10">
        <v>7089435.5711137801</v>
      </c>
      <c r="G84" s="10">
        <f t="shared" si="8"/>
        <v>5404884.0012137797</v>
      </c>
      <c r="H84" s="2">
        <f t="shared" si="9"/>
        <v>3.20850017167158</v>
      </c>
      <c r="I84" s="10">
        <f t="shared" si="10"/>
        <v>5265501.3877137806</v>
      </c>
      <c r="J84" s="2">
        <f t="shared" si="11"/>
        <v>2.8868922111533362</v>
      </c>
      <c r="K84" s="10">
        <v>513.00000008999996</v>
      </c>
      <c r="L84" s="10">
        <v>555.44647783000005</v>
      </c>
      <c r="M84" s="10">
        <v>833.68308715469902</v>
      </c>
      <c r="N84" s="10">
        <f t="shared" si="12"/>
        <v>320.68308706469907</v>
      </c>
      <c r="O84" s="2">
        <f t="shared" si="13"/>
        <v>0.62511323003594332</v>
      </c>
      <c r="P84" s="10">
        <f t="shared" si="14"/>
        <v>278.23660932469897</v>
      </c>
      <c r="Q84" s="2">
        <f t="shared" si="15"/>
        <v>0.50092424820426362</v>
      </c>
    </row>
    <row r="85" spans="1:23" x14ac:dyDescent="0.25">
      <c r="A85" s="4">
        <v>2170</v>
      </c>
      <c r="B85" t="s">
        <v>81</v>
      </c>
      <c r="C85" t="s">
        <v>98</v>
      </c>
      <c r="D85" s="10">
        <v>672255592.36000001</v>
      </c>
      <c r="E85" s="10">
        <v>727879144.07000005</v>
      </c>
      <c r="F85" s="10">
        <v>858467046.79171002</v>
      </c>
      <c r="G85" s="10">
        <f t="shared" si="8"/>
        <v>186211454.43171</v>
      </c>
      <c r="H85" s="2">
        <f t="shared" si="9"/>
        <v>0.27699502473159315</v>
      </c>
      <c r="I85" s="10">
        <f t="shared" si="10"/>
        <v>130587902.72170997</v>
      </c>
      <c r="J85" s="2">
        <f t="shared" si="11"/>
        <v>0.17940877106536707</v>
      </c>
      <c r="K85" s="10">
        <v>104181.99950999999</v>
      </c>
      <c r="L85" s="10">
        <v>112797.62016999999</v>
      </c>
      <c r="M85" s="10">
        <v>95274.511954436006</v>
      </c>
      <c r="N85" s="10">
        <f t="shared" si="12"/>
        <v>-8907.4875555639883</v>
      </c>
      <c r="O85" s="2">
        <f t="shared" si="13"/>
        <v>-8.549929543931431E-2</v>
      </c>
      <c r="P85" s="10">
        <f t="shared" si="14"/>
        <v>-17523.108215563989</v>
      </c>
      <c r="Q85" s="2">
        <f t="shared" si="15"/>
        <v>-0.15534998157899513</v>
      </c>
      <c r="V85" s="9"/>
      <c r="W85" s="9"/>
    </row>
    <row r="86" spans="1:23" x14ac:dyDescent="0.25">
      <c r="A86" s="4">
        <v>2180</v>
      </c>
      <c r="B86" t="s">
        <v>81</v>
      </c>
      <c r="C86" t="s">
        <v>99</v>
      </c>
      <c r="D86" s="10">
        <v>18243806.796999998</v>
      </c>
      <c r="E86" s="10">
        <v>19753329.875</v>
      </c>
      <c r="F86" s="10">
        <v>43488819.597649202</v>
      </c>
      <c r="G86" s="10">
        <f t="shared" si="8"/>
        <v>25245012.800649203</v>
      </c>
      <c r="H86" s="2">
        <f t="shared" si="9"/>
        <v>1.3837579558670003</v>
      </c>
      <c r="I86" s="10">
        <f t="shared" si="10"/>
        <v>23735489.722649202</v>
      </c>
      <c r="J86" s="2">
        <f t="shared" si="11"/>
        <v>1.2015943576525323</v>
      </c>
      <c r="K86" s="10">
        <v>2785.0000375</v>
      </c>
      <c r="L86" s="10">
        <v>3015.4355971</v>
      </c>
      <c r="M86" s="10">
        <v>4243.7121764137901</v>
      </c>
      <c r="N86" s="10">
        <f t="shared" si="12"/>
        <v>1458.7121389137901</v>
      </c>
      <c r="O86" s="2">
        <f t="shared" si="13"/>
        <v>0.52377454911032117</v>
      </c>
      <c r="P86" s="10">
        <f t="shared" si="14"/>
        <v>1228.2765793137901</v>
      </c>
      <c r="Q86" s="2">
        <f t="shared" si="15"/>
        <v>0.40732973388489752</v>
      </c>
      <c r="V86" s="9"/>
      <c r="W86" s="9"/>
    </row>
    <row r="87" spans="1:23" x14ac:dyDescent="0.25">
      <c r="A87" s="4">
        <v>2185</v>
      </c>
      <c r="B87" t="s">
        <v>81</v>
      </c>
      <c r="C87" t="s">
        <v>100</v>
      </c>
      <c r="D87" s="10">
        <v>8843903.4766000006</v>
      </c>
      <c r="E87" s="10">
        <v>9575662.8372000009</v>
      </c>
      <c r="F87" s="10">
        <v>28695038.6127561</v>
      </c>
      <c r="G87" s="10">
        <f t="shared" si="8"/>
        <v>19851135.136156097</v>
      </c>
      <c r="H87" s="2">
        <f t="shared" si="9"/>
        <v>2.2446123692643214</v>
      </c>
      <c r="I87" s="10">
        <f t="shared" si="10"/>
        <v>19119375.775556099</v>
      </c>
      <c r="J87" s="2">
        <f t="shared" si="11"/>
        <v>1.9966634269201937</v>
      </c>
      <c r="K87" s="10">
        <v>3189.0000429000002</v>
      </c>
      <c r="L87" s="10">
        <v>3452.8632385000001</v>
      </c>
      <c r="M87" s="10">
        <v>3510.7499999933998</v>
      </c>
      <c r="N87" s="10">
        <f t="shared" si="12"/>
        <v>321.74995709339964</v>
      </c>
      <c r="O87" s="2">
        <f t="shared" si="13"/>
        <v>0.10089368227189108</v>
      </c>
      <c r="P87" s="10">
        <f t="shared" si="14"/>
        <v>57.886761493399717</v>
      </c>
      <c r="Q87" s="2">
        <f t="shared" si="15"/>
        <v>1.6764857886044454E-2</v>
      </c>
      <c r="W87" s="9"/>
    </row>
    <row r="88" spans="1:23" x14ac:dyDescent="0.25">
      <c r="A88" s="4">
        <v>2188</v>
      </c>
      <c r="B88" t="s">
        <v>81</v>
      </c>
      <c r="C88" t="s">
        <v>101</v>
      </c>
      <c r="D88" s="10">
        <v>3590977.8020000001</v>
      </c>
      <c r="E88" s="10">
        <v>3888101.3095</v>
      </c>
      <c r="F88" s="10">
        <v>23566024.303331699</v>
      </c>
      <c r="G88" s="10">
        <f t="shared" si="8"/>
        <v>19975046.501331698</v>
      </c>
      <c r="H88" s="2">
        <f t="shared" si="9"/>
        <v>5.5625647393884101</v>
      </c>
      <c r="I88" s="10">
        <f t="shared" si="10"/>
        <v>19677922.993831698</v>
      </c>
      <c r="J88" s="2">
        <f t="shared" si="11"/>
        <v>5.0610623097066956</v>
      </c>
      <c r="K88" s="10">
        <v>1056.0000216999999</v>
      </c>
      <c r="L88" s="10">
        <v>1143.3752291000001</v>
      </c>
      <c r="M88" s="10">
        <v>2769.24999995189</v>
      </c>
      <c r="N88" s="10">
        <f t="shared" si="12"/>
        <v>1713.2499782518901</v>
      </c>
      <c r="O88" s="2">
        <f t="shared" si="13"/>
        <v>1.6223957793995283</v>
      </c>
      <c r="P88" s="10">
        <f t="shared" si="14"/>
        <v>1625.8747708518899</v>
      </c>
      <c r="Q88" s="2">
        <f t="shared" si="15"/>
        <v>1.4219957975927868</v>
      </c>
      <c r="W88" s="9"/>
    </row>
    <row r="89" spans="1:23" x14ac:dyDescent="0.25">
      <c r="A89" s="4">
        <v>2195</v>
      </c>
      <c r="B89" t="s">
        <v>81</v>
      </c>
      <c r="C89" t="s">
        <v>102</v>
      </c>
      <c r="D89" s="10">
        <v>8749062.2969000004</v>
      </c>
      <c r="E89" s="10">
        <v>9472974.3398000002</v>
      </c>
      <c r="F89" s="10">
        <v>13822117.4586422</v>
      </c>
      <c r="G89" s="10">
        <f t="shared" si="8"/>
        <v>5073055.1617421992</v>
      </c>
      <c r="H89" s="2">
        <f t="shared" si="9"/>
        <v>0.57983987193001274</v>
      </c>
      <c r="I89" s="10">
        <f t="shared" si="10"/>
        <v>4349143.1188421994</v>
      </c>
      <c r="J89" s="2">
        <f t="shared" si="11"/>
        <v>0.45911061962551686</v>
      </c>
      <c r="K89" s="10">
        <v>5994.0002439</v>
      </c>
      <c r="L89" s="10">
        <v>6489.9538458999996</v>
      </c>
      <c r="M89" s="10">
        <v>3171.0000000416899</v>
      </c>
      <c r="N89" s="10">
        <f t="shared" si="12"/>
        <v>-2823.0002438583101</v>
      </c>
      <c r="O89" s="2">
        <f t="shared" si="13"/>
        <v>-0.47097099249057139</v>
      </c>
      <c r="P89" s="10">
        <f t="shared" si="14"/>
        <v>-3318.9538458583097</v>
      </c>
      <c r="Q89" s="2">
        <f t="shared" si="15"/>
        <v>-0.51139868243516773</v>
      </c>
      <c r="W89" s="9"/>
    </row>
    <row r="90" spans="1:23" x14ac:dyDescent="0.25">
      <c r="A90" s="4">
        <v>2198</v>
      </c>
      <c r="B90" t="s">
        <v>81</v>
      </c>
      <c r="C90" t="s">
        <v>103</v>
      </c>
      <c r="D90" s="10">
        <v>20328880.384</v>
      </c>
      <c r="E90" s="10">
        <v>22010925.936000001</v>
      </c>
      <c r="F90" s="10">
        <v>44517664.877982602</v>
      </c>
      <c r="G90" s="10">
        <f t="shared" si="8"/>
        <v>24188784.493982602</v>
      </c>
      <c r="H90" s="2">
        <f t="shared" si="9"/>
        <v>1.1898729313701195</v>
      </c>
      <c r="I90" s="10">
        <f t="shared" si="10"/>
        <v>22506738.941982601</v>
      </c>
      <c r="J90" s="2">
        <f t="shared" si="11"/>
        <v>1.0225257677675283</v>
      </c>
      <c r="K90" s="10">
        <v>5295.0000532000004</v>
      </c>
      <c r="L90" s="10">
        <v>5733.1172108999999</v>
      </c>
      <c r="M90" s="10">
        <v>4727.1154483599903</v>
      </c>
      <c r="N90" s="10">
        <f t="shared" si="12"/>
        <v>-567.88460484001007</v>
      </c>
      <c r="O90" s="2">
        <f t="shared" si="13"/>
        <v>-0.1072492160782534</v>
      </c>
      <c r="P90" s="10">
        <f t="shared" si="14"/>
        <v>-1006.0017625400096</v>
      </c>
      <c r="Q90" s="2">
        <f t="shared" si="15"/>
        <v>-0.17547203825300561</v>
      </c>
      <c r="V90" s="9"/>
      <c r="W90" s="9"/>
    </row>
    <row r="91" spans="1:23" x14ac:dyDescent="0.25">
      <c r="A91" s="4">
        <v>2220</v>
      </c>
      <c r="B91" t="s">
        <v>81</v>
      </c>
      <c r="C91" t="s">
        <v>104</v>
      </c>
      <c r="D91" s="10">
        <v>26013428.491</v>
      </c>
      <c r="E91" s="10">
        <v>28165823.057999998</v>
      </c>
      <c r="F91" s="10">
        <v>32517457.3391775</v>
      </c>
      <c r="G91" s="10">
        <f t="shared" si="8"/>
        <v>6504028.8481775001</v>
      </c>
      <c r="H91" s="2">
        <f t="shared" si="9"/>
        <v>0.25002582225667536</v>
      </c>
      <c r="I91" s="10">
        <f t="shared" si="10"/>
        <v>4351634.2811775021</v>
      </c>
      <c r="J91" s="2">
        <f t="shared" si="11"/>
        <v>0.15450051902323153</v>
      </c>
      <c r="K91" s="10">
        <v>7985.9997701000002</v>
      </c>
      <c r="L91" s="10">
        <v>8644.4857797000004</v>
      </c>
      <c r="M91" s="10">
        <v>7268.0000000607997</v>
      </c>
      <c r="N91" s="10">
        <f t="shared" si="12"/>
        <v>-717.99977003920048</v>
      </c>
      <c r="O91" s="2">
        <f t="shared" si="13"/>
        <v>-8.9907311633970879E-2</v>
      </c>
      <c r="P91" s="10">
        <f t="shared" si="14"/>
        <v>-1376.4857796392007</v>
      </c>
      <c r="Q91" s="2">
        <f t="shared" si="15"/>
        <v>-0.15923281207444712</v>
      </c>
      <c r="V91" s="9"/>
      <c r="W91" s="9"/>
    </row>
    <row r="92" spans="1:23" x14ac:dyDescent="0.25">
      <c r="A92" s="4">
        <v>2230</v>
      </c>
      <c r="B92" t="s">
        <v>81</v>
      </c>
      <c r="C92" t="s">
        <v>105</v>
      </c>
      <c r="D92" s="10">
        <v>4178935.1823999998</v>
      </c>
      <c r="E92" s="10">
        <v>4524707.2665999997</v>
      </c>
      <c r="F92" s="10">
        <v>5680619.4096887996</v>
      </c>
      <c r="G92" s="10">
        <f t="shared" si="8"/>
        <v>1501684.2272887998</v>
      </c>
      <c r="H92" s="2">
        <f t="shared" si="9"/>
        <v>0.35934614004383031</v>
      </c>
      <c r="I92" s="10">
        <f t="shared" si="10"/>
        <v>1155912.1430887999</v>
      </c>
      <c r="J92" s="2">
        <f t="shared" si="11"/>
        <v>0.25546672413956778</v>
      </c>
      <c r="K92" s="10">
        <v>1798.0000012</v>
      </c>
      <c r="L92" s="10">
        <v>1945.5122013</v>
      </c>
      <c r="M92" s="10">
        <v>1828.9999999898901</v>
      </c>
      <c r="N92" s="10">
        <f t="shared" si="12"/>
        <v>30.999998789890014</v>
      </c>
      <c r="O92" s="2">
        <f t="shared" si="13"/>
        <v>1.7241378625806651E-2</v>
      </c>
      <c r="P92" s="10">
        <f t="shared" si="14"/>
        <v>-116.51220131010996</v>
      </c>
      <c r="Q92" s="2">
        <f t="shared" si="15"/>
        <v>-5.9887674429518346E-2</v>
      </c>
    </row>
    <row r="93" spans="1:23" x14ac:dyDescent="0.25">
      <c r="A93" s="4">
        <v>2240</v>
      </c>
      <c r="B93" t="s">
        <v>81</v>
      </c>
      <c r="C93" t="s">
        <v>106</v>
      </c>
      <c r="D93" s="10">
        <v>275937152.47000003</v>
      </c>
      <c r="E93" s="10">
        <v>298768653.82999998</v>
      </c>
      <c r="F93" s="10">
        <v>113398506.698433</v>
      </c>
      <c r="G93" s="10">
        <f t="shared" si="8"/>
        <v>-162538645.77156705</v>
      </c>
      <c r="H93" s="2">
        <f t="shared" si="9"/>
        <v>-0.58904226675035465</v>
      </c>
      <c r="I93" s="10">
        <f t="shared" si="10"/>
        <v>-185370147.131567</v>
      </c>
      <c r="J93" s="2">
        <f t="shared" si="11"/>
        <v>-0.62044710767095068</v>
      </c>
      <c r="K93" s="10">
        <v>9103.9997855000001</v>
      </c>
      <c r="L93" s="10">
        <v>9856.0778205999995</v>
      </c>
      <c r="M93" s="10">
        <v>7716.5011361181996</v>
      </c>
      <c r="N93" s="10">
        <f t="shared" si="12"/>
        <v>-1387.4986493818005</v>
      </c>
      <c r="O93" s="2">
        <f t="shared" si="13"/>
        <v>-0.15240539126458227</v>
      </c>
      <c r="P93" s="10">
        <f t="shared" si="14"/>
        <v>-2139.5766844817999</v>
      </c>
      <c r="Q93" s="2">
        <f t="shared" si="15"/>
        <v>-0.21708195931751997</v>
      </c>
      <c r="V93" s="9"/>
      <c r="W93" s="9"/>
    </row>
    <row r="94" spans="1:23" x14ac:dyDescent="0.25">
      <c r="A94" s="4">
        <v>2261</v>
      </c>
      <c r="B94" t="s">
        <v>81</v>
      </c>
      <c r="C94" t="s">
        <v>107</v>
      </c>
      <c r="D94" s="10">
        <v>38512920.034000002</v>
      </c>
      <c r="E94" s="10">
        <v>41699543.431000002</v>
      </c>
      <c r="F94" s="10">
        <v>153716495.65158701</v>
      </c>
      <c r="G94" s="10">
        <f t="shared" si="8"/>
        <v>115203575.617587</v>
      </c>
      <c r="H94" s="2">
        <f t="shared" si="9"/>
        <v>2.9912968301516192</v>
      </c>
      <c r="I94" s="10">
        <f t="shared" si="10"/>
        <v>112016952.22058702</v>
      </c>
      <c r="J94" s="2">
        <f t="shared" si="11"/>
        <v>2.6862872588986697</v>
      </c>
      <c r="K94" s="10">
        <v>12368.000174000001</v>
      </c>
      <c r="L94" s="10">
        <v>13390.150508000001</v>
      </c>
      <c r="M94" s="10">
        <v>11305.101114139199</v>
      </c>
      <c r="N94" s="10">
        <f t="shared" si="12"/>
        <v>-1062.8990598608016</v>
      </c>
      <c r="O94" s="2">
        <f t="shared" si="13"/>
        <v>-8.5939444122520886E-2</v>
      </c>
      <c r="P94" s="10">
        <f t="shared" si="14"/>
        <v>-2085.0493938608015</v>
      </c>
      <c r="Q94" s="2">
        <f t="shared" si="15"/>
        <v>-0.15571515739237435</v>
      </c>
      <c r="V94" s="9"/>
      <c r="W94" s="9"/>
    </row>
    <row r="95" spans="1:23" x14ac:dyDescent="0.25">
      <c r="A95" s="4">
        <v>2275</v>
      </c>
      <c r="B95" t="s">
        <v>81</v>
      </c>
      <c r="C95" t="s">
        <v>108</v>
      </c>
      <c r="D95" s="10">
        <v>5610328.6054999996</v>
      </c>
      <c r="E95" s="10">
        <v>6074536.5747999996</v>
      </c>
      <c r="F95" s="10">
        <v>8355314.4834370902</v>
      </c>
      <c r="G95" s="10">
        <f t="shared" si="8"/>
        <v>2744985.8779370906</v>
      </c>
      <c r="H95" s="2">
        <f t="shared" si="9"/>
        <v>0.48927363635101262</v>
      </c>
      <c r="I95" s="10">
        <f t="shared" si="10"/>
        <v>2280777.9086370906</v>
      </c>
      <c r="J95" s="2">
        <f t="shared" si="11"/>
        <v>0.37546533477118521</v>
      </c>
      <c r="K95" s="10">
        <v>2390.9999518999998</v>
      </c>
      <c r="L95" s="10">
        <v>2588.8352857</v>
      </c>
      <c r="M95" s="10">
        <v>2140.9999999483998</v>
      </c>
      <c r="N95" s="10">
        <f t="shared" si="12"/>
        <v>-249.9999519516</v>
      </c>
      <c r="O95" s="2">
        <f t="shared" si="13"/>
        <v>-0.10455874403215207</v>
      </c>
      <c r="P95" s="10">
        <f t="shared" si="14"/>
        <v>-447.83528575160017</v>
      </c>
      <c r="Q95" s="2">
        <f t="shared" si="15"/>
        <v>-0.17298716848666143</v>
      </c>
    </row>
    <row r="96" spans="1:23" x14ac:dyDescent="0.25">
      <c r="A96" s="4">
        <v>2282</v>
      </c>
      <c r="B96" t="s">
        <v>81</v>
      </c>
      <c r="C96" t="s">
        <v>109</v>
      </c>
      <c r="D96" s="10">
        <v>3020489.3456999999</v>
      </c>
      <c r="E96" s="10">
        <v>3270409.6842999998</v>
      </c>
      <c r="F96" s="10">
        <v>5107751.5385123696</v>
      </c>
      <c r="G96" s="10">
        <f t="shared" si="8"/>
        <v>2087262.1928123697</v>
      </c>
      <c r="H96" s="2">
        <f t="shared" si="9"/>
        <v>0.69103444969399341</v>
      </c>
      <c r="I96" s="10">
        <f t="shared" si="10"/>
        <v>1837341.8542123698</v>
      </c>
      <c r="J96" s="2">
        <f t="shared" si="11"/>
        <v>0.56180785637736863</v>
      </c>
      <c r="K96" s="10">
        <v>740.00000602</v>
      </c>
      <c r="L96" s="10">
        <v>801.22884379000004</v>
      </c>
      <c r="M96" s="10">
        <v>738.9725128046</v>
      </c>
      <c r="N96" s="10">
        <f t="shared" si="12"/>
        <v>-1.0274932153999998</v>
      </c>
      <c r="O96" s="2">
        <f t="shared" si="13"/>
        <v>-1.3885043338394646E-3</v>
      </c>
      <c r="P96" s="10">
        <f t="shared" si="14"/>
        <v>-62.256330985400041</v>
      </c>
      <c r="Q96" s="2">
        <f t="shared" si="15"/>
        <v>-7.770106064943072E-2</v>
      </c>
    </row>
    <row r="97" spans="1:23" x14ac:dyDescent="0.25">
      <c r="A97" s="4">
        <v>2290</v>
      </c>
      <c r="B97" t="s">
        <v>81</v>
      </c>
      <c r="C97" t="s">
        <v>110</v>
      </c>
      <c r="D97" s="10">
        <v>50828687</v>
      </c>
      <c r="E97" s="10">
        <v>55034337.548</v>
      </c>
      <c r="F97" s="10">
        <v>111442368.13369399</v>
      </c>
      <c r="G97" s="10">
        <f t="shared" si="8"/>
        <v>60613681.133693993</v>
      </c>
      <c r="H97" s="2">
        <f t="shared" si="9"/>
        <v>1.1925092838556699</v>
      </c>
      <c r="I97" s="10">
        <f t="shared" si="10"/>
        <v>56408030.585693993</v>
      </c>
      <c r="J97" s="2">
        <f t="shared" si="11"/>
        <v>1.0249606536373019</v>
      </c>
      <c r="K97" s="10">
        <v>2553.0000107000001</v>
      </c>
      <c r="L97" s="10">
        <v>2764.2395001999998</v>
      </c>
      <c r="M97" s="10">
        <v>3794.0310031824902</v>
      </c>
      <c r="N97" s="10">
        <f t="shared" si="12"/>
        <v>1241.0309924824901</v>
      </c>
      <c r="O97" s="2">
        <f t="shared" si="13"/>
        <v>0.48610692803805167</v>
      </c>
      <c r="P97" s="10">
        <f t="shared" si="14"/>
        <v>1029.7915029824903</v>
      </c>
      <c r="Q97" s="2">
        <f t="shared" si="15"/>
        <v>0.37254062207995448</v>
      </c>
      <c r="V97" s="9"/>
      <c r="W97" s="9"/>
    </row>
    <row r="98" spans="1:23" x14ac:dyDescent="0.25">
      <c r="A98" s="4">
        <v>4001</v>
      </c>
      <c r="B98" t="s">
        <v>111</v>
      </c>
      <c r="C98" t="s">
        <v>112</v>
      </c>
      <c r="D98" s="10">
        <v>939990572.65999997</v>
      </c>
      <c r="E98" s="10">
        <v>954965634.76999998</v>
      </c>
      <c r="F98" s="10">
        <v>1000001606.3660001</v>
      </c>
      <c r="G98" s="10">
        <f t="shared" si="8"/>
        <v>60011033.70600009</v>
      </c>
      <c r="H98" s="2">
        <f t="shared" si="9"/>
        <v>6.3842165497660183E-2</v>
      </c>
      <c r="I98" s="10">
        <f t="shared" si="10"/>
        <v>45035971.596000075</v>
      </c>
      <c r="J98" s="2">
        <f t="shared" si="11"/>
        <v>4.7159782463634753E-2</v>
      </c>
      <c r="K98" s="10">
        <v>58175.356229999998</v>
      </c>
      <c r="L98" s="10">
        <v>59119.057346000001</v>
      </c>
      <c r="M98" s="10">
        <v>58102.424594662501</v>
      </c>
      <c r="N98" s="10">
        <f t="shared" si="12"/>
        <v>-72.931635337496118</v>
      </c>
      <c r="O98" s="2">
        <f t="shared" si="13"/>
        <v>-1.2536517189367302E-3</v>
      </c>
      <c r="P98" s="10">
        <f t="shared" si="14"/>
        <v>-1016.6327513374999</v>
      </c>
      <c r="Q98" s="2">
        <f t="shared" si="15"/>
        <v>-1.7196362678578558E-2</v>
      </c>
      <c r="V98" s="9"/>
      <c r="W98" s="9"/>
    </row>
    <row r="99" spans="1:23" x14ac:dyDescent="0.25">
      <c r="A99" s="4">
        <v>4003</v>
      </c>
      <c r="B99" t="s">
        <v>111</v>
      </c>
      <c r="C99" t="s">
        <v>113</v>
      </c>
      <c r="D99" s="10">
        <v>1345854535.2</v>
      </c>
      <c r="E99" s="10">
        <v>1381657305</v>
      </c>
      <c r="F99" s="10">
        <v>1422232556.20822</v>
      </c>
      <c r="G99" s="10">
        <f t="shared" si="8"/>
        <v>76378021.008219957</v>
      </c>
      <c r="H99" s="2">
        <f t="shared" si="9"/>
        <v>5.6750576686112546E-2</v>
      </c>
      <c r="I99" s="10">
        <f t="shared" si="10"/>
        <v>40575251.208220005</v>
      </c>
      <c r="J99" s="2">
        <f t="shared" si="11"/>
        <v>2.9367087671729138E-2</v>
      </c>
      <c r="K99" s="10">
        <v>154077.75972</v>
      </c>
      <c r="L99" s="10">
        <v>158322.42157000001</v>
      </c>
      <c r="M99" s="10">
        <v>154089.00584853801</v>
      </c>
      <c r="N99" s="10">
        <f t="shared" si="12"/>
        <v>11.246128538012272</v>
      </c>
      <c r="O99" s="2">
        <f t="shared" si="13"/>
        <v>7.2989953634122531E-5</v>
      </c>
      <c r="P99" s="10">
        <f t="shared" si="14"/>
        <v>-4233.4157214619918</v>
      </c>
      <c r="Q99" s="2">
        <f t="shared" si="15"/>
        <v>-2.6739205221101594E-2</v>
      </c>
      <c r="V99" s="9"/>
      <c r="W99" s="9"/>
    </row>
    <row r="100" spans="1:23" x14ac:dyDescent="0.25">
      <c r="A100" s="4">
        <v>4005</v>
      </c>
      <c r="B100" t="s">
        <v>111</v>
      </c>
      <c r="C100" t="s">
        <v>114</v>
      </c>
      <c r="D100" s="10">
        <v>2234976132.0999999</v>
      </c>
      <c r="E100" s="10">
        <v>2296610038.3000002</v>
      </c>
      <c r="F100" s="10">
        <v>2497063340.1099501</v>
      </c>
      <c r="G100" s="10">
        <f t="shared" si="8"/>
        <v>262087208.00995016</v>
      </c>
      <c r="H100" s="2">
        <f t="shared" si="9"/>
        <v>0.11726622233038843</v>
      </c>
      <c r="I100" s="10">
        <f t="shared" si="10"/>
        <v>200453301.80994987</v>
      </c>
      <c r="J100" s="2">
        <f t="shared" si="11"/>
        <v>8.7282254482493549E-2</v>
      </c>
      <c r="K100" s="10">
        <v>128591.66196</v>
      </c>
      <c r="L100" s="10">
        <v>132156.82861999999</v>
      </c>
      <c r="M100" s="10">
        <v>128694.521173685</v>
      </c>
      <c r="N100" s="10">
        <f t="shared" si="12"/>
        <v>102.85921368500567</v>
      </c>
      <c r="O100" s="2">
        <f t="shared" si="13"/>
        <v>7.9989022707398617E-4</v>
      </c>
      <c r="P100" s="10">
        <f t="shared" si="14"/>
        <v>-3462.3074463149824</v>
      </c>
      <c r="Q100" s="2">
        <f t="shared" si="15"/>
        <v>-2.619847557230965E-2</v>
      </c>
      <c r="V100" s="9"/>
      <c r="W100" s="9"/>
    </row>
    <row r="101" spans="1:23" x14ac:dyDescent="0.25">
      <c r="A101" s="4">
        <v>4007</v>
      </c>
      <c r="B101" t="s">
        <v>111</v>
      </c>
      <c r="C101" t="s">
        <v>115</v>
      </c>
      <c r="D101" s="10">
        <v>622487710</v>
      </c>
      <c r="E101" s="10">
        <v>640263519.99000001</v>
      </c>
      <c r="F101" s="10">
        <v>629589853.44456506</v>
      </c>
      <c r="G101" s="10">
        <f t="shared" si="8"/>
        <v>7102143.4445650578</v>
      </c>
      <c r="H101" s="2">
        <f t="shared" si="9"/>
        <v>1.1409291027713717E-2</v>
      </c>
      <c r="I101" s="10">
        <f t="shared" si="10"/>
        <v>-10673666.545434952</v>
      </c>
      <c r="J101" s="2">
        <f t="shared" si="11"/>
        <v>-1.6670739800389783E-2</v>
      </c>
      <c r="K101" s="10">
        <v>58391.188459999998</v>
      </c>
      <c r="L101" s="10">
        <v>60042.841978999997</v>
      </c>
      <c r="M101" s="10">
        <v>58363.119588731999</v>
      </c>
      <c r="N101" s="10">
        <f t="shared" si="12"/>
        <v>-28.068871267998475</v>
      </c>
      <c r="O101" s="2">
        <f t="shared" si="13"/>
        <v>-4.807038871494563E-4</v>
      </c>
      <c r="P101" s="10">
        <f t="shared" si="14"/>
        <v>-1679.722390267998</v>
      </c>
      <c r="Q101" s="2">
        <f t="shared" si="15"/>
        <v>-2.7975397814371968E-2</v>
      </c>
      <c r="V101" s="9"/>
      <c r="W101" s="9"/>
    </row>
    <row r="102" spans="1:23" x14ac:dyDescent="0.25">
      <c r="A102" s="4">
        <v>4009</v>
      </c>
      <c r="B102" t="s">
        <v>111</v>
      </c>
      <c r="C102" t="s">
        <v>116</v>
      </c>
      <c r="D102" s="10">
        <v>334258889.19999999</v>
      </c>
      <c r="E102" s="10">
        <v>346395916.25999999</v>
      </c>
      <c r="F102" s="10">
        <v>318229766.95690298</v>
      </c>
      <c r="G102" s="10">
        <f t="shared" si="8"/>
        <v>-16029122.243097007</v>
      </c>
      <c r="H102" s="2">
        <f t="shared" si="9"/>
        <v>-4.79542138175005E-2</v>
      </c>
      <c r="I102" s="10">
        <f t="shared" si="10"/>
        <v>-28166149.30309701</v>
      </c>
      <c r="J102" s="2">
        <f t="shared" si="11"/>
        <v>-8.1312013164600613E-2</v>
      </c>
      <c r="K102" s="10">
        <v>34872.666960000002</v>
      </c>
      <c r="L102" s="10">
        <v>36139.899681000003</v>
      </c>
      <c r="M102" s="10">
        <v>34896.029856427602</v>
      </c>
      <c r="N102" s="10">
        <f t="shared" si="12"/>
        <v>23.36289642759948</v>
      </c>
      <c r="O102" s="2">
        <f t="shared" si="13"/>
        <v>6.699486579101456E-4</v>
      </c>
      <c r="P102" s="10">
        <f t="shared" si="14"/>
        <v>-1243.8698245724008</v>
      </c>
      <c r="Q102" s="2">
        <f t="shared" si="15"/>
        <v>-3.4418186977601004E-2</v>
      </c>
      <c r="V102" s="9"/>
      <c r="W102" s="9"/>
    </row>
    <row r="103" spans="1:23" x14ac:dyDescent="0.25">
      <c r="A103" s="4">
        <v>4011</v>
      </c>
      <c r="B103" t="s">
        <v>111</v>
      </c>
      <c r="C103" t="s">
        <v>117</v>
      </c>
      <c r="D103" s="10">
        <v>69914470.187999994</v>
      </c>
      <c r="E103" s="10">
        <v>71141825.020999998</v>
      </c>
      <c r="F103" s="10">
        <v>73155086.4361469</v>
      </c>
      <c r="G103" s="10">
        <f t="shared" si="8"/>
        <v>3240616.2481469065</v>
      </c>
      <c r="H103" s="2">
        <f t="shared" si="9"/>
        <v>4.6351152192570293E-2</v>
      </c>
      <c r="I103" s="10">
        <f t="shared" si="10"/>
        <v>2013261.4151469022</v>
      </c>
      <c r="J103" s="2">
        <f t="shared" si="11"/>
        <v>2.8299265791292501E-2</v>
      </c>
      <c r="K103" s="10">
        <v>10607.160693</v>
      </c>
      <c r="L103" s="10">
        <v>10794.875827</v>
      </c>
      <c r="M103" s="10">
        <v>10615.265286707599</v>
      </c>
      <c r="N103" s="10">
        <f t="shared" si="12"/>
        <v>8.1045937075996335</v>
      </c>
      <c r="O103" s="2">
        <f t="shared" si="13"/>
        <v>7.6406815567035867E-4</v>
      </c>
      <c r="P103" s="10">
        <f t="shared" si="14"/>
        <v>-179.6105402924004</v>
      </c>
      <c r="Q103" s="2">
        <f t="shared" si="15"/>
        <v>-1.6638499892991904E-2</v>
      </c>
      <c r="V103" s="9"/>
      <c r="W103" s="9"/>
    </row>
    <row r="104" spans="1:23" x14ac:dyDescent="0.25">
      <c r="A104" s="4">
        <v>4012</v>
      </c>
      <c r="B104" t="s">
        <v>111</v>
      </c>
      <c r="C104" t="s">
        <v>118</v>
      </c>
      <c r="D104" s="10">
        <v>795745320.5</v>
      </c>
      <c r="E104" s="10">
        <v>805462140.71000004</v>
      </c>
      <c r="F104" s="10">
        <v>909786462.36709201</v>
      </c>
      <c r="G104" s="10">
        <f t="shared" si="8"/>
        <v>114041141.86709201</v>
      </c>
      <c r="H104" s="2">
        <f t="shared" si="9"/>
        <v>0.14331361923113189</v>
      </c>
      <c r="I104" s="10">
        <f t="shared" si="10"/>
        <v>104324321.65709198</v>
      </c>
      <c r="J104" s="2">
        <f t="shared" si="11"/>
        <v>0.12952107415642405</v>
      </c>
      <c r="K104" s="10">
        <v>29224.230431</v>
      </c>
      <c r="L104" s="10">
        <v>29560.861486000002</v>
      </c>
      <c r="M104" s="10">
        <v>29897.5943120552</v>
      </c>
      <c r="N104" s="10">
        <f t="shared" si="12"/>
        <v>673.36388105520018</v>
      </c>
      <c r="O104" s="2">
        <f t="shared" si="13"/>
        <v>2.3041287011647715E-2</v>
      </c>
      <c r="P104" s="10">
        <f t="shared" si="14"/>
        <v>336.73282605519853</v>
      </c>
      <c r="Q104" s="2">
        <f t="shared" si="15"/>
        <v>1.139117093101887E-2</v>
      </c>
      <c r="V104" s="9"/>
      <c r="W104" s="9"/>
    </row>
    <row r="105" spans="1:23" x14ac:dyDescent="0.25">
      <c r="A105" s="4">
        <v>4013</v>
      </c>
      <c r="B105" t="s">
        <v>111</v>
      </c>
      <c r="C105" t="s">
        <v>119</v>
      </c>
      <c r="D105" s="10">
        <v>32590419851</v>
      </c>
      <c r="E105" s="10">
        <v>34483250886</v>
      </c>
      <c r="F105" s="10">
        <v>34769497728.554398</v>
      </c>
      <c r="G105" s="10">
        <f t="shared" si="8"/>
        <v>2179077877.5543976</v>
      </c>
      <c r="H105" s="2">
        <f t="shared" si="9"/>
        <v>6.686252854418305E-2</v>
      </c>
      <c r="I105" s="10">
        <f t="shared" si="10"/>
        <v>286246842.55439758</v>
      </c>
      <c r="J105" s="2">
        <f t="shared" si="11"/>
        <v>8.3010399309715929E-3</v>
      </c>
      <c r="K105" s="10">
        <v>3047733.3629999999</v>
      </c>
      <c r="L105" s="10">
        <v>3222706.0347000002</v>
      </c>
      <c r="M105" s="10">
        <v>3264836.9999749502</v>
      </c>
      <c r="N105" s="10">
        <f t="shared" si="12"/>
        <v>217103.63697495032</v>
      </c>
      <c r="O105" s="2">
        <f t="shared" si="13"/>
        <v>7.1234458896774017E-2</v>
      </c>
      <c r="P105" s="10">
        <f t="shared" si="14"/>
        <v>42130.965274950024</v>
      </c>
      <c r="Q105" s="2">
        <f t="shared" si="15"/>
        <v>1.307316423567996E-2</v>
      </c>
      <c r="V105" s="9"/>
      <c r="W105" s="9"/>
    </row>
    <row r="106" spans="1:23" x14ac:dyDescent="0.25">
      <c r="A106" s="4">
        <v>4015</v>
      </c>
      <c r="B106" t="s">
        <v>111</v>
      </c>
      <c r="C106" t="s">
        <v>120</v>
      </c>
      <c r="D106" s="10">
        <v>2391743995.1999998</v>
      </c>
      <c r="E106" s="10">
        <v>2463928843.3000002</v>
      </c>
      <c r="F106" s="10">
        <v>2660682894.6051102</v>
      </c>
      <c r="G106" s="10">
        <f t="shared" si="8"/>
        <v>268938899.40511036</v>
      </c>
      <c r="H106" s="2">
        <f t="shared" si="9"/>
        <v>0.11244468469236041</v>
      </c>
      <c r="I106" s="10">
        <f t="shared" si="10"/>
        <v>196754051.30510998</v>
      </c>
      <c r="J106" s="2">
        <f t="shared" si="11"/>
        <v>7.9853787920917574E-2</v>
      </c>
      <c r="K106" s="10">
        <v>227404.40278</v>
      </c>
      <c r="L106" s="10">
        <v>234292.6599</v>
      </c>
      <c r="M106" s="10">
        <v>227413.90093615701</v>
      </c>
      <c r="N106" s="10">
        <f t="shared" si="12"/>
        <v>9.4981561570020858</v>
      </c>
      <c r="O106" s="2">
        <f t="shared" si="13"/>
        <v>4.1767688052156918E-5</v>
      </c>
      <c r="P106" s="10">
        <f t="shared" si="14"/>
        <v>-6878.7589638429927</v>
      </c>
      <c r="Q106" s="2">
        <f t="shared" si="15"/>
        <v>-2.9359686158238852E-2</v>
      </c>
      <c r="V106" s="9"/>
      <c r="W106" s="9"/>
    </row>
    <row r="107" spans="1:23" x14ac:dyDescent="0.25">
      <c r="A107" s="4">
        <v>4017</v>
      </c>
      <c r="B107" t="s">
        <v>111</v>
      </c>
      <c r="C107" t="s">
        <v>121</v>
      </c>
      <c r="D107" s="10">
        <v>1364165246.2</v>
      </c>
      <c r="E107" s="10">
        <v>1401897884.0999999</v>
      </c>
      <c r="F107" s="10">
        <v>1458866194.5269101</v>
      </c>
      <c r="G107" s="10">
        <f t="shared" si="8"/>
        <v>94700948.326910019</v>
      </c>
      <c r="H107" s="2">
        <f t="shared" si="9"/>
        <v>6.942043758313568E-2</v>
      </c>
      <c r="I107" s="10">
        <f t="shared" si="10"/>
        <v>56968310.426910162</v>
      </c>
      <c r="J107" s="2">
        <f t="shared" si="11"/>
        <v>4.0636562101299602E-2</v>
      </c>
      <c r="K107" s="10">
        <v>102288.41872</v>
      </c>
      <c r="L107" s="10">
        <v>105127.67189</v>
      </c>
      <c r="M107" s="10">
        <v>102196.461230685</v>
      </c>
      <c r="N107" s="10">
        <f t="shared" si="12"/>
        <v>-91.957489314998384</v>
      </c>
      <c r="O107" s="2">
        <f t="shared" si="13"/>
        <v>-8.9900196391459459E-4</v>
      </c>
      <c r="P107" s="10">
        <f t="shared" si="14"/>
        <v>-2931.2106593149947</v>
      </c>
      <c r="Q107" s="2">
        <f t="shared" si="15"/>
        <v>-2.7882389161837974E-2</v>
      </c>
      <c r="V107" s="9"/>
      <c r="W107" s="9"/>
    </row>
    <row r="108" spans="1:23" x14ac:dyDescent="0.25">
      <c r="A108" s="4">
        <v>4019</v>
      </c>
      <c r="B108" t="s">
        <v>111</v>
      </c>
      <c r="C108" t="s">
        <v>122</v>
      </c>
      <c r="D108" s="10">
        <v>7811820581.8000002</v>
      </c>
      <c r="E108" s="10">
        <v>7555935481.3999996</v>
      </c>
      <c r="F108" s="10">
        <v>7644126974.6034002</v>
      </c>
      <c r="G108" s="10">
        <f t="shared" si="8"/>
        <v>-167693607.19659996</v>
      </c>
      <c r="H108" s="2">
        <f t="shared" si="9"/>
        <v>-2.1466648579627257E-2</v>
      </c>
      <c r="I108" s="10">
        <f t="shared" si="10"/>
        <v>88191493.203400612</v>
      </c>
      <c r="J108" s="2">
        <f t="shared" si="11"/>
        <v>1.1671816603052845E-2</v>
      </c>
      <c r="K108" s="10">
        <v>725045.82842000003</v>
      </c>
      <c r="L108" s="10">
        <v>600877.07215999998</v>
      </c>
      <c r="M108" s="10">
        <v>613168.33576950699</v>
      </c>
      <c r="N108" s="10">
        <f t="shared" si="12"/>
        <v>-111877.49265049305</v>
      </c>
      <c r="O108" s="2">
        <f t="shared" si="13"/>
        <v>-0.15430402915949934</v>
      </c>
      <c r="P108" s="10">
        <f t="shared" si="14"/>
        <v>12291.263609507005</v>
      </c>
      <c r="Q108" s="2">
        <f t="shared" si="15"/>
        <v>2.0455537711437457E-2</v>
      </c>
      <c r="V108" s="9"/>
      <c r="W108" s="9"/>
    </row>
    <row r="109" spans="1:23" x14ac:dyDescent="0.25">
      <c r="A109" s="4">
        <v>4021</v>
      </c>
      <c r="B109" t="s">
        <v>111</v>
      </c>
      <c r="C109" t="s">
        <v>123</v>
      </c>
      <c r="D109" s="10">
        <v>3410300507.8000002</v>
      </c>
      <c r="E109" s="10">
        <v>3530187797.8000002</v>
      </c>
      <c r="F109" s="10">
        <v>3568937385.8238802</v>
      </c>
      <c r="G109" s="10">
        <f t="shared" si="8"/>
        <v>158636878.02388</v>
      </c>
      <c r="H109" s="2">
        <f t="shared" si="9"/>
        <v>4.6516979269436098E-2</v>
      </c>
      <c r="I109" s="10">
        <f t="shared" si="10"/>
        <v>38749588.023880005</v>
      </c>
      <c r="J109" s="2">
        <f t="shared" si="11"/>
        <v>1.0976636440709642E-2</v>
      </c>
      <c r="K109" s="10">
        <v>303283.66836000001</v>
      </c>
      <c r="L109" s="10">
        <v>314077.35801000003</v>
      </c>
      <c r="M109" s="10">
        <v>336356.06108131801</v>
      </c>
      <c r="N109" s="10">
        <f t="shared" si="12"/>
        <v>33072.392721318</v>
      </c>
      <c r="O109" s="2">
        <f t="shared" si="13"/>
        <v>0.10904772057182063</v>
      </c>
      <c r="P109" s="10">
        <f t="shared" si="14"/>
        <v>22278.703071317985</v>
      </c>
      <c r="Q109" s="2">
        <f t="shared" si="15"/>
        <v>7.0933808194504247E-2</v>
      </c>
      <c r="V109" s="9"/>
      <c r="W109" s="9"/>
    </row>
    <row r="110" spans="1:23" x14ac:dyDescent="0.25">
      <c r="A110" s="4">
        <v>4023</v>
      </c>
      <c r="B110" t="s">
        <v>111</v>
      </c>
      <c r="C110" t="s">
        <v>124</v>
      </c>
      <c r="D110" s="10">
        <v>408570696.56999999</v>
      </c>
      <c r="E110" s="10">
        <v>427155474.67000002</v>
      </c>
      <c r="F110" s="10">
        <v>469021998.60788798</v>
      </c>
      <c r="G110" s="10">
        <f t="shared" si="8"/>
        <v>60451302.03788799</v>
      </c>
      <c r="H110" s="2">
        <f t="shared" si="9"/>
        <v>0.14795799734387199</v>
      </c>
      <c r="I110" s="10">
        <f t="shared" si="10"/>
        <v>41866523.937887967</v>
      </c>
      <c r="J110" s="2">
        <f t="shared" si="11"/>
        <v>9.8012378210140111E-2</v>
      </c>
      <c r="K110" s="10">
        <v>74293.591876999999</v>
      </c>
      <c r="L110" s="10">
        <v>77757.143026999998</v>
      </c>
      <c r="M110" s="10">
        <v>74241.445159976298</v>
      </c>
      <c r="N110" s="10">
        <f t="shared" si="12"/>
        <v>-52.146717023701058</v>
      </c>
      <c r="O110" s="2">
        <f t="shared" si="13"/>
        <v>-7.0190060416024623E-4</v>
      </c>
      <c r="P110" s="10">
        <f t="shared" si="14"/>
        <v>-3515.6978670237004</v>
      </c>
      <c r="Q110" s="2">
        <f t="shared" si="15"/>
        <v>-4.5213825124759625E-2</v>
      </c>
      <c r="V110" s="9"/>
      <c r="W110" s="9"/>
    </row>
    <row r="111" spans="1:23" x14ac:dyDescent="0.25">
      <c r="A111" s="4">
        <v>4025</v>
      </c>
      <c r="B111" t="s">
        <v>111</v>
      </c>
      <c r="C111" t="s">
        <v>125</v>
      </c>
      <c r="D111" s="10">
        <v>2724422010.8000002</v>
      </c>
      <c r="E111" s="10">
        <v>2817864863.8000002</v>
      </c>
      <c r="F111" s="10">
        <v>2997947696.9996901</v>
      </c>
      <c r="G111" s="10">
        <f t="shared" si="8"/>
        <v>273525686.19968987</v>
      </c>
      <c r="H111" s="2">
        <f t="shared" si="9"/>
        <v>0.10039769357147856</v>
      </c>
      <c r="I111" s="10">
        <f t="shared" si="10"/>
        <v>180082833.19968987</v>
      </c>
      <c r="J111" s="2">
        <f t="shared" si="11"/>
        <v>6.3907547701503739E-2</v>
      </c>
      <c r="K111" s="10">
        <v>242578.50380999999</v>
      </c>
      <c r="L111" s="10">
        <v>251110.2702</v>
      </c>
      <c r="M111" s="10">
        <v>242600.92043769901</v>
      </c>
      <c r="N111" s="10">
        <f t="shared" si="12"/>
        <v>22.416627699014498</v>
      </c>
      <c r="O111" s="2">
        <f t="shared" si="13"/>
        <v>9.2409786303951965E-5</v>
      </c>
      <c r="P111" s="10">
        <f t="shared" si="14"/>
        <v>-8509.3497623009898</v>
      </c>
      <c r="Q111" s="2">
        <f t="shared" si="15"/>
        <v>-3.3886904567955782E-2</v>
      </c>
      <c r="V111" s="9"/>
      <c r="W111" s="9"/>
    </row>
    <row r="112" spans="1:23" x14ac:dyDescent="0.25">
      <c r="A112" s="4">
        <v>4027</v>
      </c>
      <c r="B112" t="s">
        <v>111</v>
      </c>
      <c r="C112" t="s">
        <v>126</v>
      </c>
      <c r="D112" s="10">
        <v>1786967771.8</v>
      </c>
      <c r="E112" s="10">
        <v>1863594437.3</v>
      </c>
      <c r="F112" s="10">
        <v>1781263094.1563201</v>
      </c>
      <c r="G112" s="10">
        <f t="shared" si="8"/>
        <v>-5704677.6436798573</v>
      </c>
      <c r="H112" s="2">
        <f t="shared" si="9"/>
        <v>-3.1923785832654252E-3</v>
      </c>
      <c r="I112" s="10">
        <f t="shared" si="10"/>
        <v>-82331343.143679857</v>
      </c>
      <c r="J112" s="2">
        <f t="shared" si="11"/>
        <v>-4.4178787774749199E-2</v>
      </c>
      <c r="K112" s="10">
        <v>205658.76618999999</v>
      </c>
      <c r="L112" s="10">
        <v>214589.9375</v>
      </c>
      <c r="M112" s="10">
        <v>205026.01123832</v>
      </c>
      <c r="N112" s="10">
        <f t="shared" si="12"/>
        <v>-632.75495167999179</v>
      </c>
      <c r="O112" s="2">
        <f t="shared" si="13"/>
        <v>-3.0767224923221341E-3</v>
      </c>
      <c r="P112" s="10">
        <f t="shared" si="14"/>
        <v>-9563.926261679997</v>
      </c>
      <c r="Q112" s="2">
        <f t="shared" si="15"/>
        <v>-4.4568381784816903E-2</v>
      </c>
      <c r="V112" s="9"/>
      <c r="W112" s="9"/>
    </row>
    <row r="113" spans="1:23" x14ac:dyDescent="0.25">
      <c r="A113" s="4">
        <v>5001</v>
      </c>
      <c r="B113" t="s">
        <v>127</v>
      </c>
      <c r="C113" t="s">
        <v>128</v>
      </c>
      <c r="D113" s="10">
        <v>203683124.62</v>
      </c>
      <c r="E113" s="10">
        <v>213837014.90000001</v>
      </c>
      <c r="F113" s="10">
        <v>202102604.19827601</v>
      </c>
      <c r="G113" s="10">
        <f t="shared" si="8"/>
        <v>-1580520.4217239916</v>
      </c>
      <c r="H113" s="2">
        <f t="shared" si="9"/>
        <v>-7.7597023546878445E-3</v>
      </c>
      <c r="I113" s="10">
        <f t="shared" si="10"/>
        <v>-11734410.701723993</v>
      </c>
      <c r="J113" s="2">
        <f t="shared" si="11"/>
        <v>-5.4875488732442051E-2</v>
      </c>
      <c r="K113" s="10">
        <v>18568.876451</v>
      </c>
      <c r="L113" s="10">
        <v>19494.476965999998</v>
      </c>
      <c r="M113" s="10">
        <v>16747.6336174114</v>
      </c>
      <c r="N113" s="10">
        <f t="shared" si="12"/>
        <v>-1821.2428335885998</v>
      </c>
      <c r="O113" s="2">
        <f t="shared" si="13"/>
        <v>-9.8080400200547369E-2</v>
      </c>
      <c r="P113" s="10">
        <f t="shared" si="14"/>
        <v>-2746.843348588598</v>
      </c>
      <c r="Q113" s="2">
        <f t="shared" si="15"/>
        <v>-0.14090366996659223</v>
      </c>
      <c r="V113" s="9"/>
      <c r="W113" s="9"/>
    </row>
    <row r="114" spans="1:23" x14ac:dyDescent="0.25">
      <c r="A114" s="4">
        <v>5003</v>
      </c>
      <c r="B114" t="s">
        <v>127</v>
      </c>
      <c r="C114" t="s">
        <v>129</v>
      </c>
      <c r="D114" s="10">
        <v>210062621.63999999</v>
      </c>
      <c r="E114" s="10">
        <v>220445923.40000001</v>
      </c>
      <c r="F114" s="10">
        <v>201043102.317996</v>
      </c>
      <c r="G114" s="10">
        <f t="shared" si="8"/>
        <v>-9019519.3220039904</v>
      </c>
      <c r="H114" s="2">
        <f t="shared" si="9"/>
        <v>-4.2937288183813184E-2</v>
      </c>
      <c r="I114" s="10">
        <f t="shared" si="10"/>
        <v>-19402821.082004011</v>
      </c>
      <c r="J114" s="2">
        <f t="shared" si="11"/>
        <v>-8.8016239006595345E-2</v>
      </c>
      <c r="K114" s="10">
        <v>19950.103725000001</v>
      </c>
      <c r="L114" s="10">
        <v>20937.220165999999</v>
      </c>
      <c r="M114" s="10">
        <v>18592.797519227101</v>
      </c>
      <c r="N114" s="10">
        <f t="shared" si="12"/>
        <v>-1357.3062057729003</v>
      </c>
      <c r="O114" s="2">
        <f t="shared" si="13"/>
        <v>-6.8035045054528925E-2</v>
      </c>
      <c r="P114" s="10">
        <f t="shared" si="14"/>
        <v>-2344.4226467728986</v>
      </c>
      <c r="Q114" s="2">
        <f t="shared" si="15"/>
        <v>-0.11197392147502046</v>
      </c>
      <c r="V114" s="9"/>
      <c r="W114" s="9"/>
    </row>
    <row r="115" spans="1:23" x14ac:dyDescent="0.25">
      <c r="A115" s="4">
        <v>5005</v>
      </c>
      <c r="B115" t="s">
        <v>127</v>
      </c>
      <c r="C115" t="s">
        <v>130</v>
      </c>
      <c r="D115" s="10">
        <v>342207661.97000003</v>
      </c>
      <c r="E115" s="10">
        <v>359474518.52999997</v>
      </c>
      <c r="F115" s="10">
        <v>361652605.21849197</v>
      </c>
      <c r="G115" s="10">
        <f t="shared" si="8"/>
        <v>19444943.248491943</v>
      </c>
      <c r="H115" s="2">
        <f t="shared" si="9"/>
        <v>5.6822056924595112E-2</v>
      </c>
      <c r="I115" s="10">
        <f t="shared" si="10"/>
        <v>2178086.6884920001</v>
      </c>
      <c r="J115" s="2">
        <f t="shared" si="11"/>
        <v>6.0590850706160075E-3</v>
      </c>
      <c r="K115" s="10">
        <v>42175.127459000003</v>
      </c>
      <c r="L115" s="10">
        <v>44305.014950999997</v>
      </c>
      <c r="M115" s="10">
        <v>38522.118155502503</v>
      </c>
      <c r="N115" s="10">
        <f t="shared" si="12"/>
        <v>-3653.0093034974998</v>
      </c>
      <c r="O115" s="2">
        <f t="shared" si="13"/>
        <v>-8.6615252249058999E-2</v>
      </c>
      <c r="P115" s="10">
        <f t="shared" si="14"/>
        <v>-5782.8967954974942</v>
      </c>
      <c r="Q115" s="2">
        <f t="shared" si="15"/>
        <v>-0.13052465509588931</v>
      </c>
      <c r="V115" s="9"/>
      <c r="W115" s="9"/>
    </row>
    <row r="116" spans="1:23" x14ac:dyDescent="0.25">
      <c r="A116" s="4">
        <v>5007</v>
      </c>
      <c r="B116" t="s">
        <v>127</v>
      </c>
      <c r="C116" t="s">
        <v>131</v>
      </c>
      <c r="D116" s="10">
        <v>2274442649.0999999</v>
      </c>
      <c r="E116" s="10">
        <v>2393520524.9000001</v>
      </c>
      <c r="F116" s="10">
        <v>2560907453.2498002</v>
      </c>
      <c r="G116" s="10">
        <f t="shared" si="8"/>
        <v>286464804.1498003</v>
      </c>
      <c r="H116" s="2">
        <f t="shared" si="9"/>
        <v>0.12594945151206816</v>
      </c>
      <c r="I116" s="10">
        <f t="shared" si="10"/>
        <v>167386928.34980011</v>
      </c>
      <c r="J116" s="2">
        <f t="shared" si="11"/>
        <v>6.99333582513538E-2</v>
      </c>
      <c r="K116" s="10">
        <v>207095.92535999999</v>
      </c>
      <c r="L116" s="10">
        <v>217914.10435000001</v>
      </c>
      <c r="M116" s="10">
        <v>213966.63429209101</v>
      </c>
      <c r="N116" s="10">
        <f t="shared" si="12"/>
        <v>6870.7089320910163</v>
      </c>
      <c r="O116" s="2">
        <f t="shared" si="13"/>
        <v>3.3176456369904392E-2</v>
      </c>
      <c r="P116" s="10">
        <f t="shared" si="14"/>
        <v>-3947.4700579089986</v>
      </c>
      <c r="Q116" s="2">
        <f t="shared" si="15"/>
        <v>-1.8114798349944429E-2</v>
      </c>
      <c r="V116" s="9"/>
      <c r="W116" s="9"/>
    </row>
    <row r="117" spans="1:23" x14ac:dyDescent="0.25">
      <c r="A117" s="4">
        <v>5009</v>
      </c>
      <c r="B117" t="s">
        <v>127</v>
      </c>
      <c r="C117" t="s">
        <v>132</v>
      </c>
      <c r="D117" s="10">
        <v>382573020.49000001</v>
      </c>
      <c r="E117" s="10">
        <v>401796268.79000002</v>
      </c>
      <c r="F117" s="10">
        <v>409192418.72344702</v>
      </c>
      <c r="G117" s="10">
        <f t="shared" si="8"/>
        <v>26619398.233447015</v>
      </c>
      <c r="H117" s="2">
        <f t="shared" si="9"/>
        <v>6.9579914964606901E-2</v>
      </c>
      <c r="I117" s="10">
        <f t="shared" si="10"/>
        <v>7396149.9334470034</v>
      </c>
      <c r="J117" s="2">
        <f t="shared" si="11"/>
        <v>1.8407711837942983E-2</v>
      </c>
      <c r="K117" s="10">
        <v>39867.055864000002</v>
      </c>
      <c r="L117" s="10">
        <v>41872.265097000003</v>
      </c>
      <c r="M117" s="10">
        <v>35907.101332012498</v>
      </c>
      <c r="N117" s="10">
        <f t="shared" si="12"/>
        <v>-3959.9545319875033</v>
      </c>
      <c r="O117" s="2">
        <f t="shared" si="13"/>
        <v>-9.932899348013674E-2</v>
      </c>
      <c r="P117" s="10">
        <f t="shared" si="14"/>
        <v>-5965.1637649875047</v>
      </c>
      <c r="Q117" s="2">
        <f t="shared" si="15"/>
        <v>-0.14246097628510876</v>
      </c>
      <c r="V117" s="9"/>
      <c r="W117" s="9"/>
    </row>
    <row r="118" spans="1:23" x14ac:dyDescent="0.25">
      <c r="A118" s="4">
        <v>5011</v>
      </c>
      <c r="B118" t="s">
        <v>127</v>
      </c>
      <c r="C118" t="s">
        <v>133</v>
      </c>
      <c r="D118" s="10">
        <v>111148500.19</v>
      </c>
      <c r="E118" s="10">
        <v>116698616.27</v>
      </c>
      <c r="F118" s="10">
        <v>114612427.62413</v>
      </c>
      <c r="G118" s="10">
        <f t="shared" si="8"/>
        <v>3463927.4341299981</v>
      </c>
      <c r="H118" s="2">
        <f t="shared" si="9"/>
        <v>3.1164859878528947E-2</v>
      </c>
      <c r="I118" s="10">
        <f t="shared" si="10"/>
        <v>-2086188.6458700001</v>
      </c>
      <c r="J118" s="2">
        <f t="shared" si="11"/>
        <v>-1.7876721357546223E-2</v>
      </c>
      <c r="K118" s="10">
        <v>10391.213315999999</v>
      </c>
      <c r="L118" s="10">
        <v>10910.735601</v>
      </c>
      <c r="M118" s="10">
        <v>9599.7477775606694</v>
      </c>
      <c r="N118" s="10">
        <f t="shared" si="12"/>
        <v>-791.46553843932998</v>
      </c>
      <c r="O118" s="2">
        <f t="shared" si="13"/>
        <v>-7.6166806932994158E-2</v>
      </c>
      <c r="P118" s="10">
        <f t="shared" si="14"/>
        <v>-1310.9878234393309</v>
      </c>
      <c r="Q118" s="2">
        <f t="shared" si="15"/>
        <v>-0.12015576872004625</v>
      </c>
      <c r="V118" s="9"/>
      <c r="W118" s="9"/>
    </row>
    <row r="119" spans="1:23" x14ac:dyDescent="0.25">
      <c r="A119" s="4">
        <v>5013</v>
      </c>
      <c r="B119" t="s">
        <v>127</v>
      </c>
      <c r="C119" t="s">
        <v>21</v>
      </c>
      <c r="D119" s="10">
        <v>101913541.06999999</v>
      </c>
      <c r="E119" s="10">
        <v>106822220.15000001</v>
      </c>
      <c r="F119" s="10">
        <v>107588841.381414</v>
      </c>
      <c r="G119" s="10">
        <f t="shared" si="8"/>
        <v>5675300.3114140034</v>
      </c>
      <c r="H119" s="2">
        <f t="shared" si="9"/>
        <v>5.5687401809695593E-2</v>
      </c>
      <c r="I119" s="10">
        <f t="shared" si="10"/>
        <v>766621.23141399026</v>
      </c>
      <c r="J119" s="2">
        <f t="shared" si="11"/>
        <v>7.1766082968271862E-3</v>
      </c>
      <c r="K119" s="10">
        <v>4339.7652602999997</v>
      </c>
      <c r="L119" s="10">
        <v>4548.8254024999997</v>
      </c>
      <c r="M119" s="10">
        <v>4039.76675004564</v>
      </c>
      <c r="N119" s="10">
        <f t="shared" si="12"/>
        <v>-299.99851025435964</v>
      </c>
      <c r="O119" s="2">
        <f t="shared" si="13"/>
        <v>-6.9127819653918635E-2</v>
      </c>
      <c r="P119" s="10">
        <f t="shared" si="14"/>
        <v>-509.05865245435962</v>
      </c>
      <c r="Q119" s="2">
        <f t="shared" si="15"/>
        <v>-0.11190991243026933</v>
      </c>
      <c r="V119" s="9"/>
      <c r="W119" s="9"/>
    </row>
    <row r="120" spans="1:23" x14ac:dyDescent="0.25">
      <c r="A120" s="4">
        <v>5015</v>
      </c>
      <c r="B120" t="s">
        <v>127</v>
      </c>
      <c r="C120" t="s">
        <v>134</v>
      </c>
      <c r="D120" s="10">
        <v>249802470.37</v>
      </c>
      <c r="E120" s="10">
        <v>261886812.61000001</v>
      </c>
      <c r="F120" s="10">
        <v>276288683.23137999</v>
      </c>
      <c r="G120" s="10">
        <f t="shared" si="8"/>
        <v>26486212.861379981</v>
      </c>
      <c r="H120" s="2">
        <f t="shared" si="9"/>
        <v>0.10602862662706813</v>
      </c>
      <c r="I120" s="10">
        <f t="shared" si="10"/>
        <v>14401870.621379972</v>
      </c>
      <c r="J120" s="2">
        <f t="shared" si="11"/>
        <v>5.4992729407979529E-2</v>
      </c>
      <c r="K120" s="10">
        <v>27560.821231999998</v>
      </c>
      <c r="L120" s="10">
        <v>28893.636804999998</v>
      </c>
      <c r="M120" s="10">
        <v>25320.880708471901</v>
      </c>
      <c r="N120" s="10">
        <f t="shared" si="12"/>
        <v>-2239.9405235280974</v>
      </c>
      <c r="O120" s="2">
        <f t="shared" si="13"/>
        <v>-8.1272633521071322E-2</v>
      </c>
      <c r="P120" s="10">
        <f t="shared" si="14"/>
        <v>-3572.7560965280973</v>
      </c>
      <c r="Q120" s="2">
        <f t="shared" si="15"/>
        <v>-0.12365200409488906</v>
      </c>
      <c r="V120" s="9"/>
      <c r="W120" s="9"/>
    </row>
    <row r="121" spans="1:23" x14ac:dyDescent="0.25">
      <c r="A121" s="4">
        <v>5017</v>
      </c>
      <c r="B121" t="s">
        <v>127</v>
      </c>
      <c r="C121" t="s">
        <v>135</v>
      </c>
      <c r="D121" s="10">
        <v>168353632.59</v>
      </c>
      <c r="E121" s="10">
        <v>176471451.61000001</v>
      </c>
      <c r="F121" s="10">
        <v>159087752.014893</v>
      </c>
      <c r="G121" s="10">
        <f t="shared" si="8"/>
        <v>-9265880.5751070082</v>
      </c>
      <c r="H121" s="2">
        <f t="shared" si="9"/>
        <v>-5.5038198062958753E-2</v>
      </c>
      <c r="I121" s="10">
        <f t="shared" si="10"/>
        <v>-17383699.595107019</v>
      </c>
      <c r="J121" s="2">
        <f t="shared" si="11"/>
        <v>-9.8507149096981453E-2</v>
      </c>
      <c r="K121" s="10">
        <v>10290.582168000001</v>
      </c>
      <c r="L121" s="10">
        <v>10786.932311</v>
      </c>
      <c r="M121" s="10">
        <v>9256.0062954558198</v>
      </c>
      <c r="N121" s="10">
        <f t="shared" si="12"/>
        <v>-1034.575872544181</v>
      </c>
      <c r="O121" s="2">
        <f t="shared" si="13"/>
        <v>-0.1005361849946001</v>
      </c>
      <c r="P121" s="10">
        <f t="shared" si="14"/>
        <v>-1530.9260155441807</v>
      </c>
      <c r="Q121" s="2">
        <f t="shared" si="15"/>
        <v>-0.14192413296067644</v>
      </c>
      <c r="V121" s="9"/>
      <c r="W121" s="9"/>
    </row>
    <row r="122" spans="1:23" x14ac:dyDescent="0.25">
      <c r="A122" s="4">
        <v>5019</v>
      </c>
      <c r="B122" t="s">
        <v>127</v>
      </c>
      <c r="C122" t="s">
        <v>136</v>
      </c>
      <c r="D122" s="10">
        <v>466535454.91000003</v>
      </c>
      <c r="E122" s="10">
        <v>489676800.75999999</v>
      </c>
      <c r="F122" s="10">
        <v>478598755.55432099</v>
      </c>
      <c r="G122" s="10">
        <f t="shared" si="8"/>
        <v>12063300.644320965</v>
      </c>
      <c r="H122" s="2">
        <f t="shared" si="9"/>
        <v>2.5857200170666797E-2</v>
      </c>
      <c r="I122" s="10">
        <f t="shared" si="10"/>
        <v>-11078045.205678999</v>
      </c>
      <c r="J122" s="2">
        <f t="shared" si="11"/>
        <v>-2.2623177549937805E-2</v>
      </c>
      <c r="K122" s="10">
        <v>22218.775688000002</v>
      </c>
      <c r="L122" s="10">
        <v>23323.589195</v>
      </c>
      <c r="M122" s="10">
        <v>20736.7388502051</v>
      </c>
      <c r="N122" s="10">
        <f t="shared" si="12"/>
        <v>-1482.0368377949017</v>
      </c>
      <c r="O122" s="2">
        <f t="shared" si="13"/>
        <v>-6.6702002783858405E-2</v>
      </c>
      <c r="P122" s="10">
        <f t="shared" si="14"/>
        <v>-2586.8503447949006</v>
      </c>
      <c r="Q122" s="2">
        <f t="shared" si="15"/>
        <v>-0.11091133200671607</v>
      </c>
      <c r="V122" s="9"/>
      <c r="W122" s="9"/>
    </row>
    <row r="123" spans="1:23" x14ac:dyDescent="0.25">
      <c r="A123" s="4">
        <v>5021</v>
      </c>
      <c r="B123" t="s">
        <v>127</v>
      </c>
      <c r="C123" t="s">
        <v>27</v>
      </c>
      <c r="D123" s="10">
        <v>136500145.15000001</v>
      </c>
      <c r="E123" s="10">
        <v>143103158.02000001</v>
      </c>
      <c r="F123" s="10">
        <v>155755753.19629201</v>
      </c>
      <c r="G123" s="10">
        <f t="shared" si="8"/>
        <v>19255608.046292007</v>
      </c>
      <c r="H123" s="2">
        <f t="shared" si="9"/>
        <v>0.14106657560790151</v>
      </c>
      <c r="I123" s="10">
        <f t="shared" si="10"/>
        <v>12652595.176292002</v>
      </c>
      <c r="J123" s="2">
        <f t="shared" si="11"/>
        <v>8.8415904661752351E-2</v>
      </c>
      <c r="K123" s="10">
        <v>15717.901239999999</v>
      </c>
      <c r="L123" s="10">
        <v>16478.619318000001</v>
      </c>
      <c r="M123" s="10">
        <v>14355.2007477307</v>
      </c>
      <c r="N123" s="10">
        <f t="shared" si="12"/>
        <v>-1362.7004922692995</v>
      </c>
      <c r="O123" s="2">
        <f t="shared" si="13"/>
        <v>-8.6697356820222615E-2</v>
      </c>
      <c r="P123" s="10">
        <f t="shared" si="14"/>
        <v>-2123.4185702693012</v>
      </c>
      <c r="Q123" s="2">
        <f t="shared" si="15"/>
        <v>-0.12885900992626481</v>
      </c>
      <c r="V123" s="9"/>
      <c r="W123" s="9"/>
    </row>
    <row r="124" spans="1:23" x14ac:dyDescent="0.25">
      <c r="A124" s="4">
        <v>5023</v>
      </c>
      <c r="B124" t="s">
        <v>127</v>
      </c>
      <c r="C124" t="s">
        <v>28</v>
      </c>
      <c r="D124" s="10">
        <v>255669290.06</v>
      </c>
      <c r="E124" s="10">
        <v>268311701.75</v>
      </c>
      <c r="F124" s="10">
        <v>254487654.983358</v>
      </c>
      <c r="G124" s="10">
        <f t="shared" si="8"/>
        <v>-1181635.0766420066</v>
      </c>
      <c r="H124" s="2">
        <f t="shared" si="9"/>
        <v>-4.6217325372347323E-3</v>
      </c>
      <c r="I124" s="10">
        <f t="shared" si="10"/>
        <v>-13824046.766642004</v>
      </c>
      <c r="J124" s="2">
        <f t="shared" si="11"/>
        <v>-5.1522340160633728E-2</v>
      </c>
      <c r="K124" s="10">
        <v>27805.485098000001</v>
      </c>
      <c r="L124" s="10">
        <v>29180.247725000001</v>
      </c>
      <c r="M124" s="10">
        <v>25286.374060238999</v>
      </c>
      <c r="N124" s="10">
        <f t="shared" si="12"/>
        <v>-2519.1110377610021</v>
      </c>
      <c r="O124" s="2">
        <f t="shared" si="13"/>
        <v>-9.0597629528218412E-2</v>
      </c>
      <c r="P124" s="10">
        <f t="shared" si="14"/>
        <v>-3893.8736647610021</v>
      </c>
      <c r="Q124" s="2">
        <f t="shared" si="15"/>
        <v>-0.13344210444878948</v>
      </c>
      <c r="V124" s="9"/>
      <c r="W124" s="9"/>
    </row>
    <row r="125" spans="1:23" x14ac:dyDescent="0.25">
      <c r="A125" s="4">
        <v>5025</v>
      </c>
      <c r="B125" t="s">
        <v>127</v>
      </c>
      <c r="C125" t="s">
        <v>137</v>
      </c>
      <c r="D125" s="10">
        <v>107799166.38</v>
      </c>
      <c r="E125" s="10">
        <v>113001570.39</v>
      </c>
      <c r="F125" s="10">
        <v>111204646.27425499</v>
      </c>
      <c r="G125" s="10">
        <f t="shared" si="8"/>
        <v>3405479.8942549974</v>
      </c>
      <c r="H125" s="2">
        <f t="shared" si="9"/>
        <v>3.1590966874923972E-2</v>
      </c>
      <c r="I125" s="10">
        <f t="shared" si="10"/>
        <v>-1796924.115745008</v>
      </c>
      <c r="J125" s="2">
        <f t="shared" si="11"/>
        <v>-1.590176233430492E-2</v>
      </c>
      <c r="K125" s="10">
        <v>8140.7768636000001</v>
      </c>
      <c r="L125" s="10">
        <v>8533.7879472999994</v>
      </c>
      <c r="M125" s="10">
        <v>7681.8049027251</v>
      </c>
      <c r="N125" s="10">
        <f t="shared" si="12"/>
        <v>-458.97196087490011</v>
      </c>
      <c r="O125" s="2">
        <f t="shared" si="13"/>
        <v>-5.6379381054787236E-2</v>
      </c>
      <c r="P125" s="10">
        <f t="shared" si="14"/>
        <v>-851.9830445748994</v>
      </c>
      <c r="Q125" s="2">
        <f t="shared" si="15"/>
        <v>-9.9836444242144287E-2</v>
      </c>
      <c r="V125" s="9"/>
      <c r="W125" s="9"/>
    </row>
    <row r="126" spans="1:23" x14ac:dyDescent="0.25">
      <c r="A126" s="4">
        <v>5027</v>
      </c>
      <c r="B126" t="s">
        <v>127</v>
      </c>
      <c r="C126" t="s">
        <v>138</v>
      </c>
      <c r="D126" s="10">
        <v>227599779.19999999</v>
      </c>
      <c r="E126" s="10">
        <v>238961934.58000001</v>
      </c>
      <c r="F126" s="10">
        <v>233766226.97219399</v>
      </c>
      <c r="G126" s="10">
        <f t="shared" si="8"/>
        <v>6166447.7721939981</v>
      </c>
      <c r="H126" s="2">
        <f t="shared" si="9"/>
        <v>2.7093382049265181E-2</v>
      </c>
      <c r="I126" s="10">
        <f t="shared" si="10"/>
        <v>-5195707.6078060269</v>
      </c>
      <c r="J126" s="2">
        <f t="shared" si="11"/>
        <v>-2.174282534554306E-2</v>
      </c>
      <c r="K126" s="10">
        <v>22582.946034000001</v>
      </c>
      <c r="L126" s="10">
        <v>23711.704035999999</v>
      </c>
      <c r="M126" s="10">
        <v>20359.000278227501</v>
      </c>
      <c r="N126" s="10">
        <f t="shared" si="12"/>
        <v>-2223.9457557725</v>
      </c>
      <c r="O126" s="2">
        <f t="shared" si="13"/>
        <v>-9.8478991732266208E-2</v>
      </c>
      <c r="P126" s="10">
        <f t="shared" si="14"/>
        <v>-3352.7037577724986</v>
      </c>
      <c r="Q126" s="2">
        <f t="shared" si="15"/>
        <v>-0.14139446716618501</v>
      </c>
      <c r="V126" s="9"/>
      <c r="W126" s="9"/>
    </row>
    <row r="127" spans="1:23" x14ac:dyDescent="0.25">
      <c r="A127" s="4">
        <v>5029</v>
      </c>
      <c r="B127" t="s">
        <v>127</v>
      </c>
      <c r="C127" t="s">
        <v>139</v>
      </c>
      <c r="D127" s="10">
        <v>441556677.88999999</v>
      </c>
      <c r="E127" s="10">
        <v>463264935.02999997</v>
      </c>
      <c r="F127" s="10">
        <v>442040763.42872399</v>
      </c>
      <c r="G127" s="10">
        <f t="shared" si="8"/>
        <v>484085.53872400522</v>
      </c>
      <c r="H127" s="2">
        <f t="shared" si="9"/>
        <v>1.0963157460039592E-3</v>
      </c>
      <c r="I127" s="10">
        <f t="shared" si="10"/>
        <v>-21224171.60127598</v>
      </c>
      <c r="J127" s="2">
        <f t="shared" si="11"/>
        <v>-4.5814327820648787E-2</v>
      </c>
      <c r="K127" s="10">
        <v>23412.635274</v>
      </c>
      <c r="L127" s="10">
        <v>24564.120964000002</v>
      </c>
      <c r="M127" s="10">
        <v>21279.759133372201</v>
      </c>
      <c r="N127" s="10">
        <f t="shared" si="12"/>
        <v>-2132.876140627799</v>
      </c>
      <c r="O127" s="2">
        <f t="shared" si="13"/>
        <v>-9.109936218911599E-2</v>
      </c>
      <c r="P127" s="10">
        <f t="shared" si="14"/>
        <v>-3284.3618306278004</v>
      </c>
      <c r="Q127" s="2">
        <f t="shared" si="15"/>
        <v>-0.13370565286831163</v>
      </c>
      <c r="V127" s="9"/>
      <c r="W127" s="9"/>
    </row>
    <row r="128" spans="1:23" x14ac:dyDescent="0.25">
      <c r="A128" s="4">
        <v>5031</v>
      </c>
      <c r="B128" t="s">
        <v>127</v>
      </c>
      <c r="C128" t="s">
        <v>140</v>
      </c>
      <c r="D128" s="10">
        <v>991171584.25</v>
      </c>
      <c r="E128" s="10">
        <v>1042650377.8</v>
      </c>
      <c r="F128" s="10">
        <v>1116236888.95456</v>
      </c>
      <c r="G128" s="10">
        <f t="shared" si="8"/>
        <v>125065304.70456004</v>
      </c>
      <c r="H128" s="2">
        <f t="shared" si="9"/>
        <v>0.12617926773919219</v>
      </c>
      <c r="I128" s="10">
        <f t="shared" si="10"/>
        <v>73586511.154560089</v>
      </c>
      <c r="J128" s="2">
        <f t="shared" si="11"/>
        <v>7.0576400988630703E-2</v>
      </c>
      <c r="K128" s="10">
        <v>85405.185125999997</v>
      </c>
      <c r="L128" s="10">
        <v>89842.540288000004</v>
      </c>
      <c r="M128" s="10">
        <v>83260.641217587501</v>
      </c>
      <c r="N128" s="10">
        <f t="shared" si="12"/>
        <v>-2144.5439084124955</v>
      </c>
      <c r="O128" s="2">
        <f t="shared" si="13"/>
        <v>-2.5110230781053944E-2</v>
      </c>
      <c r="P128" s="10">
        <f t="shared" si="14"/>
        <v>-6581.8990704125026</v>
      </c>
      <c r="Q128" s="2">
        <f t="shared" si="15"/>
        <v>-7.3260384772219397E-2</v>
      </c>
      <c r="V128" s="9"/>
      <c r="W128" s="9"/>
    </row>
    <row r="129" spans="1:23" x14ac:dyDescent="0.25">
      <c r="A129" s="4">
        <v>5033</v>
      </c>
      <c r="B129" t="s">
        <v>127</v>
      </c>
      <c r="C129" t="s">
        <v>141</v>
      </c>
      <c r="D129" s="10">
        <v>810355134.33000004</v>
      </c>
      <c r="E129" s="10">
        <v>851827479.20000005</v>
      </c>
      <c r="F129" s="10">
        <v>869646391.18771303</v>
      </c>
      <c r="G129" s="10">
        <f t="shared" si="8"/>
        <v>59291256.857712984</v>
      </c>
      <c r="H129" s="2">
        <f t="shared" si="9"/>
        <v>7.3167003386404E-2</v>
      </c>
      <c r="I129" s="10">
        <f t="shared" si="10"/>
        <v>17818911.987712979</v>
      </c>
      <c r="J129" s="2">
        <f t="shared" si="11"/>
        <v>2.0918451708610928E-2</v>
      </c>
      <c r="K129" s="10">
        <v>57753.071266999999</v>
      </c>
      <c r="L129" s="10">
        <v>60717.262534000001</v>
      </c>
      <c r="M129" s="10">
        <v>55090.501863338803</v>
      </c>
      <c r="N129" s="10">
        <f t="shared" si="12"/>
        <v>-2662.5694036611967</v>
      </c>
      <c r="O129" s="2">
        <f t="shared" si="13"/>
        <v>-4.6102646062783227E-2</v>
      </c>
      <c r="P129" s="10">
        <f t="shared" si="14"/>
        <v>-5626.7606706611987</v>
      </c>
      <c r="Q129" s="2">
        <f t="shared" si="15"/>
        <v>-9.2671514423272414E-2</v>
      </c>
      <c r="V129" s="9"/>
      <c r="W129" s="9"/>
    </row>
    <row r="130" spans="1:23" x14ac:dyDescent="0.25">
      <c r="A130" s="4">
        <v>5035</v>
      </c>
      <c r="B130" t="s">
        <v>127</v>
      </c>
      <c r="C130" t="s">
        <v>142</v>
      </c>
      <c r="D130" s="10">
        <v>897973438.38999999</v>
      </c>
      <c r="E130" s="10">
        <v>944036433.69000006</v>
      </c>
      <c r="F130" s="10">
        <v>917156728.32997096</v>
      </c>
      <c r="G130" s="10">
        <f t="shared" ref="G130:G193" si="16">F130-D130</f>
        <v>19183289.93997097</v>
      </c>
      <c r="H130" s="2">
        <f t="shared" ref="H130:H193" si="17">(G130/D130)</f>
        <v>2.1362870124939544E-2</v>
      </c>
      <c r="I130" s="10">
        <f t="shared" ref="I130:I193" si="18">F130-E130</f>
        <v>-26879705.360029101</v>
      </c>
      <c r="J130" s="2">
        <f t="shared" ref="J130:J193" si="19">I130/E130</f>
        <v>-2.8473165230459507E-2</v>
      </c>
      <c r="K130" s="10">
        <v>44902.257994</v>
      </c>
      <c r="L130" s="10">
        <v>47211.297323999999</v>
      </c>
      <c r="M130" s="10">
        <v>43195.940017896697</v>
      </c>
      <c r="N130" s="10">
        <f t="shared" ref="N130:N193" si="20">M130-K130</f>
        <v>-1706.3179761033025</v>
      </c>
      <c r="O130" s="2">
        <f t="shared" ref="O130:O193" si="21">(N130/K130)</f>
        <v>-3.8000716496958943E-2</v>
      </c>
      <c r="P130" s="10">
        <f t="shared" ref="P130:P193" si="22">M130-L130</f>
        <v>-4015.3573061033021</v>
      </c>
      <c r="Q130" s="2">
        <f t="shared" ref="Q130:Q193" si="23">P130/L130</f>
        <v>-8.5050772457000115E-2</v>
      </c>
      <c r="V130" s="9"/>
      <c r="W130" s="9"/>
    </row>
    <row r="131" spans="1:23" x14ac:dyDescent="0.25">
      <c r="A131" s="4">
        <v>5037</v>
      </c>
      <c r="B131" t="s">
        <v>127</v>
      </c>
      <c r="C131" t="s">
        <v>143</v>
      </c>
      <c r="D131" s="10">
        <v>176408268.78</v>
      </c>
      <c r="E131" s="10">
        <v>185180228.59</v>
      </c>
      <c r="F131" s="10">
        <v>179444841.38234201</v>
      </c>
      <c r="G131" s="10">
        <f t="shared" si="16"/>
        <v>3036572.6023420095</v>
      </c>
      <c r="H131" s="2">
        <f t="shared" si="17"/>
        <v>1.7213323521296731E-2</v>
      </c>
      <c r="I131" s="10">
        <f t="shared" si="18"/>
        <v>-5735387.2076579928</v>
      </c>
      <c r="J131" s="2">
        <f t="shared" si="19"/>
        <v>-3.0971919903806145E-2</v>
      </c>
      <c r="K131" s="10">
        <v>16118.724826</v>
      </c>
      <c r="L131" s="10">
        <v>16920.174702</v>
      </c>
      <c r="M131" s="10">
        <v>15076.069396814601</v>
      </c>
      <c r="N131" s="10">
        <f t="shared" si="20"/>
        <v>-1042.655429185399</v>
      </c>
      <c r="O131" s="2">
        <f t="shared" si="21"/>
        <v>-6.4685974879573838E-2</v>
      </c>
      <c r="P131" s="10">
        <f t="shared" si="22"/>
        <v>-1844.1053051853996</v>
      </c>
      <c r="Q131" s="2">
        <f t="shared" si="23"/>
        <v>-0.10898854992126189</v>
      </c>
      <c r="V131" s="9"/>
      <c r="W131" s="9"/>
    </row>
    <row r="132" spans="1:23" x14ac:dyDescent="0.25">
      <c r="A132" s="4">
        <v>5039</v>
      </c>
      <c r="B132" t="s">
        <v>127</v>
      </c>
      <c r="C132" t="s">
        <v>37</v>
      </c>
      <c r="D132" s="10">
        <v>92550175.730000004</v>
      </c>
      <c r="E132" s="10">
        <v>97018460.905000001</v>
      </c>
      <c r="F132" s="10">
        <v>103596826.115558</v>
      </c>
      <c r="G132" s="10">
        <f t="shared" si="16"/>
        <v>11046650.385557994</v>
      </c>
      <c r="H132" s="2">
        <f t="shared" si="17"/>
        <v>0.11935850254660553</v>
      </c>
      <c r="I132" s="10">
        <f t="shared" si="18"/>
        <v>6578365.2105579972</v>
      </c>
      <c r="J132" s="2">
        <f t="shared" si="19"/>
        <v>6.7805293437910752E-2</v>
      </c>
      <c r="K132" s="10">
        <v>7133.2717942999998</v>
      </c>
      <c r="L132" s="10">
        <v>7477.7835515999996</v>
      </c>
      <c r="M132" s="10">
        <v>6491.0707131844902</v>
      </c>
      <c r="N132" s="10">
        <f t="shared" si="20"/>
        <v>-642.20108111550962</v>
      </c>
      <c r="O132" s="2">
        <f t="shared" si="21"/>
        <v>-9.0028965618368109E-2</v>
      </c>
      <c r="P132" s="10">
        <f t="shared" si="22"/>
        <v>-986.7128384155094</v>
      </c>
      <c r="Q132" s="2">
        <f t="shared" si="23"/>
        <v>-0.13195258081579339</v>
      </c>
      <c r="V132" s="9"/>
      <c r="W132" s="9"/>
    </row>
    <row r="133" spans="1:23" x14ac:dyDescent="0.25">
      <c r="A133" s="4">
        <v>5041</v>
      </c>
      <c r="B133" t="s">
        <v>127</v>
      </c>
      <c r="C133" t="s">
        <v>144</v>
      </c>
      <c r="D133" s="10">
        <v>152320317.72999999</v>
      </c>
      <c r="E133" s="10">
        <v>159801023.61000001</v>
      </c>
      <c r="F133" s="10">
        <v>144199955.83787</v>
      </c>
      <c r="G133" s="10">
        <f t="shared" si="16"/>
        <v>-8120361.8921299875</v>
      </c>
      <c r="H133" s="2">
        <f t="shared" si="17"/>
        <v>-5.3311088193263766E-2</v>
      </c>
      <c r="I133" s="10">
        <f t="shared" si="18"/>
        <v>-15601067.772130013</v>
      </c>
      <c r="J133" s="2">
        <f t="shared" si="19"/>
        <v>-9.7628084099166748E-2</v>
      </c>
      <c r="K133" s="10">
        <v>11282.622738</v>
      </c>
      <c r="L133" s="10">
        <v>11837.192464</v>
      </c>
      <c r="M133" s="10">
        <v>10128.1853619342</v>
      </c>
      <c r="N133" s="10">
        <f t="shared" si="20"/>
        <v>-1154.4373760658</v>
      </c>
      <c r="O133" s="2">
        <f t="shared" si="21"/>
        <v>-0.10231994837314218</v>
      </c>
      <c r="P133" s="10">
        <f t="shared" si="22"/>
        <v>-1709.0071020657997</v>
      </c>
      <c r="Q133" s="2">
        <f t="shared" si="23"/>
        <v>-0.14437605093127762</v>
      </c>
      <c r="V133" s="9"/>
      <c r="W133" s="9"/>
    </row>
    <row r="134" spans="1:23" x14ac:dyDescent="0.25">
      <c r="A134" s="4">
        <v>5043</v>
      </c>
      <c r="B134" t="s">
        <v>127</v>
      </c>
      <c r="C134" t="s">
        <v>145</v>
      </c>
      <c r="D134" s="10">
        <v>234717236.69</v>
      </c>
      <c r="E134" s="10">
        <v>246414148.19999999</v>
      </c>
      <c r="F134" s="10">
        <v>251187764.934497</v>
      </c>
      <c r="G134" s="10">
        <f t="shared" si="16"/>
        <v>16470528.244497001</v>
      </c>
      <c r="H134" s="2">
        <f t="shared" si="17"/>
        <v>7.0171788304794397E-2</v>
      </c>
      <c r="I134" s="10">
        <f t="shared" si="18"/>
        <v>4773616.7344970107</v>
      </c>
      <c r="J134" s="2">
        <f t="shared" si="19"/>
        <v>1.9372332186959267E-2</v>
      </c>
      <c r="K134" s="10">
        <v>17690.536843999998</v>
      </c>
      <c r="L134" s="10">
        <v>18572.950185999998</v>
      </c>
      <c r="M134" s="10">
        <v>16546.9085631657</v>
      </c>
      <c r="N134" s="10">
        <f t="shared" si="20"/>
        <v>-1143.6282808342985</v>
      </c>
      <c r="O134" s="2">
        <f t="shared" si="21"/>
        <v>-6.4646329894854304E-2</v>
      </c>
      <c r="P134" s="10">
        <f t="shared" si="22"/>
        <v>-2026.0416228342983</v>
      </c>
      <c r="Q134" s="2">
        <f t="shared" si="23"/>
        <v>-0.10908561120039492</v>
      </c>
      <c r="V134" s="9"/>
      <c r="W134" s="9"/>
    </row>
    <row r="135" spans="1:23" x14ac:dyDescent="0.25">
      <c r="A135" s="4">
        <v>5045</v>
      </c>
      <c r="B135" t="s">
        <v>127</v>
      </c>
      <c r="C135" t="s">
        <v>146</v>
      </c>
      <c r="D135" s="10">
        <v>1263844397.5</v>
      </c>
      <c r="E135" s="10">
        <v>1329369998.7</v>
      </c>
      <c r="F135" s="10">
        <v>1360605548.49212</v>
      </c>
      <c r="G135" s="10">
        <f t="shared" si="16"/>
        <v>96761150.992120028</v>
      </c>
      <c r="H135" s="2">
        <f t="shared" si="17"/>
        <v>7.6560968409973923E-2</v>
      </c>
      <c r="I135" s="10">
        <f t="shared" si="18"/>
        <v>31235549.79211998</v>
      </c>
      <c r="J135" s="2">
        <f t="shared" si="19"/>
        <v>2.3496505730282342E-2</v>
      </c>
      <c r="K135" s="10">
        <v>107710.54446999999</v>
      </c>
      <c r="L135" s="10">
        <v>113287.87201000001</v>
      </c>
      <c r="M135" s="10">
        <v>106792.108863296</v>
      </c>
      <c r="N135" s="10">
        <f t="shared" si="20"/>
        <v>-918.43560670399165</v>
      </c>
      <c r="O135" s="2">
        <f t="shared" si="21"/>
        <v>-8.5268866778386611E-3</v>
      </c>
      <c r="P135" s="10">
        <f t="shared" si="22"/>
        <v>-6495.7631467040046</v>
      </c>
      <c r="Q135" s="2">
        <f t="shared" si="23"/>
        <v>-5.733855735352341E-2</v>
      </c>
      <c r="V135" s="9"/>
      <c r="W135" s="9"/>
    </row>
    <row r="136" spans="1:23" x14ac:dyDescent="0.25">
      <c r="A136" s="4">
        <v>5047</v>
      </c>
      <c r="B136" t="s">
        <v>127</v>
      </c>
      <c r="C136" t="s">
        <v>43</v>
      </c>
      <c r="D136" s="10">
        <v>303729733.97000003</v>
      </c>
      <c r="E136" s="10">
        <v>318366945.00999999</v>
      </c>
      <c r="F136" s="10">
        <v>315799597.31536299</v>
      </c>
      <c r="G136" s="10">
        <f t="shared" si="16"/>
        <v>12069863.345362961</v>
      </c>
      <c r="H136" s="2">
        <f t="shared" si="17"/>
        <v>3.9738826974889209E-2</v>
      </c>
      <c r="I136" s="10">
        <f t="shared" si="18"/>
        <v>-2567347.6946370006</v>
      </c>
      <c r="J136" s="2">
        <f t="shared" si="19"/>
        <v>-8.064115118974929E-3</v>
      </c>
      <c r="K136" s="10">
        <v>18724.875365</v>
      </c>
      <c r="L136" s="10">
        <v>19628.00907</v>
      </c>
      <c r="M136" s="10">
        <v>17533.370716631202</v>
      </c>
      <c r="N136" s="10">
        <f t="shared" si="20"/>
        <v>-1191.5046483687984</v>
      </c>
      <c r="O136" s="2">
        <f t="shared" si="21"/>
        <v>-6.3632180462782933E-2</v>
      </c>
      <c r="P136" s="10">
        <f t="shared" si="22"/>
        <v>-2094.6383533687986</v>
      </c>
      <c r="Q136" s="2">
        <f t="shared" si="23"/>
        <v>-0.10671680178558214</v>
      </c>
      <c r="V136" s="9"/>
      <c r="W136" s="9"/>
    </row>
    <row r="137" spans="1:23" x14ac:dyDescent="0.25">
      <c r="A137" s="4">
        <v>5049</v>
      </c>
      <c r="B137" t="s">
        <v>127</v>
      </c>
      <c r="C137" t="s">
        <v>147</v>
      </c>
      <c r="D137" s="10">
        <v>133140346.05</v>
      </c>
      <c r="E137" s="10">
        <v>139571748.16999999</v>
      </c>
      <c r="F137" s="10">
        <v>136856430.337962</v>
      </c>
      <c r="G137" s="10">
        <f t="shared" si="16"/>
        <v>3716084.2879620045</v>
      </c>
      <c r="H137" s="2">
        <f t="shared" si="17"/>
        <v>2.7911030714659949E-2</v>
      </c>
      <c r="I137" s="10">
        <f t="shared" si="18"/>
        <v>-2715317.8320379853</v>
      </c>
      <c r="J137" s="2">
        <f t="shared" si="19"/>
        <v>-1.9454637973945109E-2</v>
      </c>
      <c r="K137" s="10">
        <v>12087.826068</v>
      </c>
      <c r="L137" s="10">
        <v>12671.98659</v>
      </c>
      <c r="M137" s="10">
        <v>11160.518171277399</v>
      </c>
      <c r="N137" s="10">
        <f t="shared" si="20"/>
        <v>-927.30789672260107</v>
      </c>
      <c r="O137" s="2">
        <f t="shared" si="21"/>
        <v>-7.6714199187350604E-2</v>
      </c>
      <c r="P137" s="10">
        <f t="shared" si="22"/>
        <v>-1511.4684187226012</v>
      </c>
      <c r="Q137" s="2">
        <f t="shared" si="23"/>
        <v>-0.1192763587609353</v>
      </c>
      <c r="V137" s="9"/>
      <c r="W137" s="9"/>
    </row>
    <row r="138" spans="1:23" x14ac:dyDescent="0.25">
      <c r="A138" s="4">
        <v>5051</v>
      </c>
      <c r="B138" t="s">
        <v>127</v>
      </c>
      <c r="C138" t="s">
        <v>148</v>
      </c>
      <c r="D138" s="10">
        <v>881247334.69000006</v>
      </c>
      <c r="E138" s="10">
        <v>926828525.5</v>
      </c>
      <c r="F138" s="10">
        <v>939365725.72466099</v>
      </c>
      <c r="G138" s="10">
        <f t="shared" si="16"/>
        <v>58118391.034660935</v>
      </c>
      <c r="H138" s="2">
        <f t="shared" si="17"/>
        <v>6.5950146737301027E-2</v>
      </c>
      <c r="I138" s="10">
        <f t="shared" si="18"/>
        <v>12537200.224660993</v>
      </c>
      <c r="J138" s="2">
        <f t="shared" si="19"/>
        <v>1.3526990030758385E-2</v>
      </c>
      <c r="K138" s="10">
        <v>93049.140297000005</v>
      </c>
      <c r="L138" s="10">
        <v>97861.154085000002</v>
      </c>
      <c r="M138" s="10">
        <v>86206.259337395997</v>
      </c>
      <c r="N138" s="10">
        <f t="shared" si="20"/>
        <v>-6842.8809596040082</v>
      </c>
      <c r="O138" s="2">
        <f t="shared" si="21"/>
        <v>-7.3540507067152663E-2</v>
      </c>
      <c r="P138" s="10">
        <f t="shared" si="22"/>
        <v>-11654.894747604005</v>
      </c>
      <c r="Q138" s="2">
        <f t="shared" si="23"/>
        <v>-0.11909623237715779</v>
      </c>
      <c r="V138" s="9"/>
      <c r="W138" s="9"/>
    </row>
    <row r="139" spans="1:23" x14ac:dyDescent="0.25">
      <c r="A139" s="4">
        <v>5053</v>
      </c>
      <c r="B139" t="s">
        <v>127</v>
      </c>
      <c r="C139" t="s">
        <v>149</v>
      </c>
      <c r="D139" s="10">
        <v>208682940.84999999</v>
      </c>
      <c r="E139" s="10">
        <v>218760371.72</v>
      </c>
      <c r="F139" s="10">
        <v>232870576.55188301</v>
      </c>
      <c r="G139" s="10">
        <f t="shared" si="16"/>
        <v>24187635.701883018</v>
      </c>
      <c r="H139" s="2">
        <f t="shared" si="17"/>
        <v>0.11590614739931684</v>
      </c>
      <c r="I139" s="10">
        <f t="shared" si="18"/>
        <v>14110204.831883013</v>
      </c>
      <c r="J139" s="2">
        <f t="shared" si="19"/>
        <v>6.4500735306590257E-2</v>
      </c>
      <c r="K139" s="10">
        <v>17459.046955000002</v>
      </c>
      <c r="L139" s="10">
        <v>18302.557274999999</v>
      </c>
      <c r="M139" s="10">
        <v>16496.899252515501</v>
      </c>
      <c r="N139" s="10">
        <f t="shared" si="20"/>
        <v>-962.14770248450077</v>
      </c>
      <c r="O139" s="2">
        <f t="shared" si="21"/>
        <v>-5.510883297149026E-2</v>
      </c>
      <c r="P139" s="10">
        <f t="shared" si="22"/>
        <v>-1805.6580224844984</v>
      </c>
      <c r="Q139" s="2">
        <f t="shared" si="23"/>
        <v>-9.8656050919775001E-2</v>
      </c>
      <c r="V139" s="9"/>
      <c r="W139" s="9"/>
    </row>
    <row r="140" spans="1:23" x14ac:dyDescent="0.25">
      <c r="A140" s="4">
        <v>5055</v>
      </c>
      <c r="B140" t="s">
        <v>127</v>
      </c>
      <c r="C140" t="s">
        <v>45</v>
      </c>
      <c r="D140" s="10">
        <v>377209187.36000001</v>
      </c>
      <c r="E140" s="10">
        <v>396432507.49000001</v>
      </c>
      <c r="F140" s="10">
        <v>390739461.47901398</v>
      </c>
      <c r="G140" s="10">
        <f t="shared" si="16"/>
        <v>13530274.119013965</v>
      </c>
      <c r="H140" s="2">
        <f t="shared" si="17"/>
        <v>3.586941827612744E-2</v>
      </c>
      <c r="I140" s="10">
        <f t="shared" si="18"/>
        <v>-5693046.0109860301</v>
      </c>
      <c r="J140" s="2">
        <f t="shared" si="19"/>
        <v>-1.4360694199956942E-2</v>
      </c>
      <c r="K140" s="10">
        <v>36914.422326</v>
      </c>
      <c r="L140" s="10">
        <v>38797.726049999997</v>
      </c>
      <c r="M140" s="10">
        <v>36025.064899882498</v>
      </c>
      <c r="N140" s="10">
        <f t="shared" si="20"/>
        <v>-889.35742611750175</v>
      </c>
      <c r="O140" s="2">
        <f t="shared" si="21"/>
        <v>-2.4092410772769943E-2</v>
      </c>
      <c r="P140" s="10">
        <f t="shared" si="22"/>
        <v>-2772.6611501174993</v>
      </c>
      <c r="Q140" s="2">
        <f t="shared" si="23"/>
        <v>-7.1464527239155029E-2</v>
      </c>
      <c r="V140" s="9"/>
      <c r="W140" s="9"/>
    </row>
    <row r="141" spans="1:23" x14ac:dyDescent="0.25">
      <c r="A141" s="4">
        <v>5057</v>
      </c>
      <c r="B141" t="s">
        <v>127</v>
      </c>
      <c r="C141" t="s">
        <v>150</v>
      </c>
      <c r="D141" s="10">
        <v>432011763.73000002</v>
      </c>
      <c r="E141" s="10">
        <v>453321343.92000002</v>
      </c>
      <c r="F141" s="10">
        <v>456716480.81922102</v>
      </c>
      <c r="G141" s="10">
        <f t="shared" si="16"/>
        <v>24704717.089221001</v>
      </c>
      <c r="H141" s="2">
        <f t="shared" si="17"/>
        <v>5.7185287909569581E-2</v>
      </c>
      <c r="I141" s="10">
        <f t="shared" si="18"/>
        <v>3395136.8992210031</v>
      </c>
      <c r="J141" s="2">
        <f t="shared" si="19"/>
        <v>7.4894706476034811E-3</v>
      </c>
      <c r="K141" s="10">
        <v>22061.533521000001</v>
      </c>
      <c r="L141" s="10">
        <v>23151.351782999998</v>
      </c>
      <c r="M141" s="10">
        <v>20823.941772654201</v>
      </c>
      <c r="N141" s="10">
        <f t="shared" si="20"/>
        <v>-1237.5917483457997</v>
      </c>
      <c r="O141" s="2">
        <f t="shared" si="21"/>
        <v>-5.6097267543426074E-2</v>
      </c>
      <c r="P141" s="10">
        <f t="shared" si="22"/>
        <v>-2327.4100103457968</v>
      </c>
      <c r="Q141" s="2">
        <f t="shared" si="23"/>
        <v>-0.10053019936636315</v>
      </c>
      <c r="V141" s="9"/>
      <c r="W141" s="9"/>
    </row>
    <row r="142" spans="1:23" x14ac:dyDescent="0.25">
      <c r="A142" s="4">
        <v>5059</v>
      </c>
      <c r="B142" t="s">
        <v>127</v>
      </c>
      <c r="C142" t="s">
        <v>151</v>
      </c>
      <c r="D142" s="10">
        <v>553780156.57000005</v>
      </c>
      <c r="E142" s="10">
        <v>581309081.61000001</v>
      </c>
      <c r="F142" s="10">
        <v>614425655.07131505</v>
      </c>
      <c r="G142" s="10">
        <f t="shared" si="16"/>
        <v>60645498.501314998</v>
      </c>
      <c r="H142" s="2">
        <f t="shared" si="17"/>
        <v>0.109511866363975</v>
      </c>
      <c r="I142" s="10">
        <f t="shared" si="18"/>
        <v>33116573.461315036</v>
      </c>
      <c r="J142" s="2">
        <f t="shared" si="19"/>
        <v>5.6968959386622706E-2</v>
      </c>
      <c r="K142" s="10">
        <v>31795.979091000001</v>
      </c>
      <c r="L142" s="10">
        <v>33379.616519000003</v>
      </c>
      <c r="M142" s="10">
        <v>29988.613416159002</v>
      </c>
      <c r="N142" s="10">
        <f t="shared" si="20"/>
        <v>-1807.3656748409994</v>
      </c>
      <c r="O142" s="2">
        <f t="shared" si="21"/>
        <v>-5.6842585965612952E-2</v>
      </c>
      <c r="P142" s="10">
        <f t="shared" si="22"/>
        <v>-3391.0031028410012</v>
      </c>
      <c r="Q142" s="2">
        <f t="shared" si="23"/>
        <v>-0.10158903715717672</v>
      </c>
      <c r="V142" s="9"/>
      <c r="W142" s="9"/>
    </row>
    <row r="143" spans="1:23" x14ac:dyDescent="0.25">
      <c r="A143" s="4">
        <v>5061</v>
      </c>
      <c r="B143" t="s">
        <v>127</v>
      </c>
      <c r="C143" t="s">
        <v>152</v>
      </c>
      <c r="D143" s="10">
        <v>126259954.20999999</v>
      </c>
      <c r="E143" s="10">
        <v>132366002.33</v>
      </c>
      <c r="F143" s="10">
        <v>131629840.73549999</v>
      </c>
      <c r="G143" s="10">
        <f t="shared" si="16"/>
        <v>5369886.5254999995</v>
      </c>
      <c r="H143" s="2">
        <f t="shared" si="17"/>
        <v>4.2530401338247086E-2</v>
      </c>
      <c r="I143" s="10">
        <f t="shared" si="18"/>
        <v>-736161.59450000525</v>
      </c>
      <c r="J143" s="2">
        <f t="shared" si="19"/>
        <v>-5.561560986518956E-3</v>
      </c>
      <c r="K143" s="10">
        <v>13737.136328000001</v>
      </c>
      <c r="L143" s="10">
        <v>14400.670287999999</v>
      </c>
      <c r="M143" s="10">
        <v>12925.8764913745</v>
      </c>
      <c r="N143" s="10">
        <f t="shared" si="20"/>
        <v>-811.25983662550061</v>
      </c>
      <c r="O143" s="2">
        <f t="shared" si="21"/>
        <v>-5.905596459517793E-2</v>
      </c>
      <c r="P143" s="10">
        <f t="shared" si="22"/>
        <v>-1474.7937966254995</v>
      </c>
      <c r="Q143" s="2">
        <f t="shared" si="23"/>
        <v>-0.10241146885047685</v>
      </c>
      <c r="V143" s="9"/>
      <c r="W143" s="9"/>
    </row>
    <row r="144" spans="1:23" x14ac:dyDescent="0.25">
      <c r="A144" s="4">
        <v>5063</v>
      </c>
      <c r="B144" t="s">
        <v>127</v>
      </c>
      <c r="C144" t="s">
        <v>153</v>
      </c>
      <c r="D144" s="10">
        <v>378597528.31999999</v>
      </c>
      <c r="E144" s="10">
        <v>397558062.64999998</v>
      </c>
      <c r="F144" s="10">
        <v>413028936.79466099</v>
      </c>
      <c r="G144" s="10">
        <f t="shared" si="16"/>
        <v>34431408.474660993</v>
      </c>
      <c r="H144" s="2">
        <f t="shared" si="17"/>
        <v>9.0944620339831472E-2</v>
      </c>
      <c r="I144" s="10">
        <f t="shared" si="18"/>
        <v>15470874.144661009</v>
      </c>
      <c r="J144" s="2">
        <f t="shared" si="19"/>
        <v>3.8914753838815173E-2</v>
      </c>
      <c r="K144" s="10">
        <v>34847.752603000001</v>
      </c>
      <c r="L144" s="10">
        <v>36594.892519000001</v>
      </c>
      <c r="M144" s="10">
        <v>32964.721417987399</v>
      </c>
      <c r="N144" s="10">
        <f t="shared" si="20"/>
        <v>-1883.0311850126018</v>
      </c>
      <c r="O144" s="2">
        <f t="shared" si="21"/>
        <v>-5.4035943335137601E-2</v>
      </c>
      <c r="P144" s="10">
        <f t="shared" si="22"/>
        <v>-3630.1711010126019</v>
      </c>
      <c r="Q144" s="2">
        <f t="shared" si="23"/>
        <v>-9.9198845826034984E-2</v>
      </c>
      <c r="V144" s="9"/>
      <c r="W144" s="9"/>
    </row>
    <row r="145" spans="1:23" x14ac:dyDescent="0.25">
      <c r="A145" s="4">
        <v>5065</v>
      </c>
      <c r="B145" t="s">
        <v>127</v>
      </c>
      <c r="C145" t="s">
        <v>154</v>
      </c>
      <c r="D145" s="10">
        <v>102956707.73999999</v>
      </c>
      <c r="E145" s="10">
        <v>107944464.8</v>
      </c>
      <c r="F145" s="10">
        <v>107572120.31081501</v>
      </c>
      <c r="G145" s="10">
        <f t="shared" si="16"/>
        <v>4615412.5708150119</v>
      </c>
      <c r="H145" s="2">
        <f t="shared" si="17"/>
        <v>4.4828672867730651E-2</v>
      </c>
      <c r="I145" s="10">
        <f t="shared" si="18"/>
        <v>-372344.48918499053</v>
      </c>
      <c r="J145" s="2">
        <f t="shared" si="19"/>
        <v>-3.4494078957626232E-3</v>
      </c>
      <c r="K145" s="10">
        <v>12979.130187000001</v>
      </c>
      <c r="L145" s="10">
        <v>13608.234855999999</v>
      </c>
      <c r="M145" s="10">
        <v>11639.3666185067</v>
      </c>
      <c r="N145" s="10">
        <f t="shared" si="20"/>
        <v>-1339.7635684933011</v>
      </c>
      <c r="O145" s="2">
        <f t="shared" si="21"/>
        <v>-0.10322444949625506</v>
      </c>
      <c r="P145" s="10">
        <f t="shared" si="22"/>
        <v>-1968.8682374932996</v>
      </c>
      <c r="Q145" s="2">
        <f t="shared" si="23"/>
        <v>-0.14468211772706194</v>
      </c>
      <c r="V145" s="9"/>
      <c r="W145" s="9"/>
    </row>
    <row r="146" spans="1:23" x14ac:dyDescent="0.25">
      <c r="A146" s="4">
        <v>5067</v>
      </c>
      <c r="B146" t="s">
        <v>127</v>
      </c>
      <c r="C146" t="s">
        <v>49</v>
      </c>
      <c r="D146" s="10">
        <v>250839610.56999999</v>
      </c>
      <c r="E146" s="10">
        <v>263286203.93000001</v>
      </c>
      <c r="F146" s="10">
        <v>279527302.19216901</v>
      </c>
      <c r="G146" s="10">
        <f t="shared" si="16"/>
        <v>28687691.622169018</v>
      </c>
      <c r="H146" s="2">
        <f t="shared" si="17"/>
        <v>0.11436667261992639</v>
      </c>
      <c r="I146" s="10">
        <f t="shared" si="18"/>
        <v>16241098.262169003</v>
      </c>
      <c r="J146" s="2">
        <f t="shared" si="19"/>
        <v>6.1686096801665424E-2</v>
      </c>
      <c r="K146" s="10">
        <v>15257.184684</v>
      </c>
      <c r="L146" s="10">
        <v>16015.055652999999</v>
      </c>
      <c r="M146" s="10">
        <v>13729.328963726201</v>
      </c>
      <c r="N146" s="10">
        <f t="shared" si="20"/>
        <v>-1527.8557202737993</v>
      </c>
      <c r="O146" s="2">
        <f t="shared" si="21"/>
        <v>-0.10014008166762513</v>
      </c>
      <c r="P146" s="10">
        <f t="shared" si="22"/>
        <v>-2285.7266892737989</v>
      </c>
      <c r="Q146" s="2">
        <f t="shared" si="23"/>
        <v>-0.1427236182501575</v>
      </c>
      <c r="V146" s="9"/>
      <c r="W146" s="9"/>
    </row>
    <row r="147" spans="1:23" x14ac:dyDescent="0.25">
      <c r="A147" s="4">
        <v>5069</v>
      </c>
      <c r="B147" t="s">
        <v>127</v>
      </c>
      <c r="C147" t="s">
        <v>50</v>
      </c>
      <c r="D147" s="10">
        <v>804469779.60000002</v>
      </c>
      <c r="E147" s="10">
        <v>845729256.26999998</v>
      </c>
      <c r="F147" s="10">
        <v>841367234.83092105</v>
      </c>
      <c r="G147" s="10">
        <f t="shared" si="16"/>
        <v>36897455.23092103</v>
      </c>
      <c r="H147" s="2">
        <f t="shared" si="17"/>
        <v>4.5865557870013778E-2</v>
      </c>
      <c r="I147" s="10">
        <f t="shared" si="18"/>
        <v>-4362021.439078927</v>
      </c>
      <c r="J147" s="2">
        <f t="shared" si="19"/>
        <v>-5.1577043205495391E-3</v>
      </c>
      <c r="K147" s="10">
        <v>65575.691946999999</v>
      </c>
      <c r="L147" s="10">
        <v>68940.945237000007</v>
      </c>
      <c r="M147" s="10">
        <v>59075.820317889898</v>
      </c>
      <c r="N147" s="10">
        <f t="shared" si="20"/>
        <v>-6499.8716291101009</v>
      </c>
      <c r="O147" s="2">
        <f t="shared" si="21"/>
        <v>-9.9120137906641814E-2</v>
      </c>
      <c r="P147" s="10">
        <f t="shared" si="22"/>
        <v>-9865.1249191101087</v>
      </c>
      <c r="Q147" s="2">
        <f t="shared" si="23"/>
        <v>-0.14309529533133789</v>
      </c>
      <c r="V147" s="9"/>
      <c r="W147" s="9"/>
    </row>
    <row r="148" spans="1:23" x14ac:dyDescent="0.25">
      <c r="A148" s="4">
        <v>5071</v>
      </c>
      <c r="B148" t="s">
        <v>127</v>
      </c>
      <c r="C148" t="s">
        <v>155</v>
      </c>
      <c r="D148" s="10">
        <v>400624387.02999997</v>
      </c>
      <c r="E148" s="10">
        <v>420531747.13999999</v>
      </c>
      <c r="F148" s="10">
        <v>433958254.80956298</v>
      </c>
      <c r="G148" s="10">
        <f t="shared" si="16"/>
        <v>33333867.77956301</v>
      </c>
      <c r="H148" s="2">
        <f t="shared" si="17"/>
        <v>8.3204789470459437E-2</v>
      </c>
      <c r="I148" s="10">
        <f t="shared" si="18"/>
        <v>13426507.669562995</v>
      </c>
      <c r="J148" s="2">
        <f t="shared" si="19"/>
        <v>3.1927453184867761E-2</v>
      </c>
      <c r="K148" s="10">
        <v>23967.335922999999</v>
      </c>
      <c r="L148" s="10">
        <v>25162.151537999998</v>
      </c>
      <c r="M148" s="10">
        <v>22812.625222218201</v>
      </c>
      <c r="N148" s="10">
        <f t="shared" si="20"/>
        <v>-1154.7107007817976</v>
      </c>
      <c r="O148" s="2">
        <f t="shared" si="21"/>
        <v>-4.8178516982093612E-2</v>
      </c>
      <c r="P148" s="10">
        <f t="shared" si="22"/>
        <v>-2349.5263157817972</v>
      </c>
      <c r="Q148" s="2">
        <f t="shared" si="23"/>
        <v>-9.3375413951924252E-2</v>
      </c>
      <c r="V148" s="9"/>
      <c r="W148" s="9"/>
    </row>
    <row r="149" spans="1:23" x14ac:dyDescent="0.25">
      <c r="A149" s="4">
        <v>5073</v>
      </c>
      <c r="B149" t="s">
        <v>127</v>
      </c>
      <c r="C149" t="s">
        <v>156</v>
      </c>
      <c r="D149" s="10">
        <v>86095554.277999997</v>
      </c>
      <c r="E149" s="10">
        <v>90251879.341000006</v>
      </c>
      <c r="F149" s="10">
        <v>85120843.337910399</v>
      </c>
      <c r="G149" s="10">
        <f t="shared" si="16"/>
        <v>-974710.9400895983</v>
      </c>
      <c r="H149" s="2">
        <f t="shared" si="17"/>
        <v>-1.1321269120845492E-2</v>
      </c>
      <c r="I149" s="10">
        <f t="shared" si="18"/>
        <v>-5131036.0030896068</v>
      </c>
      <c r="J149" s="2">
        <f t="shared" si="19"/>
        <v>-5.6852400643126084E-2</v>
      </c>
      <c r="K149" s="10">
        <v>6745.9597041999996</v>
      </c>
      <c r="L149" s="10">
        <v>7071.7315950000002</v>
      </c>
      <c r="M149" s="10">
        <v>5864.3875829342196</v>
      </c>
      <c r="N149" s="10">
        <f t="shared" si="20"/>
        <v>-881.57212126577997</v>
      </c>
      <c r="O149" s="2">
        <f t="shared" si="21"/>
        <v>-0.13068149824804287</v>
      </c>
      <c r="P149" s="10">
        <f t="shared" si="22"/>
        <v>-1207.3440120657806</v>
      </c>
      <c r="Q149" s="2">
        <f t="shared" si="23"/>
        <v>-0.17072820084396609</v>
      </c>
      <c r="V149" s="9"/>
      <c r="W149" s="9"/>
    </row>
    <row r="150" spans="1:23" x14ac:dyDescent="0.25">
      <c r="A150" s="4">
        <v>5075</v>
      </c>
      <c r="B150" t="s">
        <v>127</v>
      </c>
      <c r="C150" t="s">
        <v>53</v>
      </c>
      <c r="D150" s="10">
        <v>239151218.99000001</v>
      </c>
      <c r="E150" s="10">
        <v>251077955</v>
      </c>
      <c r="F150" s="10">
        <v>291753821.31684703</v>
      </c>
      <c r="G150" s="10">
        <f t="shared" si="16"/>
        <v>52602602.326847017</v>
      </c>
      <c r="H150" s="2">
        <f t="shared" si="17"/>
        <v>0.21995540122689725</v>
      </c>
      <c r="I150" s="10">
        <f t="shared" si="18"/>
        <v>40675866.316847026</v>
      </c>
      <c r="J150" s="2">
        <f t="shared" si="19"/>
        <v>0.16200492917367845</v>
      </c>
      <c r="K150" s="10">
        <v>16192.200803</v>
      </c>
      <c r="L150" s="10">
        <v>17000.598227999999</v>
      </c>
      <c r="M150" s="10">
        <v>15578.446446989899</v>
      </c>
      <c r="N150" s="10">
        <f t="shared" si="20"/>
        <v>-613.75435601010031</v>
      </c>
      <c r="O150" s="2">
        <f t="shared" si="21"/>
        <v>-3.790431970781806E-2</v>
      </c>
      <c r="P150" s="10">
        <f t="shared" si="22"/>
        <v>-1422.1517810100995</v>
      </c>
      <c r="Q150" s="2">
        <f t="shared" si="23"/>
        <v>-8.3653043377486233E-2</v>
      </c>
      <c r="V150" s="9"/>
      <c r="W150" s="9"/>
    </row>
    <row r="151" spans="1:23" x14ac:dyDescent="0.25">
      <c r="A151" s="4">
        <v>5077</v>
      </c>
      <c r="B151" t="s">
        <v>127</v>
      </c>
      <c r="C151" t="s">
        <v>54</v>
      </c>
      <c r="D151" s="10">
        <v>105382760.94</v>
      </c>
      <c r="E151" s="10">
        <v>110474168.34999999</v>
      </c>
      <c r="F151" s="10">
        <v>98165835.959683001</v>
      </c>
      <c r="G151" s="10">
        <f t="shared" si="16"/>
        <v>-7216924.9803169966</v>
      </c>
      <c r="H151" s="2">
        <f t="shared" si="17"/>
        <v>-6.8482974975631689E-2</v>
      </c>
      <c r="I151" s="10">
        <f t="shared" si="18"/>
        <v>-12308332.390316993</v>
      </c>
      <c r="J151" s="2">
        <f t="shared" si="19"/>
        <v>-0.11141366868064767</v>
      </c>
      <c r="K151" s="10">
        <v>6842.2205922000003</v>
      </c>
      <c r="L151" s="10">
        <v>7172.9128610999996</v>
      </c>
      <c r="M151" s="10">
        <v>6222.2056250595997</v>
      </c>
      <c r="N151" s="10">
        <f t="shared" si="20"/>
        <v>-620.01496714040059</v>
      </c>
      <c r="O151" s="2">
        <f t="shared" si="21"/>
        <v>-9.0616044716127053E-2</v>
      </c>
      <c r="P151" s="10">
        <f t="shared" si="22"/>
        <v>-950.70723604039995</v>
      </c>
      <c r="Q151" s="2">
        <f t="shared" si="23"/>
        <v>-0.1325413056662457</v>
      </c>
      <c r="V151" s="9"/>
      <c r="W151" s="9"/>
    </row>
    <row r="152" spans="1:23" x14ac:dyDescent="0.25">
      <c r="A152" s="4">
        <v>5079</v>
      </c>
      <c r="B152" t="s">
        <v>127</v>
      </c>
      <c r="C152" t="s">
        <v>157</v>
      </c>
      <c r="D152" s="10">
        <v>137195742.94999999</v>
      </c>
      <c r="E152" s="10">
        <v>143828164.19999999</v>
      </c>
      <c r="F152" s="10">
        <v>148433278.14011601</v>
      </c>
      <c r="G152" s="10">
        <f t="shared" si="16"/>
        <v>11237535.190116018</v>
      </c>
      <c r="H152" s="2">
        <f t="shared" si="17"/>
        <v>8.190877463458511E-2</v>
      </c>
      <c r="I152" s="10">
        <f t="shared" si="18"/>
        <v>4605113.9401160181</v>
      </c>
      <c r="J152" s="2">
        <f t="shared" si="19"/>
        <v>3.201816532756676E-2</v>
      </c>
      <c r="K152" s="10">
        <v>9454.1613947000005</v>
      </c>
      <c r="L152" s="10">
        <v>9911.3700534</v>
      </c>
      <c r="M152" s="10">
        <v>8695.5665435238607</v>
      </c>
      <c r="N152" s="10">
        <f t="shared" si="20"/>
        <v>-758.59485117613985</v>
      </c>
      <c r="O152" s="2">
        <f t="shared" si="21"/>
        <v>-8.0239253330433719E-2</v>
      </c>
      <c r="P152" s="10">
        <f t="shared" si="22"/>
        <v>-1215.8035098761393</v>
      </c>
      <c r="Q152" s="2">
        <f t="shared" si="23"/>
        <v>-0.12266755285350986</v>
      </c>
      <c r="V152" s="9"/>
      <c r="W152" s="9"/>
    </row>
    <row r="153" spans="1:23" x14ac:dyDescent="0.25">
      <c r="A153" s="4">
        <v>5081</v>
      </c>
      <c r="B153" t="s">
        <v>127</v>
      </c>
      <c r="C153" t="s">
        <v>158</v>
      </c>
      <c r="D153" s="10">
        <v>157708466.62</v>
      </c>
      <c r="E153" s="10">
        <v>165320193.47999999</v>
      </c>
      <c r="F153" s="10">
        <v>157025090.32083899</v>
      </c>
      <c r="G153" s="10">
        <f t="shared" si="16"/>
        <v>-683376.29916101694</v>
      </c>
      <c r="H153" s="2">
        <f t="shared" si="17"/>
        <v>-4.3331617750594102E-3</v>
      </c>
      <c r="I153" s="10">
        <f t="shared" si="18"/>
        <v>-8295103.1591610014</v>
      </c>
      <c r="J153" s="2">
        <f t="shared" si="19"/>
        <v>-5.0175982646454634E-2</v>
      </c>
      <c r="K153" s="10">
        <v>13015.419691999999</v>
      </c>
      <c r="L153" s="10">
        <v>13643.805289</v>
      </c>
      <c r="M153" s="10">
        <v>12199.3058247681</v>
      </c>
      <c r="N153" s="10">
        <f t="shared" si="20"/>
        <v>-816.11386723189935</v>
      </c>
      <c r="O153" s="2">
        <f t="shared" si="21"/>
        <v>-6.2703615138398366E-2</v>
      </c>
      <c r="P153" s="10">
        <f t="shared" si="22"/>
        <v>-1444.4994642318998</v>
      </c>
      <c r="Q153" s="2">
        <f t="shared" si="23"/>
        <v>-0.10587218401573745</v>
      </c>
      <c r="V153" s="9"/>
      <c r="W153" s="9"/>
    </row>
    <row r="154" spans="1:23" x14ac:dyDescent="0.25">
      <c r="A154" s="4">
        <v>5083</v>
      </c>
      <c r="B154" t="s">
        <v>127</v>
      </c>
      <c r="C154" t="s">
        <v>159</v>
      </c>
      <c r="D154" s="10">
        <v>177745636.56999999</v>
      </c>
      <c r="E154" s="10">
        <v>186351913.06999999</v>
      </c>
      <c r="F154" s="10">
        <v>190905994.56944999</v>
      </c>
      <c r="G154" s="10">
        <f t="shared" si="16"/>
        <v>13160357.999449998</v>
      </c>
      <c r="H154" s="2">
        <f t="shared" si="17"/>
        <v>7.4040399828702239E-2</v>
      </c>
      <c r="I154" s="10">
        <f t="shared" si="18"/>
        <v>4554081.4994499981</v>
      </c>
      <c r="J154" s="2">
        <f t="shared" si="19"/>
        <v>2.44380721637096E-2</v>
      </c>
      <c r="K154" s="10">
        <v>22840.367286000001</v>
      </c>
      <c r="L154" s="10">
        <v>23946.878829000001</v>
      </c>
      <c r="M154" s="10">
        <v>20737.612417170501</v>
      </c>
      <c r="N154" s="10">
        <f t="shared" si="20"/>
        <v>-2102.7548688294992</v>
      </c>
      <c r="O154" s="2">
        <f t="shared" si="21"/>
        <v>-9.206309349142483E-2</v>
      </c>
      <c r="P154" s="10">
        <f t="shared" si="22"/>
        <v>-3209.2664118294997</v>
      </c>
      <c r="Q154" s="2">
        <f t="shared" si="23"/>
        <v>-0.13401606258361459</v>
      </c>
      <c r="V154" s="9"/>
      <c r="W154" s="9"/>
    </row>
    <row r="155" spans="1:23" x14ac:dyDescent="0.25">
      <c r="A155" s="4">
        <v>5085</v>
      </c>
      <c r="B155" t="s">
        <v>127</v>
      </c>
      <c r="C155" t="s">
        <v>160</v>
      </c>
      <c r="D155" s="10">
        <v>882648035.85000002</v>
      </c>
      <c r="E155" s="10">
        <v>926965532.76999998</v>
      </c>
      <c r="F155" s="10">
        <v>963046630.52439594</v>
      </c>
      <c r="G155" s="10">
        <f t="shared" si="16"/>
        <v>80398594.674395919</v>
      </c>
      <c r="H155" s="2">
        <f t="shared" si="17"/>
        <v>9.1087943788342729E-2</v>
      </c>
      <c r="I155" s="10">
        <f t="shared" si="18"/>
        <v>36081097.754395962</v>
      </c>
      <c r="J155" s="2">
        <f t="shared" si="19"/>
        <v>3.8923882796997648E-2</v>
      </c>
      <c r="K155" s="10">
        <v>72975.687858999998</v>
      </c>
      <c r="L155" s="10">
        <v>76656.285659999994</v>
      </c>
      <c r="M155" s="10">
        <v>71309.480961715002</v>
      </c>
      <c r="N155" s="10">
        <f t="shared" si="20"/>
        <v>-1666.2068972849956</v>
      </c>
      <c r="O155" s="2">
        <f t="shared" si="21"/>
        <v>-2.283235617462569E-2</v>
      </c>
      <c r="P155" s="10">
        <f t="shared" si="22"/>
        <v>-5346.8046982849919</v>
      </c>
      <c r="Q155" s="2">
        <f t="shared" si="23"/>
        <v>-6.9750375357346683E-2</v>
      </c>
      <c r="V155" s="9"/>
      <c r="W155" s="9"/>
    </row>
    <row r="156" spans="1:23" x14ac:dyDescent="0.25">
      <c r="A156" s="4">
        <v>5087</v>
      </c>
      <c r="B156" t="s">
        <v>127</v>
      </c>
      <c r="C156" t="s">
        <v>58</v>
      </c>
      <c r="D156" s="10">
        <v>170679989.13999999</v>
      </c>
      <c r="E156" s="10">
        <v>178925343.75</v>
      </c>
      <c r="F156" s="10">
        <v>188028784.90702301</v>
      </c>
      <c r="G156" s="10">
        <f t="shared" si="16"/>
        <v>17348795.767023027</v>
      </c>
      <c r="H156" s="2">
        <f t="shared" si="17"/>
        <v>0.10164516563680295</v>
      </c>
      <c r="I156" s="10">
        <f t="shared" si="18"/>
        <v>9103441.1570230126</v>
      </c>
      <c r="J156" s="2">
        <f t="shared" si="19"/>
        <v>5.0878433240528639E-2</v>
      </c>
      <c r="K156" s="10">
        <v>15879.366802</v>
      </c>
      <c r="L156" s="10">
        <v>16646.754778999999</v>
      </c>
      <c r="M156" s="10">
        <v>14746.2752787677</v>
      </c>
      <c r="N156" s="10">
        <f t="shared" si="20"/>
        <v>-1133.0915232323005</v>
      </c>
      <c r="O156" s="2">
        <f t="shared" si="21"/>
        <v>-7.135621573333692E-2</v>
      </c>
      <c r="P156" s="10">
        <f t="shared" si="22"/>
        <v>-1900.479500232299</v>
      </c>
      <c r="Q156" s="2">
        <f t="shared" si="23"/>
        <v>-0.11416516464997535</v>
      </c>
      <c r="V156" s="9"/>
      <c r="W156" s="9"/>
    </row>
    <row r="157" spans="1:23" x14ac:dyDescent="0.25">
      <c r="A157" s="4">
        <v>5089</v>
      </c>
      <c r="B157" t="s">
        <v>127</v>
      </c>
      <c r="C157" t="s">
        <v>60</v>
      </c>
      <c r="D157" s="10">
        <v>138337365.68000001</v>
      </c>
      <c r="E157" s="10">
        <v>145032884.91</v>
      </c>
      <c r="F157" s="10">
        <v>151271627.88025299</v>
      </c>
      <c r="G157" s="10">
        <f t="shared" si="16"/>
        <v>12934262.20025298</v>
      </c>
      <c r="H157" s="2">
        <f t="shared" si="17"/>
        <v>9.3497965185865464E-2</v>
      </c>
      <c r="I157" s="10">
        <f t="shared" si="18"/>
        <v>6238742.9702529907</v>
      </c>
      <c r="J157" s="2">
        <f t="shared" si="19"/>
        <v>4.3016057869388974E-2</v>
      </c>
      <c r="K157" s="10">
        <v>16595.517827</v>
      </c>
      <c r="L157" s="10">
        <v>17399.084111</v>
      </c>
      <c r="M157" s="10">
        <v>14544.9488137158</v>
      </c>
      <c r="N157" s="10">
        <f t="shared" si="20"/>
        <v>-2050.5690132841992</v>
      </c>
      <c r="O157" s="2">
        <f t="shared" si="21"/>
        <v>-0.12356161673654048</v>
      </c>
      <c r="P157" s="10">
        <f t="shared" si="22"/>
        <v>-2854.1352972841996</v>
      </c>
      <c r="Q157" s="2">
        <f t="shared" si="23"/>
        <v>-0.16403939880259366</v>
      </c>
      <c r="V157" s="9"/>
      <c r="W157" s="9"/>
    </row>
    <row r="158" spans="1:23" x14ac:dyDescent="0.25">
      <c r="A158" s="4">
        <v>5091</v>
      </c>
      <c r="B158" t="s">
        <v>127</v>
      </c>
      <c r="C158" t="s">
        <v>161</v>
      </c>
      <c r="D158" s="10">
        <v>577227641.28999996</v>
      </c>
      <c r="E158" s="10">
        <v>606619621.50999999</v>
      </c>
      <c r="F158" s="10">
        <v>619652057.11282003</v>
      </c>
      <c r="G158" s="10">
        <f t="shared" si="16"/>
        <v>42424415.822820067</v>
      </c>
      <c r="H158" s="2">
        <f t="shared" si="17"/>
        <v>7.3496854253218238E-2</v>
      </c>
      <c r="I158" s="10">
        <f t="shared" si="18"/>
        <v>13032435.602820039</v>
      </c>
      <c r="J158" s="2">
        <f t="shared" si="19"/>
        <v>2.1483702703812394E-2</v>
      </c>
      <c r="K158" s="10">
        <v>39210.448235999997</v>
      </c>
      <c r="L158" s="10">
        <v>41210.816831999997</v>
      </c>
      <c r="M158" s="10">
        <v>37002.152082690598</v>
      </c>
      <c r="N158" s="10">
        <f t="shared" si="20"/>
        <v>-2208.2961533093985</v>
      </c>
      <c r="O158" s="2">
        <f t="shared" si="21"/>
        <v>-5.6319074447149828E-2</v>
      </c>
      <c r="P158" s="10">
        <f t="shared" si="22"/>
        <v>-4208.6647493093988</v>
      </c>
      <c r="Q158" s="2">
        <f t="shared" si="23"/>
        <v>-0.10212524460426106</v>
      </c>
      <c r="V158" s="9"/>
      <c r="W158" s="9"/>
    </row>
    <row r="159" spans="1:23" x14ac:dyDescent="0.25">
      <c r="A159" s="4">
        <v>5093</v>
      </c>
      <c r="B159" t="s">
        <v>127</v>
      </c>
      <c r="C159" t="s">
        <v>162</v>
      </c>
      <c r="D159" s="10">
        <v>652408215.91999996</v>
      </c>
      <c r="E159" s="10">
        <v>684960317.34000003</v>
      </c>
      <c r="F159" s="10">
        <v>709955795.24312997</v>
      </c>
      <c r="G159" s="10">
        <f t="shared" si="16"/>
        <v>57547579.323130012</v>
      </c>
      <c r="H159" s="2">
        <f t="shared" si="17"/>
        <v>8.8207931658216041E-2</v>
      </c>
      <c r="I159" s="10">
        <f t="shared" si="18"/>
        <v>24995477.903129935</v>
      </c>
      <c r="J159" s="2">
        <f t="shared" si="19"/>
        <v>3.6491862769799994E-2</v>
      </c>
      <c r="K159" s="10">
        <v>39160.268430999997</v>
      </c>
      <c r="L159" s="10">
        <v>41120.25776</v>
      </c>
      <c r="M159" s="10">
        <v>36457.347359814899</v>
      </c>
      <c r="N159" s="10">
        <f t="shared" si="20"/>
        <v>-2702.9210711850974</v>
      </c>
      <c r="O159" s="2">
        <f t="shared" si="21"/>
        <v>-6.9022026137221637E-2</v>
      </c>
      <c r="P159" s="10">
        <f t="shared" si="22"/>
        <v>-4662.910400185101</v>
      </c>
      <c r="Q159" s="2">
        <f t="shared" si="23"/>
        <v>-0.11339691563706533</v>
      </c>
      <c r="V159" s="9"/>
      <c r="W159" s="9"/>
    </row>
    <row r="160" spans="1:23" x14ac:dyDescent="0.25">
      <c r="A160" s="4">
        <v>5095</v>
      </c>
      <c r="B160" t="s">
        <v>127</v>
      </c>
      <c r="C160" t="s">
        <v>63</v>
      </c>
      <c r="D160" s="10">
        <v>234634089.86000001</v>
      </c>
      <c r="E160" s="10">
        <v>245919830.22999999</v>
      </c>
      <c r="F160" s="10">
        <v>241728060.351244</v>
      </c>
      <c r="G160" s="10">
        <f t="shared" si="16"/>
        <v>7093970.4912439883</v>
      </c>
      <c r="H160" s="2">
        <f t="shared" si="17"/>
        <v>3.0234185047350849E-2</v>
      </c>
      <c r="I160" s="10">
        <f t="shared" si="18"/>
        <v>-4191769.8787559867</v>
      </c>
      <c r="J160" s="2">
        <f t="shared" si="19"/>
        <v>-1.7045269894809114E-2</v>
      </c>
      <c r="K160" s="10">
        <v>8753.9641061999992</v>
      </c>
      <c r="L160" s="10">
        <v>9175.1603558999996</v>
      </c>
      <c r="M160" s="10">
        <v>8304.4667803350094</v>
      </c>
      <c r="N160" s="10">
        <f t="shared" si="20"/>
        <v>-449.49732586498976</v>
      </c>
      <c r="O160" s="2">
        <f t="shared" si="21"/>
        <v>-5.1347860284991692E-2</v>
      </c>
      <c r="P160" s="10">
        <f t="shared" si="22"/>
        <v>-870.69357556499017</v>
      </c>
      <c r="Q160" s="2">
        <f t="shared" si="23"/>
        <v>-9.489682379285054E-2</v>
      </c>
      <c r="V160" s="9"/>
      <c r="W160" s="9"/>
    </row>
    <row r="161" spans="1:23" x14ac:dyDescent="0.25">
      <c r="A161" s="4">
        <v>5097</v>
      </c>
      <c r="B161" t="s">
        <v>127</v>
      </c>
      <c r="C161" t="s">
        <v>64</v>
      </c>
      <c r="D161" s="10">
        <v>103606874.38</v>
      </c>
      <c r="E161" s="10">
        <v>108610376.8</v>
      </c>
      <c r="F161" s="10">
        <v>107087905.318919</v>
      </c>
      <c r="G161" s="10">
        <f t="shared" si="16"/>
        <v>3481030.9389190078</v>
      </c>
      <c r="H161" s="2">
        <f t="shared" si="17"/>
        <v>3.3598455312449586E-2</v>
      </c>
      <c r="I161" s="10">
        <f t="shared" si="18"/>
        <v>-1522471.481080994</v>
      </c>
      <c r="J161" s="2">
        <f t="shared" si="19"/>
        <v>-1.4017735007811833E-2</v>
      </c>
      <c r="K161" s="10">
        <v>8776.6142502999992</v>
      </c>
      <c r="L161" s="10">
        <v>9200.6323365000007</v>
      </c>
      <c r="M161" s="10">
        <v>7839.9813900428499</v>
      </c>
      <c r="N161" s="10">
        <f t="shared" si="20"/>
        <v>-936.63286025714933</v>
      </c>
      <c r="O161" s="2">
        <f t="shared" si="21"/>
        <v>-0.10671915542205056</v>
      </c>
      <c r="P161" s="10">
        <f t="shared" si="22"/>
        <v>-1360.6509464571509</v>
      </c>
      <c r="Q161" s="2">
        <f t="shared" si="23"/>
        <v>-0.14788667742534251</v>
      </c>
      <c r="V161" s="9"/>
      <c r="W161" s="9"/>
    </row>
    <row r="162" spans="1:23" x14ac:dyDescent="0.25">
      <c r="A162" s="4">
        <v>5099</v>
      </c>
      <c r="B162" t="s">
        <v>127</v>
      </c>
      <c r="C162" t="s">
        <v>163</v>
      </c>
      <c r="D162" s="10">
        <v>207319707.58000001</v>
      </c>
      <c r="E162" s="10">
        <v>217298708.19999999</v>
      </c>
      <c r="F162" s="10">
        <v>232835200.26352799</v>
      </c>
      <c r="G162" s="10">
        <f t="shared" si="16"/>
        <v>25515492.683527976</v>
      </c>
      <c r="H162" s="2">
        <f t="shared" si="17"/>
        <v>0.1230731655054169</v>
      </c>
      <c r="I162" s="10">
        <f t="shared" si="18"/>
        <v>15536492.063528001</v>
      </c>
      <c r="J162" s="2">
        <f t="shared" si="19"/>
        <v>7.1498317648664253E-2</v>
      </c>
      <c r="K162" s="10">
        <v>8720.446038</v>
      </c>
      <c r="L162" s="10">
        <v>9140.3930555000006</v>
      </c>
      <c r="M162" s="10">
        <v>8196.7252439821805</v>
      </c>
      <c r="N162" s="10">
        <f t="shared" si="20"/>
        <v>-523.72079401781957</v>
      </c>
      <c r="O162" s="2">
        <f t="shared" si="21"/>
        <v>-6.0056652117984194E-2</v>
      </c>
      <c r="P162" s="10">
        <f t="shared" si="22"/>
        <v>-943.66781151782016</v>
      </c>
      <c r="Q162" s="2">
        <f t="shared" si="23"/>
        <v>-0.10324149145314838</v>
      </c>
      <c r="V162" s="9"/>
      <c r="W162" s="9"/>
    </row>
    <row r="163" spans="1:23" x14ac:dyDescent="0.25">
      <c r="A163" s="4">
        <v>5101</v>
      </c>
      <c r="B163" t="s">
        <v>127</v>
      </c>
      <c r="C163" t="s">
        <v>164</v>
      </c>
      <c r="D163" s="10">
        <v>77977632.387999997</v>
      </c>
      <c r="E163" s="10">
        <v>81747204.645999998</v>
      </c>
      <c r="F163" s="10">
        <v>70289233.325995997</v>
      </c>
      <c r="G163" s="10">
        <f t="shared" si="16"/>
        <v>-7688399.0620039999</v>
      </c>
      <c r="H163" s="2">
        <f t="shared" si="17"/>
        <v>-9.8597492980399465E-2</v>
      </c>
      <c r="I163" s="10">
        <f t="shared" si="18"/>
        <v>-11457971.320004001</v>
      </c>
      <c r="J163" s="2">
        <f t="shared" si="19"/>
        <v>-0.14016346332112356</v>
      </c>
      <c r="K163" s="10">
        <v>8696.7236830000002</v>
      </c>
      <c r="L163" s="10">
        <v>9117.2809596000006</v>
      </c>
      <c r="M163" s="10">
        <v>7250.7023468021698</v>
      </c>
      <c r="N163" s="10">
        <f t="shared" si="20"/>
        <v>-1446.0213361978304</v>
      </c>
      <c r="O163" s="2">
        <f t="shared" si="21"/>
        <v>-0.16627196504178393</v>
      </c>
      <c r="P163" s="10">
        <f t="shared" si="22"/>
        <v>-1866.5786127978308</v>
      </c>
      <c r="Q163" s="2">
        <f t="shared" si="23"/>
        <v>-0.2047297457508343</v>
      </c>
      <c r="V163" s="9"/>
      <c r="W163" s="9"/>
    </row>
    <row r="164" spans="1:23" x14ac:dyDescent="0.25">
      <c r="A164" s="4">
        <v>5103</v>
      </c>
      <c r="B164" t="s">
        <v>127</v>
      </c>
      <c r="C164" t="s">
        <v>165</v>
      </c>
      <c r="D164" s="10">
        <v>240894131.36000001</v>
      </c>
      <c r="E164" s="10">
        <v>252898209.78</v>
      </c>
      <c r="F164" s="10">
        <v>260487555.01246601</v>
      </c>
      <c r="G164" s="10">
        <f t="shared" si="16"/>
        <v>19593423.652465999</v>
      </c>
      <c r="H164" s="2">
        <f t="shared" si="17"/>
        <v>8.1336243194671073E-2</v>
      </c>
      <c r="I164" s="10">
        <f t="shared" si="18"/>
        <v>7589345.2324660122</v>
      </c>
      <c r="J164" s="2">
        <f t="shared" si="19"/>
        <v>3.0009485789037806E-2</v>
      </c>
      <c r="K164" s="10">
        <v>24347.125205</v>
      </c>
      <c r="L164" s="10">
        <v>25560.870093000001</v>
      </c>
      <c r="M164" s="10">
        <v>22561.966410981699</v>
      </c>
      <c r="N164" s="10">
        <f t="shared" si="20"/>
        <v>-1785.1587940183017</v>
      </c>
      <c r="O164" s="2">
        <f t="shared" si="21"/>
        <v>-7.3321132535667743E-2</v>
      </c>
      <c r="P164" s="10">
        <f t="shared" si="22"/>
        <v>-2998.9036820183028</v>
      </c>
      <c r="Q164" s="2">
        <f t="shared" si="23"/>
        <v>-0.11732400622933296</v>
      </c>
      <c r="V164" s="9"/>
      <c r="W164" s="9"/>
    </row>
    <row r="165" spans="1:23" x14ac:dyDescent="0.25">
      <c r="A165" s="4">
        <v>5105</v>
      </c>
      <c r="B165" t="s">
        <v>127</v>
      </c>
      <c r="C165" t="s">
        <v>66</v>
      </c>
      <c r="D165" s="10">
        <v>94465809.068000004</v>
      </c>
      <c r="E165" s="10">
        <v>99034780.649000004</v>
      </c>
      <c r="F165" s="10">
        <v>101789188.26697899</v>
      </c>
      <c r="G165" s="10">
        <f t="shared" si="16"/>
        <v>7323379.1989789903</v>
      </c>
      <c r="H165" s="2">
        <f t="shared" si="17"/>
        <v>7.7524125090670096E-2</v>
      </c>
      <c r="I165" s="10">
        <f t="shared" si="18"/>
        <v>2754407.6179789901</v>
      </c>
      <c r="J165" s="2">
        <f t="shared" si="19"/>
        <v>2.7812528082847857E-2</v>
      </c>
      <c r="K165" s="10">
        <v>10611.164165</v>
      </c>
      <c r="L165" s="10">
        <v>11124.634006</v>
      </c>
      <c r="M165" s="10">
        <v>9663.3452868651293</v>
      </c>
      <c r="N165" s="10">
        <f t="shared" si="20"/>
        <v>-947.81887813487083</v>
      </c>
      <c r="O165" s="2">
        <f t="shared" si="21"/>
        <v>-8.9322798459868222E-2</v>
      </c>
      <c r="P165" s="10">
        <f t="shared" si="22"/>
        <v>-1461.2887191348709</v>
      </c>
      <c r="Q165" s="2">
        <f t="shared" si="23"/>
        <v>-0.13135611637620925</v>
      </c>
      <c r="V165" s="9"/>
      <c r="W165" s="9"/>
    </row>
    <row r="166" spans="1:23" x14ac:dyDescent="0.25">
      <c r="A166" s="4">
        <v>5107</v>
      </c>
      <c r="B166" t="s">
        <v>127</v>
      </c>
      <c r="C166" t="s">
        <v>166</v>
      </c>
      <c r="D166" s="10">
        <v>197047564.74000001</v>
      </c>
      <c r="E166" s="10">
        <v>206961190.99000001</v>
      </c>
      <c r="F166" s="10">
        <v>182365915.63824999</v>
      </c>
      <c r="G166" s="10">
        <f t="shared" si="16"/>
        <v>-14681649.101750016</v>
      </c>
      <c r="H166" s="2">
        <f t="shared" si="17"/>
        <v>-7.4508147924193496E-2</v>
      </c>
      <c r="I166" s="10">
        <f t="shared" si="18"/>
        <v>-24595275.351750016</v>
      </c>
      <c r="J166" s="2">
        <f t="shared" si="19"/>
        <v>-0.11884003582554961</v>
      </c>
      <c r="K166" s="10">
        <v>15712.746805000001</v>
      </c>
      <c r="L166" s="10">
        <v>16503.999238</v>
      </c>
      <c r="M166" s="10">
        <v>13883.0402368715</v>
      </c>
      <c r="N166" s="10">
        <f t="shared" si="20"/>
        <v>-1829.7065681285003</v>
      </c>
      <c r="O166" s="2">
        <f t="shared" si="21"/>
        <v>-0.11644727626784286</v>
      </c>
      <c r="P166" s="10">
        <f t="shared" si="22"/>
        <v>-2620.9590011284999</v>
      </c>
      <c r="Q166" s="2">
        <f t="shared" si="23"/>
        <v>-0.15880750861244677</v>
      </c>
      <c r="V166" s="9"/>
      <c r="W166" s="9"/>
    </row>
    <row r="167" spans="1:23" x14ac:dyDescent="0.25">
      <c r="A167" s="4">
        <v>5109</v>
      </c>
      <c r="B167" t="s">
        <v>127</v>
      </c>
      <c r="C167" t="s">
        <v>68</v>
      </c>
      <c r="D167" s="10">
        <v>108204527.69</v>
      </c>
      <c r="E167" s="10">
        <v>113435464.23999999</v>
      </c>
      <c r="F167" s="10">
        <v>111999527.953233</v>
      </c>
      <c r="G167" s="10">
        <f t="shared" si="16"/>
        <v>3795000.263233006</v>
      </c>
      <c r="H167" s="2">
        <f t="shared" si="17"/>
        <v>3.5072471958895034E-2</v>
      </c>
      <c r="I167" s="10">
        <f t="shared" si="18"/>
        <v>-1435936.286766991</v>
      </c>
      <c r="J167" s="2">
        <f t="shared" si="19"/>
        <v>-1.2658618681446241E-2</v>
      </c>
      <c r="K167" s="10">
        <v>10691.941964</v>
      </c>
      <c r="L167" s="10">
        <v>11209.05395</v>
      </c>
      <c r="M167" s="10">
        <v>9602.0368137095993</v>
      </c>
      <c r="N167" s="10">
        <f t="shared" si="20"/>
        <v>-1089.9051502904003</v>
      </c>
      <c r="O167" s="2">
        <f t="shared" si="21"/>
        <v>-0.10193706194441894</v>
      </c>
      <c r="P167" s="10">
        <f t="shared" si="22"/>
        <v>-1607.0171362904002</v>
      </c>
      <c r="Q167" s="2">
        <f t="shared" si="23"/>
        <v>-0.14336777603701339</v>
      </c>
      <c r="V167" s="9"/>
      <c r="W167" s="9"/>
    </row>
    <row r="168" spans="1:23" x14ac:dyDescent="0.25">
      <c r="A168" s="4">
        <v>5111</v>
      </c>
      <c r="B168" t="s">
        <v>127</v>
      </c>
      <c r="C168" t="s">
        <v>167</v>
      </c>
      <c r="D168" s="10">
        <v>311382926.23000002</v>
      </c>
      <c r="E168" s="10">
        <v>326589806.13</v>
      </c>
      <c r="F168" s="10">
        <v>332750470.64830798</v>
      </c>
      <c r="G168" s="10">
        <f t="shared" si="16"/>
        <v>21367544.41830796</v>
      </c>
      <c r="H168" s="2">
        <f t="shared" si="17"/>
        <v>6.8621438808513957E-2</v>
      </c>
      <c r="I168" s="10">
        <f t="shared" si="18"/>
        <v>6160664.5183079839</v>
      </c>
      <c r="J168" s="2">
        <f t="shared" si="19"/>
        <v>1.8863615467090585E-2</v>
      </c>
      <c r="K168" s="10">
        <v>22316.226594</v>
      </c>
      <c r="L168" s="10">
        <v>23407.005080999999</v>
      </c>
      <c r="M168" s="10">
        <v>21646.875144124901</v>
      </c>
      <c r="N168" s="10">
        <f t="shared" si="20"/>
        <v>-669.35144987509921</v>
      </c>
      <c r="O168" s="2">
        <f t="shared" si="21"/>
        <v>-2.9993934998628433E-2</v>
      </c>
      <c r="P168" s="10">
        <f t="shared" si="22"/>
        <v>-1760.1299368750988</v>
      </c>
      <c r="Q168" s="2">
        <f t="shared" si="23"/>
        <v>-7.5196716999213042E-2</v>
      </c>
      <c r="V168" s="9"/>
      <c r="W168" s="9"/>
    </row>
    <row r="169" spans="1:23" x14ac:dyDescent="0.25">
      <c r="A169" s="4">
        <v>5113</v>
      </c>
      <c r="B169" t="s">
        <v>127</v>
      </c>
      <c r="C169" t="s">
        <v>168</v>
      </c>
      <c r="D169" s="10">
        <v>176613900.46000001</v>
      </c>
      <c r="E169" s="10">
        <v>185376438.13</v>
      </c>
      <c r="F169" s="10">
        <v>185178498.47259599</v>
      </c>
      <c r="G169" s="10">
        <f t="shared" si="16"/>
        <v>8564598.0125959814</v>
      </c>
      <c r="H169" s="2">
        <f t="shared" si="17"/>
        <v>4.8493340503148644E-2</v>
      </c>
      <c r="I169" s="10">
        <f t="shared" si="18"/>
        <v>-197939.65740400553</v>
      </c>
      <c r="J169" s="2">
        <f t="shared" si="19"/>
        <v>-1.0677713920967413E-3</v>
      </c>
      <c r="K169" s="10">
        <v>20530.624769999999</v>
      </c>
      <c r="L169" s="10">
        <v>21549.167775999998</v>
      </c>
      <c r="M169" s="10">
        <v>18533.5508853477</v>
      </c>
      <c r="N169" s="10">
        <f t="shared" si="20"/>
        <v>-1997.0738846522981</v>
      </c>
      <c r="O169" s="2">
        <f t="shared" si="21"/>
        <v>-9.7272923109991569E-2</v>
      </c>
      <c r="P169" s="10">
        <f t="shared" si="22"/>
        <v>-3015.616890652298</v>
      </c>
      <c r="Q169" s="2">
        <f t="shared" si="23"/>
        <v>-0.13994122288151134</v>
      </c>
      <c r="V169" s="9"/>
      <c r="W169" s="9"/>
    </row>
    <row r="170" spans="1:23" x14ac:dyDescent="0.25">
      <c r="A170" s="4">
        <v>5115</v>
      </c>
      <c r="B170" t="s">
        <v>127</v>
      </c>
      <c r="C170" t="s">
        <v>169</v>
      </c>
      <c r="D170" s="10">
        <v>721460797.46000004</v>
      </c>
      <c r="E170" s="10">
        <v>758246542.91999996</v>
      </c>
      <c r="F170" s="10">
        <v>752040790.03277302</v>
      </c>
      <c r="G170" s="10">
        <f t="shared" si="16"/>
        <v>30579992.57277298</v>
      </c>
      <c r="H170" s="2">
        <f t="shared" si="17"/>
        <v>4.2386215135228368E-2</v>
      </c>
      <c r="I170" s="10">
        <f t="shared" si="18"/>
        <v>-6205752.8872269392</v>
      </c>
      <c r="J170" s="2">
        <f t="shared" si="19"/>
        <v>-8.1843470902335357E-3</v>
      </c>
      <c r="K170" s="10">
        <v>59643.556570000001</v>
      </c>
      <c r="L170" s="10">
        <v>62693.219421000002</v>
      </c>
      <c r="M170" s="10">
        <v>55882.831622599297</v>
      </c>
      <c r="N170" s="10">
        <f t="shared" si="20"/>
        <v>-3760.724947400704</v>
      </c>
      <c r="O170" s="2">
        <f t="shared" si="21"/>
        <v>-6.305333155287228E-2</v>
      </c>
      <c r="P170" s="10">
        <f t="shared" si="22"/>
        <v>-6810.3877984007049</v>
      </c>
      <c r="Q170" s="2">
        <f t="shared" si="23"/>
        <v>-0.10863037281061159</v>
      </c>
      <c r="V170" s="9"/>
      <c r="W170" s="9"/>
    </row>
    <row r="171" spans="1:23" x14ac:dyDescent="0.25">
      <c r="A171" s="4">
        <v>5117</v>
      </c>
      <c r="B171" t="s">
        <v>127</v>
      </c>
      <c r="C171" t="s">
        <v>170</v>
      </c>
      <c r="D171" s="10">
        <v>332941662.81</v>
      </c>
      <c r="E171" s="10">
        <v>348947332.56999999</v>
      </c>
      <c r="F171" s="10">
        <v>369850441.39333302</v>
      </c>
      <c r="G171" s="10">
        <f t="shared" si="16"/>
        <v>36908778.583333015</v>
      </c>
      <c r="H171" s="2">
        <f t="shared" si="17"/>
        <v>0.1108565935300076</v>
      </c>
      <c r="I171" s="10">
        <f t="shared" si="18"/>
        <v>20903108.823333025</v>
      </c>
      <c r="J171" s="2">
        <f t="shared" si="19"/>
        <v>5.9903334607493502E-2</v>
      </c>
      <c r="K171" s="10">
        <v>9688.5889466999997</v>
      </c>
      <c r="L171" s="10">
        <v>10154.458338</v>
      </c>
      <c r="M171" s="10">
        <v>11247.627548012701</v>
      </c>
      <c r="N171" s="10">
        <f t="shared" si="20"/>
        <v>1559.0386013127008</v>
      </c>
      <c r="O171" s="2">
        <f t="shared" si="21"/>
        <v>0.16091492888071385</v>
      </c>
      <c r="P171" s="10">
        <f t="shared" si="22"/>
        <v>1093.1692100127002</v>
      </c>
      <c r="Q171" s="2">
        <f t="shared" si="23"/>
        <v>0.10765411345692796</v>
      </c>
      <c r="V171" s="9"/>
      <c r="W171" s="9"/>
    </row>
    <row r="172" spans="1:23" x14ac:dyDescent="0.25">
      <c r="A172" s="4">
        <v>5119</v>
      </c>
      <c r="B172" t="s">
        <v>127</v>
      </c>
      <c r="C172" t="s">
        <v>171</v>
      </c>
      <c r="D172" s="10">
        <v>5047617631.8999996</v>
      </c>
      <c r="E172" s="10">
        <v>5315162189.8999996</v>
      </c>
      <c r="F172" s="10">
        <v>5297003191.6665602</v>
      </c>
      <c r="G172" s="10">
        <f t="shared" si="16"/>
        <v>249385559.76656055</v>
      </c>
      <c r="H172" s="2">
        <f t="shared" si="17"/>
        <v>4.9406587018495707E-2</v>
      </c>
      <c r="I172" s="10">
        <f t="shared" si="18"/>
        <v>-18158998.233439445</v>
      </c>
      <c r="J172" s="2">
        <f t="shared" si="19"/>
        <v>-3.4164523272583506E-3</v>
      </c>
      <c r="K172" s="10">
        <v>373401.77477999998</v>
      </c>
      <c r="L172" s="10">
        <v>393169.69004000002</v>
      </c>
      <c r="M172" s="10">
        <v>348892.81327485002</v>
      </c>
      <c r="N172" s="10">
        <f t="shared" si="20"/>
        <v>-24508.961505149957</v>
      </c>
      <c r="O172" s="2">
        <f t="shared" si="21"/>
        <v>-6.5636971113996689E-2</v>
      </c>
      <c r="P172" s="10">
        <f t="shared" si="22"/>
        <v>-44276.876765149995</v>
      </c>
      <c r="Q172" s="2">
        <f t="shared" si="23"/>
        <v>-0.11261518343554251</v>
      </c>
      <c r="V172" s="9"/>
      <c r="W172" s="9"/>
    </row>
    <row r="173" spans="1:23" x14ac:dyDescent="0.25">
      <c r="A173" s="4">
        <v>5121</v>
      </c>
      <c r="B173" t="s">
        <v>127</v>
      </c>
      <c r="C173" t="s">
        <v>69</v>
      </c>
      <c r="D173" s="10">
        <v>160348984.75999999</v>
      </c>
      <c r="E173" s="10">
        <v>168347857.88</v>
      </c>
      <c r="F173" s="10">
        <v>179849007.44752201</v>
      </c>
      <c r="G173" s="10">
        <f t="shared" si="16"/>
        <v>19500022.687522024</v>
      </c>
      <c r="H173" s="2">
        <f t="shared" si="17"/>
        <v>0.12160989180385769</v>
      </c>
      <c r="I173" s="10">
        <f t="shared" si="18"/>
        <v>11501149.567522019</v>
      </c>
      <c r="J173" s="2">
        <f t="shared" si="19"/>
        <v>6.8317766037273561E-2</v>
      </c>
      <c r="K173" s="10">
        <v>17811.336381000001</v>
      </c>
      <c r="L173" s="10">
        <v>18700.864055999999</v>
      </c>
      <c r="M173" s="10">
        <v>16247.132048982099</v>
      </c>
      <c r="N173" s="10">
        <f t="shared" si="20"/>
        <v>-1564.2043320179018</v>
      </c>
      <c r="O173" s="2">
        <f t="shared" si="21"/>
        <v>-8.7820717017421293E-2</v>
      </c>
      <c r="P173" s="10">
        <f t="shared" si="22"/>
        <v>-2453.7320070178994</v>
      </c>
      <c r="Q173" s="2">
        <f t="shared" si="23"/>
        <v>-0.13120955265329798</v>
      </c>
      <c r="V173" s="9"/>
      <c r="W173" s="9"/>
    </row>
    <row r="174" spans="1:23" x14ac:dyDescent="0.25">
      <c r="A174" s="4">
        <v>5123</v>
      </c>
      <c r="B174" t="s">
        <v>127</v>
      </c>
      <c r="C174" t="s">
        <v>172</v>
      </c>
      <c r="D174" s="10">
        <v>695460297.60000002</v>
      </c>
      <c r="E174" s="10">
        <v>729496713.5</v>
      </c>
      <c r="F174" s="10">
        <v>799740936.51163805</v>
      </c>
      <c r="G174" s="10">
        <f t="shared" si="16"/>
        <v>104280638.91163802</v>
      </c>
      <c r="H174" s="2">
        <f t="shared" si="17"/>
        <v>0.14994477653362168</v>
      </c>
      <c r="I174" s="10">
        <f t="shared" si="18"/>
        <v>70244223.011638045</v>
      </c>
      <c r="J174" s="2">
        <f t="shared" si="19"/>
        <v>9.6291349517694635E-2</v>
      </c>
      <c r="K174" s="10">
        <v>24061.825334000001</v>
      </c>
      <c r="L174" s="10">
        <v>25242.001916000001</v>
      </c>
      <c r="M174" s="10">
        <v>24496.777890687899</v>
      </c>
      <c r="N174" s="10">
        <f t="shared" si="20"/>
        <v>434.95255668789832</v>
      </c>
      <c r="O174" s="2">
        <f t="shared" si="21"/>
        <v>1.8076457236737512E-2</v>
      </c>
      <c r="P174" s="10">
        <f t="shared" si="22"/>
        <v>-745.22402531210173</v>
      </c>
      <c r="Q174" s="2">
        <f t="shared" si="23"/>
        <v>-2.9523174421428551E-2</v>
      </c>
      <c r="V174" s="9"/>
      <c r="W174" s="9"/>
    </row>
    <row r="175" spans="1:23" x14ac:dyDescent="0.25">
      <c r="A175" s="4">
        <v>5125</v>
      </c>
      <c r="B175" t="s">
        <v>127</v>
      </c>
      <c r="C175" t="s">
        <v>173</v>
      </c>
      <c r="D175" s="10">
        <v>1118577845.5999999</v>
      </c>
      <c r="E175" s="10">
        <v>1176580086.8</v>
      </c>
      <c r="F175" s="10">
        <v>1221248320.85408</v>
      </c>
      <c r="G175" s="10">
        <f t="shared" si="16"/>
        <v>102670475.25408006</v>
      </c>
      <c r="H175" s="2">
        <f t="shared" si="17"/>
        <v>9.1786616066053137E-2</v>
      </c>
      <c r="I175" s="10">
        <f t="shared" si="18"/>
        <v>44668234.054080009</v>
      </c>
      <c r="J175" s="2">
        <f t="shared" si="19"/>
        <v>3.7964465449662928E-2</v>
      </c>
      <c r="K175" s="10">
        <v>105734.20028999999</v>
      </c>
      <c r="L175" s="10">
        <v>111213.43291</v>
      </c>
      <c r="M175" s="10">
        <v>106132.814605333</v>
      </c>
      <c r="N175" s="10">
        <f t="shared" si="20"/>
        <v>398.61431533300492</v>
      </c>
      <c r="O175" s="2">
        <f t="shared" si="21"/>
        <v>3.7699657654733745E-3</v>
      </c>
      <c r="P175" s="10">
        <f t="shared" si="22"/>
        <v>-5080.6183046670048</v>
      </c>
      <c r="Q175" s="2">
        <f t="shared" si="23"/>
        <v>-4.5683494985524986E-2</v>
      </c>
      <c r="V175" s="9"/>
      <c r="W175" s="9"/>
    </row>
    <row r="176" spans="1:23" x14ac:dyDescent="0.25">
      <c r="A176" s="4">
        <v>5127</v>
      </c>
      <c r="B176" t="s">
        <v>127</v>
      </c>
      <c r="C176" t="s">
        <v>174</v>
      </c>
      <c r="D176" s="10">
        <v>115103473.8</v>
      </c>
      <c r="E176" s="10">
        <v>120664272.7</v>
      </c>
      <c r="F176" s="10">
        <v>127883488.123667</v>
      </c>
      <c r="G176" s="10">
        <f t="shared" si="16"/>
        <v>12780014.323667005</v>
      </c>
      <c r="H176" s="2">
        <f t="shared" si="17"/>
        <v>0.11103065704057843</v>
      </c>
      <c r="I176" s="10">
        <f t="shared" si="18"/>
        <v>7219215.4236669987</v>
      </c>
      <c r="J176" s="2">
        <f t="shared" si="19"/>
        <v>5.9828939106239674E-2</v>
      </c>
      <c r="K176" s="10">
        <v>8408.1751158000006</v>
      </c>
      <c r="L176" s="10">
        <v>8814.525995</v>
      </c>
      <c r="M176" s="10">
        <v>7803.9628362961002</v>
      </c>
      <c r="N176" s="10">
        <f t="shared" si="20"/>
        <v>-604.21227950390039</v>
      </c>
      <c r="O176" s="2">
        <f t="shared" si="21"/>
        <v>-7.1860097010647508E-2</v>
      </c>
      <c r="P176" s="10">
        <f t="shared" si="22"/>
        <v>-1010.5631587038997</v>
      </c>
      <c r="Q176" s="2">
        <f t="shared" si="23"/>
        <v>-0.11464747614076322</v>
      </c>
      <c r="V176" s="9"/>
      <c r="W176" s="9"/>
    </row>
    <row r="177" spans="1:23" x14ac:dyDescent="0.25">
      <c r="A177" s="4">
        <v>5129</v>
      </c>
      <c r="B177" t="s">
        <v>127</v>
      </c>
      <c r="C177" t="s">
        <v>175</v>
      </c>
      <c r="D177" s="10">
        <v>107428354.56999999</v>
      </c>
      <c r="E177" s="10">
        <v>112611228.19</v>
      </c>
      <c r="F177" s="10">
        <v>110959498.30431999</v>
      </c>
      <c r="G177" s="10">
        <f t="shared" si="16"/>
        <v>3531143.7343199998</v>
      </c>
      <c r="H177" s="2">
        <f t="shared" si="17"/>
        <v>3.2869755368161363E-2</v>
      </c>
      <c r="I177" s="10">
        <f t="shared" si="18"/>
        <v>-1651729.885680005</v>
      </c>
      <c r="J177" s="2">
        <f t="shared" si="19"/>
        <v>-1.4667541702796919E-2</v>
      </c>
      <c r="K177" s="10">
        <v>9205.1426064000007</v>
      </c>
      <c r="L177" s="10">
        <v>9649.3993377000006</v>
      </c>
      <c r="M177" s="10">
        <v>8281.3393172134602</v>
      </c>
      <c r="N177" s="10">
        <f t="shared" si="20"/>
        <v>-923.8032891865405</v>
      </c>
      <c r="O177" s="2">
        <f t="shared" si="21"/>
        <v>-0.10035730337781554</v>
      </c>
      <c r="P177" s="10">
        <f t="shared" si="22"/>
        <v>-1368.0600204865405</v>
      </c>
      <c r="Q177" s="2">
        <f t="shared" si="23"/>
        <v>-0.14177670263283215</v>
      </c>
      <c r="V177" s="9"/>
      <c r="W177" s="9"/>
    </row>
    <row r="178" spans="1:23" x14ac:dyDescent="0.25">
      <c r="A178" s="4">
        <v>5131</v>
      </c>
      <c r="B178" t="s">
        <v>127</v>
      </c>
      <c r="C178" t="s">
        <v>176</v>
      </c>
      <c r="D178" s="10">
        <v>1162985135.3</v>
      </c>
      <c r="E178" s="10">
        <v>1223761296.2</v>
      </c>
      <c r="F178" s="10">
        <v>1216691148.96943</v>
      </c>
      <c r="G178" s="10">
        <f t="shared" si="16"/>
        <v>53706013.669430017</v>
      </c>
      <c r="H178" s="2">
        <f t="shared" si="17"/>
        <v>4.6179449796300433E-2</v>
      </c>
      <c r="I178" s="10">
        <f t="shared" si="18"/>
        <v>-7070147.2305700779</v>
      </c>
      <c r="J178" s="2">
        <f t="shared" si="19"/>
        <v>-5.7773907808035463E-3</v>
      </c>
      <c r="K178" s="10">
        <v>111631.24573</v>
      </c>
      <c r="L178" s="10">
        <v>117462.94177</v>
      </c>
      <c r="M178" s="10">
        <v>108233.253710221</v>
      </c>
      <c r="N178" s="10">
        <f t="shared" si="20"/>
        <v>-3397.9920197789907</v>
      </c>
      <c r="O178" s="2">
        <f t="shared" si="21"/>
        <v>-3.0439434743903496E-2</v>
      </c>
      <c r="P178" s="10">
        <f t="shared" si="22"/>
        <v>-9229.6880597790005</v>
      </c>
      <c r="Q178" s="2">
        <f t="shared" si="23"/>
        <v>-7.8575318485138254E-2</v>
      </c>
      <c r="V178" s="9"/>
      <c r="W178" s="9"/>
    </row>
    <row r="179" spans="1:23" x14ac:dyDescent="0.25">
      <c r="A179" s="4">
        <v>5133</v>
      </c>
      <c r="B179" t="s">
        <v>127</v>
      </c>
      <c r="C179" t="s">
        <v>177</v>
      </c>
      <c r="D179" s="10">
        <v>174253909.28</v>
      </c>
      <c r="E179" s="10">
        <v>182849491.47</v>
      </c>
      <c r="F179" s="10">
        <v>184304369.40303099</v>
      </c>
      <c r="G179" s="10">
        <f t="shared" si="16"/>
        <v>10050460.12303099</v>
      </c>
      <c r="H179" s="2">
        <f t="shared" si="17"/>
        <v>5.7677099839874478E-2</v>
      </c>
      <c r="I179" s="10">
        <f t="shared" si="18"/>
        <v>1454877.9330309927</v>
      </c>
      <c r="J179" s="2">
        <f t="shared" si="19"/>
        <v>7.9566966324852682E-3</v>
      </c>
      <c r="K179" s="10">
        <v>15664.808644000001</v>
      </c>
      <c r="L179" s="10">
        <v>16438.391765</v>
      </c>
      <c r="M179" s="10">
        <v>14669.2943996629</v>
      </c>
      <c r="N179" s="10">
        <f t="shared" si="20"/>
        <v>-995.51424433710054</v>
      </c>
      <c r="O179" s="2">
        <f t="shared" si="21"/>
        <v>-6.3550999374537939E-2</v>
      </c>
      <c r="P179" s="10">
        <f t="shared" si="22"/>
        <v>-1769.0973653371002</v>
      </c>
      <c r="Q179" s="2">
        <f t="shared" si="23"/>
        <v>-0.10761985665190163</v>
      </c>
      <c r="V179" s="9"/>
      <c r="W179" s="9"/>
    </row>
    <row r="180" spans="1:23" x14ac:dyDescent="0.25">
      <c r="A180" s="4">
        <v>5135</v>
      </c>
      <c r="B180" t="s">
        <v>127</v>
      </c>
      <c r="C180" t="s">
        <v>178</v>
      </c>
      <c r="D180" s="10">
        <v>155033610.44</v>
      </c>
      <c r="E180" s="10">
        <v>162532360.13</v>
      </c>
      <c r="F180" s="10">
        <v>171691164.06330699</v>
      </c>
      <c r="G180" s="10">
        <f t="shared" si="16"/>
        <v>16657553.62330699</v>
      </c>
      <c r="H180" s="2">
        <f t="shared" si="17"/>
        <v>0.10744478939780401</v>
      </c>
      <c r="I180" s="10">
        <f t="shared" si="18"/>
        <v>9158803.9333069921</v>
      </c>
      <c r="J180" s="2">
        <f t="shared" si="19"/>
        <v>5.6350648732236511E-2</v>
      </c>
      <c r="K180" s="10">
        <v>17988.904205999999</v>
      </c>
      <c r="L180" s="10">
        <v>18859.439589000001</v>
      </c>
      <c r="M180" s="10">
        <v>16811.1886285732</v>
      </c>
      <c r="N180" s="10">
        <f t="shared" si="20"/>
        <v>-1177.7155774267994</v>
      </c>
      <c r="O180" s="2">
        <f t="shared" si="21"/>
        <v>-6.546900044272766E-2</v>
      </c>
      <c r="P180" s="10">
        <f t="shared" si="22"/>
        <v>-2048.2509604268016</v>
      </c>
      <c r="Q180" s="2">
        <f t="shared" si="23"/>
        <v>-0.10860614127799795</v>
      </c>
      <c r="V180" s="9"/>
      <c r="W180" s="9"/>
    </row>
    <row r="181" spans="1:23" x14ac:dyDescent="0.25">
      <c r="A181" s="4">
        <v>5137</v>
      </c>
      <c r="B181" t="s">
        <v>127</v>
      </c>
      <c r="C181" t="s">
        <v>179</v>
      </c>
      <c r="D181" s="10">
        <v>107492273.78</v>
      </c>
      <c r="E181" s="10">
        <v>112694183.84</v>
      </c>
      <c r="F181" s="10">
        <v>110927151.511613</v>
      </c>
      <c r="G181" s="10">
        <f t="shared" si="16"/>
        <v>3434877.7316129953</v>
      </c>
      <c r="H181" s="2">
        <f t="shared" si="17"/>
        <v>3.1954647630238225E-2</v>
      </c>
      <c r="I181" s="10">
        <f t="shared" si="18"/>
        <v>-1767032.3283870071</v>
      </c>
      <c r="J181" s="2">
        <f t="shared" si="19"/>
        <v>-1.5679889309068419E-2</v>
      </c>
      <c r="K181" s="10">
        <v>12298.842498</v>
      </c>
      <c r="L181" s="10">
        <v>12893.231045</v>
      </c>
      <c r="M181" s="10">
        <v>11254.8672573597</v>
      </c>
      <c r="N181" s="10">
        <f t="shared" si="20"/>
        <v>-1043.9752406403004</v>
      </c>
      <c r="O181" s="2">
        <f t="shared" si="21"/>
        <v>-8.4884023907946499E-2</v>
      </c>
      <c r="P181" s="10">
        <f t="shared" si="22"/>
        <v>-1638.3637876403009</v>
      </c>
      <c r="Q181" s="2">
        <f t="shared" si="23"/>
        <v>-0.12707162246003953</v>
      </c>
      <c r="V181" s="9"/>
      <c r="W181" s="9"/>
    </row>
    <row r="182" spans="1:23" x14ac:dyDescent="0.25">
      <c r="A182" s="4">
        <v>5139</v>
      </c>
      <c r="B182" t="s">
        <v>127</v>
      </c>
      <c r="C182" t="s">
        <v>180</v>
      </c>
      <c r="D182" s="10">
        <v>426877529.22000003</v>
      </c>
      <c r="E182" s="10">
        <v>448381052.75999999</v>
      </c>
      <c r="F182" s="10">
        <v>448741057.04775798</v>
      </c>
      <c r="G182" s="10">
        <f t="shared" si="16"/>
        <v>21863527.827757955</v>
      </c>
      <c r="H182" s="2">
        <f t="shared" si="17"/>
        <v>5.1217331274633904E-2</v>
      </c>
      <c r="I182" s="10">
        <f t="shared" si="18"/>
        <v>360004.28775799274</v>
      </c>
      <c r="J182" s="2">
        <f t="shared" si="19"/>
        <v>8.0289808309694189E-4</v>
      </c>
      <c r="K182" s="10">
        <v>41798.604435000001</v>
      </c>
      <c r="L182" s="10">
        <v>43906.648392000003</v>
      </c>
      <c r="M182" s="10">
        <v>37435.101626068201</v>
      </c>
      <c r="N182" s="10">
        <f t="shared" si="20"/>
        <v>-4363.5028089318002</v>
      </c>
      <c r="O182" s="2">
        <f t="shared" si="21"/>
        <v>-0.1043935047094067</v>
      </c>
      <c r="P182" s="10">
        <f t="shared" si="22"/>
        <v>-6471.5467659318019</v>
      </c>
      <c r="Q182" s="2">
        <f t="shared" si="23"/>
        <v>-0.14739332203527855</v>
      </c>
      <c r="V182" s="9"/>
      <c r="W182" s="9"/>
    </row>
    <row r="183" spans="1:23" x14ac:dyDescent="0.25">
      <c r="A183" s="4">
        <v>5141</v>
      </c>
      <c r="B183" t="s">
        <v>127</v>
      </c>
      <c r="C183" t="s">
        <v>181</v>
      </c>
      <c r="D183" s="10">
        <v>217025015.83000001</v>
      </c>
      <c r="E183" s="10">
        <v>227498236.05000001</v>
      </c>
      <c r="F183" s="10">
        <v>211136790.56069401</v>
      </c>
      <c r="G183" s="10">
        <f t="shared" si="16"/>
        <v>-5888225.269306004</v>
      </c>
      <c r="H183" s="2">
        <f t="shared" si="17"/>
        <v>-2.7131550926453415E-2</v>
      </c>
      <c r="I183" s="10">
        <f t="shared" si="18"/>
        <v>-16361445.489306003</v>
      </c>
      <c r="J183" s="2">
        <f t="shared" si="19"/>
        <v>-7.191899934428525E-2</v>
      </c>
      <c r="K183" s="10">
        <v>16018.295835000001</v>
      </c>
      <c r="L183" s="10">
        <v>16791.524539999999</v>
      </c>
      <c r="M183" s="10">
        <v>14155.0547700598</v>
      </c>
      <c r="N183" s="10">
        <f t="shared" si="20"/>
        <v>-1863.2410649402009</v>
      </c>
      <c r="O183" s="2">
        <f t="shared" si="21"/>
        <v>-0.11631955634562675</v>
      </c>
      <c r="P183" s="10">
        <f t="shared" si="22"/>
        <v>-2636.4697699401986</v>
      </c>
      <c r="Q183" s="2">
        <f t="shared" si="23"/>
        <v>-0.15701193561428692</v>
      </c>
      <c r="V183" s="9"/>
      <c r="W183" s="9"/>
    </row>
    <row r="184" spans="1:23" x14ac:dyDescent="0.25">
      <c r="A184" s="4">
        <v>5143</v>
      </c>
      <c r="B184" t="s">
        <v>127</v>
      </c>
      <c r="C184" t="s">
        <v>78</v>
      </c>
      <c r="D184" s="10">
        <v>1969593933</v>
      </c>
      <c r="E184" s="10">
        <v>2072332961.4000001</v>
      </c>
      <c r="F184" s="10">
        <v>2238151300.1798301</v>
      </c>
      <c r="G184" s="10">
        <f t="shared" si="16"/>
        <v>268557367.17983007</v>
      </c>
      <c r="H184" s="2">
        <f t="shared" si="17"/>
        <v>0.13635164217366122</v>
      </c>
      <c r="I184" s="10">
        <f t="shared" si="18"/>
        <v>165818338.77982998</v>
      </c>
      <c r="J184" s="2">
        <f t="shared" si="19"/>
        <v>8.0015297670992289E-2</v>
      </c>
      <c r="K184" s="10">
        <v>178497.16336000001</v>
      </c>
      <c r="L184" s="10">
        <v>187801.37226</v>
      </c>
      <c r="M184" s="10">
        <v>178402.72979119199</v>
      </c>
      <c r="N184" s="10">
        <f t="shared" si="20"/>
        <v>-94.433568808017299</v>
      </c>
      <c r="O184" s="2">
        <f t="shared" si="21"/>
        <v>-5.2904800855327892E-4</v>
      </c>
      <c r="P184" s="10">
        <f t="shared" si="22"/>
        <v>-9398.6424688080151</v>
      </c>
      <c r="Q184" s="2">
        <f t="shared" si="23"/>
        <v>-5.0045653850687231E-2</v>
      </c>
      <c r="V184" s="9"/>
      <c r="W184" s="9"/>
    </row>
    <row r="185" spans="1:23" x14ac:dyDescent="0.25">
      <c r="A185" s="4">
        <v>5145</v>
      </c>
      <c r="B185" t="s">
        <v>127</v>
      </c>
      <c r="C185" t="s">
        <v>182</v>
      </c>
      <c r="D185" s="10">
        <v>865395418.57000005</v>
      </c>
      <c r="E185" s="10">
        <v>909024277.53999996</v>
      </c>
      <c r="F185" s="10">
        <v>922663770.99311697</v>
      </c>
      <c r="G185" s="10">
        <f t="shared" si="16"/>
        <v>57268352.423116922</v>
      </c>
      <c r="H185" s="2">
        <f t="shared" si="17"/>
        <v>6.6175936680770167E-2</v>
      </c>
      <c r="I185" s="10">
        <f t="shared" si="18"/>
        <v>13639493.453117013</v>
      </c>
      <c r="J185" s="2">
        <f t="shared" si="19"/>
        <v>1.5004542551963726E-2</v>
      </c>
      <c r="K185" s="10">
        <v>69929.182497999995</v>
      </c>
      <c r="L185" s="10">
        <v>73457.317658999993</v>
      </c>
      <c r="M185" s="10">
        <v>65382.518692566198</v>
      </c>
      <c r="N185" s="10">
        <f t="shared" si="20"/>
        <v>-4546.6638054337964</v>
      </c>
      <c r="O185" s="2">
        <f t="shared" si="21"/>
        <v>-6.5018117515728613E-2</v>
      </c>
      <c r="P185" s="10">
        <f t="shared" si="22"/>
        <v>-8074.7989664337947</v>
      </c>
      <c r="Q185" s="2">
        <f t="shared" si="23"/>
        <v>-0.10992504523399882</v>
      </c>
      <c r="V185" s="9"/>
      <c r="W185" s="9"/>
    </row>
    <row r="186" spans="1:23" x14ac:dyDescent="0.25">
      <c r="A186" s="4">
        <v>5147</v>
      </c>
      <c r="B186" t="s">
        <v>127</v>
      </c>
      <c r="C186" t="s">
        <v>183</v>
      </c>
      <c r="D186" s="10">
        <v>80849371.397</v>
      </c>
      <c r="E186" s="10">
        <v>84753226.385000005</v>
      </c>
      <c r="F186" s="10">
        <v>80812182.392076299</v>
      </c>
      <c r="G186" s="10">
        <f t="shared" si="16"/>
        <v>-37189.004923701286</v>
      </c>
      <c r="H186" s="2">
        <f t="shared" si="17"/>
        <v>-4.5997890003485203E-4</v>
      </c>
      <c r="I186" s="10">
        <f t="shared" si="18"/>
        <v>-3941043.9929237068</v>
      </c>
      <c r="J186" s="2">
        <f t="shared" si="19"/>
        <v>-4.6500223779341689E-2</v>
      </c>
      <c r="K186" s="10">
        <v>7020.5799951999998</v>
      </c>
      <c r="L186" s="10">
        <v>7359.6874878999997</v>
      </c>
      <c r="M186" s="10">
        <v>6201.64425551362</v>
      </c>
      <c r="N186" s="10">
        <f t="shared" si="20"/>
        <v>-818.93573968637975</v>
      </c>
      <c r="O186" s="2">
        <f t="shared" si="21"/>
        <v>-0.11664787528185556</v>
      </c>
      <c r="P186" s="10">
        <f t="shared" si="22"/>
        <v>-1158.0432323863797</v>
      </c>
      <c r="Q186" s="2">
        <f t="shared" si="23"/>
        <v>-0.15734951168650962</v>
      </c>
      <c r="V186" s="9"/>
      <c r="W186" s="9"/>
    </row>
    <row r="187" spans="1:23" x14ac:dyDescent="0.25">
      <c r="A187" s="4">
        <v>5149</v>
      </c>
      <c r="B187" t="s">
        <v>127</v>
      </c>
      <c r="C187" t="s">
        <v>184</v>
      </c>
      <c r="D187" s="10">
        <v>198246767.08000001</v>
      </c>
      <c r="E187" s="10">
        <v>207974145.47999999</v>
      </c>
      <c r="F187" s="10">
        <v>211497023.47380701</v>
      </c>
      <c r="G187" s="10">
        <f t="shared" si="16"/>
        <v>13250256.393806994</v>
      </c>
      <c r="H187" s="2">
        <f t="shared" si="17"/>
        <v>6.6837187758325547E-2</v>
      </c>
      <c r="I187" s="10">
        <f t="shared" si="18"/>
        <v>3522877.9938070178</v>
      </c>
      <c r="J187" s="2">
        <f t="shared" si="19"/>
        <v>1.6939018961593947E-2</v>
      </c>
      <c r="K187" s="10">
        <v>20671.7441</v>
      </c>
      <c r="L187" s="10">
        <v>21686.997622999999</v>
      </c>
      <c r="M187" s="10">
        <v>18934.731618837901</v>
      </c>
      <c r="N187" s="10">
        <f t="shared" si="20"/>
        <v>-1737.012481162099</v>
      </c>
      <c r="O187" s="2">
        <f t="shared" si="21"/>
        <v>-8.4028346750001565E-2</v>
      </c>
      <c r="P187" s="10">
        <f t="shared" si="22"/>
        <v>-2752.2660041620984</v>
      </c>
      <c r="Q187" s="2">
        <f t="shared" si="23"/>
        <v>-0.12690857683514481</v>
      </c>
      <c r="V187" s="9"/>
      <c r="W187" s="9"/>
    </row>
    <row r="188" spans="1:23" x14ac:dyDescent="0.25">
      <c r="A188" s="4">
        <v>6001</v>
      </c>
      <c r="B188" t="s">
        <v>185</v>
      </c>
      <c r="C188" t="s">
        <v>186</v>
      </c>
      <c r="D188" s="10">
        <v>14334244359</v>
      </c>
      <c r="E188" s="10">
        <v>14658745238</v>
      </c>
      <c r="F188" s="10">
        <v>15141313703.5879</v>
      </c>
      <c r="G188" s="10">
        <f t="shared" si="16"/>
        <v>807069344.58790016</v>
      </c>
      <c r="H188" s="2">
        <f t="shared" si="17"/>
        <v>5.6303584923970404E-2</v>
      </c>
      <c r="I188" s="10">
        <f t="shared" si="18"/>
        <v>482568465.58790016</v>
      </c>
      <c r="J188" s="2">
        <f t="shared" si="19"/>
        <v>3.2920175482478095E-2</v>
      </c>
      <c r="K188" s="10">
        <v>1132385.8814000001</v>
      </c>
      <c r="L188" s="10">
        <v>1153877.0506</v>
      </c>
      <c r="M188" s="10">
        <v>1199857.02525384</v>
      </c>
      <c r="N188" s="10">
        <f t="shared" si="20"/>
        <v>67471.143853839952</v>
      </c>
      <c r="O188" s="2">
        <f t="shared" si="21"/>
        <v>5.9583172982008138E-2</v>
      </c>
      <c r="P188" s="10">
        <f t="shared" si="22"/>
        <v>45979.974653840065</v>
      </c>
      <c r="Q188" s="2">
        <f t="shared" si="23"/>
        <v>3.9848244342784285E-2</v>
      </c>
      <c r="V188" s="9"/>
      <c r="W188" s="9"/>
    </row>
    <row r="189" spans="1:23" x14ac:dyDescent="0.25">
      <c r="A189" s="4">
        <v>6003</v>
      </c>
      <c r="B189" t="s">
        <v>185</v>
      </c>
      <c r="C189" t="s">
        <v>187</v>
      </c>
      <c r="D189" s="10">
        <v>57762285.351000004</v>
      </c>
      <c r="E189" s="10">
        <v>58381617.034000002</v>
      </c>
      <c r="F189" s="10">
        <v>57940086.183743499</v>
      </c>
      <c r="G189" s="10">
        <f t="shared" si="16"/>
        <v>177800.8327434957</v>
      </c>
      <c r="H189" s="2">
        <f t="shared" si="17"/>
        <v>3.0781474739627413E-3</v>
      </c>
      <c r="I189" s="10">
        <f t="shared" si="18"/>
        <v>-441530.85025650263</v>
      </c>
      <c r="J189" s="2">
        <f t="shared" si="19"/>
        <v>-7.5628403714711441E-3</v>
      </c>
      <c r="K189" s="10">
        <v>982.42910418999998</v>
      </c>
      <c r="L189" s="10">
        <v>992.95251758999996</v>
      </c>
      <c r="M189" s="10">
        <v>2010.36045603</v>
      </c>
      <c r="N189" s="10">
        <f t="shared" si="20"/>
        <v>1027.9313518399999</v>
      </c>
      <c r="O189" s="2">
        <f t="shared" si="21"/>
        <v>1.0463160623559864</v>
      </c>
      <c r="P189" s="10">
        <f t="shared" si="22"/>
        <v>1017.4079384400001</v>
      </c>
      <c r="Q189" s="2">
        <f t="shared" si="23"/>
        <v>1.0246289932466821</v>
      </c>
      <c r="V189" s="9"/>
      <c r="W189" s="9"/>
    </row>
    <row r="190" spans="1:23" x14ac:dyDescent="0.25">
      <c r="A190" s="4">
        <v>6005</v>
      </c>
      <c r="B190" t="s">
        <v>185</v>
      </c>
      <c r="C190" t="s">
        <v>188</v>
      </c>
      <c r="D190" s="10">
        <v>366641282.20999998</v>
      </c>
      <c r="E190" s="10">
        <v>371563713.13999999</v>
      </c>
      <c r="F190" s="10">
        <v>395247733.28451198</v>
      </c>
      <c r="G190" s="10">
        <f t="shared" si="16"/>
        <v>28606451.074512005</v>
      </c>
      <c r="H190" s="2">
        <f t="shared" si="17"/>
        <v>7.8022995397793685E-2</v>
      </c>
      <c r="I190" s="10">
        <f t="shared" si="18"/>
        <v>23684020.144511998</v>
      </c>
      <c r="J190" s="2">
        <f t="shared" si="19"/>
        <v>6.3741477724947246E-2</v>
      </c>
      <c r="K190" s="10">
        <v>38686.830415999997</v>
      </c>
      <c r="L190" s="10">
        <v>39185.300048999998</v>
      </c>
      <c r="M190" s="10">
        <v>42332.469781522101</v>
      </c>
      <c r="N190" s="10">
        <f t="shared" si="20"/>
        <v>3645.6393655221036</v>
      </c>
      <c r="O190" s="2">
        <f t="shared" si="21"/>
        <v>9.4234635567724087E-2</v>
      </c>
      <c r="P190" s="10">
        <f t="shared" si="22"/>
        <v>3147.169732522103</v>
      </c>
      <c r="Q190" s="2">
        <f t="shared" si="23"/>
        <v>8.0315060203358532E-2</v>
      </c>
      <c r="V190" s="9"/>
      <c r="W190" s="9"/>
    </row>
    <row r="191" spans="1:23" x14ac:dyDescent="0.25">
      <c r="A191" s="4">
        <v>6007</v>
      </c>
      <c r="B191" t="s">
        <v>185</v>
      </c>
      <c r="C191" t="s">
        <v>189</v>
      </c>
      <c r="D191" s="10">
        <v>1645637744.4000001</v>
      </c>
      <c r="E191" s="10">
        <v>1677551581</v>
      </c>
      <c r="F191" s="10">
        <v>1805830610.1221001</v>
      </c>
      <c r="G191" s="10">
        <f t="shared" si="16"/>
        <v>160192865.72210002</v>
      </c>
      <c r="H191" s="2">
        <f t="shared" si="17"/>
        <v>9.7343942351362622E-2</v>
      </c>
      <c r="I191" s="10">
        <f t="shared" si="18"/>
        <v>128279029.12210011</v>
      </c>
      <c r="J191" s="2">
        <f t="shared" si="19"/>
        <v>7.6468008837994775E-2</v>
      </c>
      <c r="K191" s="10">
        <v>176491.45879</v>
      </c>
      <c r="L191" s="10">
        <v>179801.34724</v>
      </c>
      <c r="M191" s="10">
        <v>188982.74831706099</v>
      </c>
      <c r="N191" s="10">
        <f t="shared" si="20"/>
        <v>12491.289527060988</v>
      </c>
      <c r="O191" s="2">
        <f t="shared" si="21"/>
        <v>7.0775603605406565E-2</v>
      </c>
      <c r="P191" s="10">
        <f t="shared" si="22"/>
        <v>9181.4010770609893</v>
      </c>
      <c r="Q191" s="2">
        <f t="shared" si="23"/>
        <v>5.1064139496160704E-2</v>
      </c>
      <c r="V191" s="9"/>
      <c r="W191" s="9"/>
    </row>
    <row r="192" spans="1:23" x14ac:dyDescent="0.25">
      <c r="A192" s="4">
        <v>6009</v>
      </c>
      <c r="B192" t="s">
        <v>185</v>
      </c>
      <c r="C192" t="s">
        <v>190</v>
      </c>
      <c r="D192" s="10">
        <v>366100080.11000001</v>
      </c>
      <c r="E192" s="10">
        <v>370695139.25999999</v>
      </c>
      <c r="F192" s="10">
        <v>376558042.35512698</v>
      </c>
      <c r="G192" s="10">
        <f t="shared" si="16"/>
        <v>10457962.245126963</v>
      </c>
      <c r="H192" s="2">
        <f t="shared" si="17"/>
        <v>2.856585620517952E-2</v>
      </c>
      <c r="I192" s="10">
        <f t="shared" si="18"/>
        <v>5862903.0951269865</v>
      </c>
      <c r="J192" s="2">
        <f t="shared" si="19"/>
        <v>1.5815969712553567E-2</v>
      </c>
      <c r="K192" s="10">
        <v>52299.806419</v>
      </c>
      <c r="L192" s="10">
        <v>52900.150160999998</v>
      </c>
      <c r="M192" s="10">
        <v>56564.372064704003</v>
      </c>
      <c r="N192" s="10">
        <f t="shared" si="20"/>
        <v>4264.5656457040022</v>
      </c>
      <c r="O192" s="2">
        <f t="shared" si="21"/>
        <v>8.1540753928196721E-2</v>
      </c>
      <c r="P192" s="10">
        <f t="shared" si="22"/>
        <v>3664.2219037040049</v>
      </c>
      <c r="Q192" s="2">
        <f t="shared" si="23"/>
        <v>6.9266758082010299E-2</v>
      </c>
      <c r="V192" s="9"/>
      <c r="W192" s="9"/>
    </row>
    <row r="193" spans="1:23" x14ac:dyDescent="0.25">
      <c r="A193" s="4">
        <v>6011</v>
      </c>
      <c r="B193" t="s">
        <v>185</v>
      </c>
      <c r="C193" t="s">
        <v>191</v>
      </c>
      <c r="D193" s="10">
        <v>513243358.63</v>
      </c>
      <c r="E193" s="10">
        <v>519552108.13999999</v>
      </c>
      <c r="F193" s="10">
        <v>562673752.96526694</v>
      </c>
      <c r="G193" s="10">
        <f t="shared" si="16"/>
        <v>49430394.335266948</v>
      </c>
      <c r="H193" s="2">
        <f t="shared" si="17"/>
        <v>9.6309856726079127E-2</v>
      </c>
      <c r="I193" s="10">
        <f t="shared" si="18"/>
        <v>43121644.825266957</v>
      </c>
      <c r="J193" s="2">
        <f t="shared" si="19"/>
        <v>8.2997728523598394E-2</v>
      </c>
      <c r="K193" s="10">
        <v>22102.516146000002</v>
      </c>
      <c r="L193" s="10">
        <v>22362.130143999999</v>
      </c>
      <c r="M193" s="10">
        <v>23739.852220370201</v>
      </c>
      <c r="N193" s="10">
        <f t="shared" si="20"/>
        <v>1637.3360743701996</v>
      </c>
      <c r="O193" s="2">
        <f t="shared" si="21"/>
        <v>7.4079171057025384E-2</v>
      </c>
      <c r="P193" s="10">
        <f t="shared" si="22"/>
        <v>1377.7220763702026</v>
      </c>
      <c r="Q193" s="2">
        <f t="shared" si="23"/>
        <v>6.160960818573271E-2</v>
      </c>
      <c r="V193" s="9"/>
      <c r="W193" s="9"/>
    </row>
    <row r="194" spans="1:23" x14ac:dyDescent="0.25">
      <c r="A194" s="4">
        <v>6013</v>
      </c>
      <c r="B194" t="s">
        <v>185</v>
      </c>
      <c r="C194" t="s">
        <v>192</v>
      </c>
      <c r="D194" s="10">
        <v>8783696174.2000008</v>
      </c>
      <c r="E194" s="10">
        <v>8988315365.3999996</v>
      </c>
      <c r="F194" s="10">
        <v>9371502937.8017597</v>
      </c>
      <c r="G194" s="10">
        <f t="shared" ref="G194:G257" si="24">F194-D194</f>
        <v>587806763.60175896</v>
      </c>
      <c r="H194" s="2">
        <f t="shared" ref="H194:H257" si="25">(G194/D194)</f>
        <v>6.6920206703904472E-2</v>
      </c>
      <c r="I194" s="10">
        <f t="shared" ref="I194:I257" si="26">F194-E194</f>
        <v>383187572.4017601</v>
      </c>
      <c r="J194" s="2">
        <f t="shared" ref="J194:J257" si="27">I194/E194</f>
        <v>4.2631745418815467E-2</v>
      </c>
      <c r="K194" s="10">
        <v>864554.64223</v>
      </c>
      <c r="L194" s="10">
        <v>882800.74326000002</v>
      </c>
      <c r="M194" s="10">
        <v>924069.85264854797</v>
      </c>
      <c r="N194" s="10">
        <f t="shared" ref="N194:N257" si="28">M194-K194</f>
        <v>59515.210418547969</v>
      </c>
      <c r="O194" s="2">
        <f t="shared" ref="O194:O257" si="29">(N194/K194)</f>
        <v>6.8839154301498701E-2</v>
      </c>
      <c r="P194" s="10">
        <f t="shared" ref="P194:P257" si="30">M194-L194</f>
        <v>41269.109388547949</v>
      </c>
      <c r="Q194" s="2">
        <f t="shared" ref="Q194:Q257" si="31">P194/L194</f>
        <v>4.674793230933369E-2</v>
      </c>
      <c r="V194" s="9"/>
      <c r="W194" s="9"/>
    </row>
    <row r="195" spans="1:23" x14ac:dyDescent="0.25">
      <c r="A195" s="4">
        <v>6015</v>
      </c>
      <c r="B195" t="s">
        <v>185</v>
      </c>
      <c r="C195" t="s">
        <v>193</v>
      </c>
      <c r="D195" s="10">
        <v>240972667.05000001</v>
      </c>
      <c r="E195" s="10">
        <v>244804577.88</v>
      </c>
      <c r="F195" s="10">
        <v>272953953.31187302</v>
      </c>
      <c r="G195" s="10">
        <f t="shared" si="24"/>
        <v>31981286.261873007</v>
      </c>
      <c r="H195" s="2">
        <f t="shared" si="25"/>
        <v>0.13271748473961625</v>
      </c>
      <c r="I195" s="10">
        <f t="shared" si="26"/>
        <v>28149375.431873024</v>
      </c>
      <c r="J195" s="2">
        <f t="shared" si="27"/>
        <v>0.11498712840930402</v>
      </c>
      <c r="K195" s="10">
        <v>19901.000838</v>
      </c>
      <c r="L195" s="10">
        <v>20212.441620000001</v>
      </c>
      <c r="M195" s="10">
        <v>20251.422317596702</v>
      </c>
      <c r="N195" s="10">
        <f t="shared" si="28"/>
        <v>350.42147959670183</v>
      </c>
      <c r="O195" s="2">
        <f t="shared" si="29"/>
        <v>1.760823400035183E-2</v>
      </c>
      <c r="P195" s="10">
        <f t="shared" si="30"/>
        <v>38.980697596700338</v>
      </c>
      <c r="Q195" s="2">
        <f t="shared" si="31"/>
        <v>1.9285496690379723E-3</v>
      </c>
      <c r="V195" s="9"/>
      <c r="W195" s="9"/>
    </row>
    <row r="196" spans="1:23" x14ac:dyDescent="0.25">
      <c r="A196" s="4">
        <v>6017</v>
      </c>
      <c r="B196" t="s">
        <v>185</v>
      </c>
      <c r="C196" t="s">
        <v>194</v>
      </c>
      <c r="D196" s="10">
        <v>1542198492.9000001</v>
      </c>
      <c r="E196" s="10">
        <v>1571539851.8</v>
      </c>
      <c r="F196" s="10">
        <v>1695128799.7990699</v>
      </c>
      <c r="G196" s="10">
        <f t="shared" si="24"/>
        <v>152930306.89906979</v>
      </c>
      <c r="H196" s="2">
        <f t="shared" si="25"/>
        <v>9.9163828523457231E-2</v>
      </c>
      <c r="I196" s="10">
        <f t="shared" si="26"/>
        <v>123588947.99906993</v>
      </c>
      <c r="J196" s="2">
        <f t="shared" si="27"/>
        <v>7.8641943350984345E-2</v>
      </c>
      <c r="K196" s="10">
        <v>172198.49059</v>
      </c>
      <c r="L196" s="10">
        <v>175259.50242</v>
      </c>
      <c r="M196" s="10">
        <v>185888.48645035201</v>
      </c>
      <c r="N196" s="10">
        <f t="shared" si="28"/>
        <v>13689.995860352006</v>
      </c>
      <c r="O196" s="2">
        <f t="shared" si="29"/>
        <v>7.9501253544361897E-2</v>
      </c>
      <c r="P196" s="10">
        <f t="shared" si="30"/>
        <v>10628.984030352003</v>
      </c>
      <c r="Q196" s="2">
        <f t="shared" si="31"/>
        <v>6.0647119748635445E-2</v>
      </c>
      <c r="V196" s="9"/>
      <c r="W196" s="9"/>
    </row>
    <row r="197" spans="1:23" x14ac:dyDescent="0.25">
      <c r="A197" s="4">
        <v>6019</v>
      </c>
      <c r="B197" t="s">
        <v>185</v>
      </c>
      <c r="C197" t="s">
        <v>195</v>
      </c>
      <c r="D197" s="10">
        <v>6833397100.8999996</v>
      </c>
      <c r="E197" s="10">
        <v>6968978826.6000004</v>
      </c>
      <c r="F197" s="10">
        <v>7763057527.21805</v>
      </c>
      <c r="G197" s="10">
        <f t="shared" si="24"/>
        <v>929660426.31805038</v>
      </c>
      <c r="H197" s="2">
        <f t="shared" si="25"/>
        <v>0.13604659770110661</v>
      </c>
      <c r="I197" s="10">
        <f t="shared" si="26"/>
        <v>794078700.61804962</v>
      </c>
      <c r="J197" s="2">
        <f t="shared" si="27"/>
        <v>0.11394477159079873</v>
      </c>
      <c r="K197" s="10">
        <v>681405.21394000005</v>
      </c>
      <c r="L197" s="10">
        <v>694532.27656000003</v>
      </c>
      <c r="M197" s="10">
        <v>733591.799680789</v>
      </c>
      <c r="N197" s="10">
        <f t="shared" si="28"/>
        <v>52186.585740788956</v>
      </c>
      <c r="O197" s="2">
        <f t="shared" si="29"/>
        <v>7.658671327012205E-2</v>
      </c>
      <c r="P197" s="10">
        <f t="shared" si="30"/>
        <v>39059.523120788974</v>
      </c>
      <c r="Q197" s="2">
        <f t="shared" si="31"/>
        <v>5.6238600334385838E-2</v>
      </c>
      <c r="V197" s="9"/>
      <c r="W197" s="9"/>
    </row>
    <row r="198" spans="1:23" x14ac:dyDescent="0.25">
      <c r="A198" s="4">
        <v>6021</v>
      </c>
      <c r="B198" t="s">
        <v>185</v>
      </c>
      <c r="C198" t="s">
        <v>196</v>
      </c>
      <c r="D198" s="10">
        <v>492478669.12</v>
      </c>
      <c r="E198" s="10">
        <v>499415609.87</v>
      </c>
      <c r="F198" s="10">
        <v>485038451.64855897</v>
      </c>
      <c r="G198" s="10">
        <f t="shared" si="24"/>
        <v>-7440217.4714410305</v>
      </c>
      <c r="H198" s="2">
        <f t="shared" si="25"/>
        <v>-1.5107694887041102E-2</v>
      </c>
      <c r="I198" s="10">
        <f t="shared" si="26"/>
        <v>-14377158.221441031</v>
      </c>
      <c r="J198" s="2">
        <f t="shared" si="27"/>
        <v>-2.8787963246049649E-2</v>
      </c>
      <c r="K198" s="10">
        <v>28599.122335</v>
      </c>
      <c r="L198" s="10">
        <v>28999.695261000001</v>
      </c>
      <c r="M198" s="10">
        <v>30203.2213480174</v>
      </c>
      <c r="N198" s="10">
        <f t="shared" si="28"/>
        <v>1604.0990130173996</v>
      </c>
      <c r="O198" s="2">
        <f t="shared" si="29"/>
        <v>5.6089099316669624E-2</v>
      </c>
      <c r="P198" s="10">
        <f t="shared" si="30"/>
        <v>1203.5260870173988</v>
      </c>
      <c r="Q198" s="2">
        <f t="shared" si="31"/>
        <v>4.1501335658376756E-2</v>
      </c>
      <c r="V198" s="9"/>
      <c r="W198" s="9"/>
    </row>
    <row r="199" spans="1:23" x14ac:dyDescent="0.25">
      <c r="A199" s="4">
        <v>6023</v>
      </c>
      <c r="B199" t="s">
        <v>185</v>
      </c>
      <c r="C199" t="s">
        <v>197</v>
      </c>
      <c r="D199" s="10">
        <v>1177322555.5</v>
      </c>
      <c r="E199" s="10">
        <v>1198724985.0999999</v>
      </c>
      <c r="F199" s="10">
        <v>1234420755.6516099</v>
      </c>
      <c r="G199" s="10">
        <f t="shared" si="24"/>
        <v>57098200.151609898</v>
      </c>
      <c r="H199" s="2">
        <f t="shared" si="25"/>
        <v>4.8498348974007996E-2</v>
      </c>
      <c r="I199" s="10">
        <f t="shared" si="26"/>
        <v>35695770.551609993</v>
      </c>
      <c r="J199" s="2">
        <f t="shared" si="27"/>
        <v>2.9778115076688906E-2</v>
      </c>
      <c r="K199" s="10">
        <v>117097.29016999999</v>
      </c>
      <c r="L199" s="10">
        <v>119122.49158</v>
      </c>
      <c r="M199" s="10">
        <v>125961.185307582</v>
      </c>
      <c r="N199" s="10">
        <f t="shared" si="28"/>
        <v>8863.8951375820034</v>
      </c>
      <c r="O199" s="2">
        <f t="shared" si="29"/>
        <v>7.5696842554712762E-2</v>
      </c>
      <c r="P199" s="10">
        <f t="shared" si="30"/>
        <v>6838.6937275819946</v>
      </c>
      <c r="Q199" s="2">
        <f t="shared" si="31"/>
        <v>5.7408921160696853E-2</v>
      </c>
      <c r="V199" s="9"/>
      <c r="W199" s="9"/>
    </row>
    <row r="200" spans="1:23" x14ac:dyDescent="0.25">
      <c r="A200" s="4">
        <v>6025</v>
      </c>
      <c r="B200" t="s">
        <v>185</v>
      </c>
      <c r="C200" t="s">
        <v>198</v>
      </c>
      <c r="D200" s="10">
        <v>2589028686.5999999</v>
      </c>
      <c r="E200" s="10">
        <v>2623862253.1999998</v>
      </c>
      <c r="F200" s="10">
        <v>2016546732.44926</v>
      </c>
      <c r="G200" s="10">
        <f t="shared" si="24"/>
        <v>-572481954.15073991</v>
      </c>
      <c r="H200" s="2">
        <f t="shared" si="25"/>
        <v>-0.22111842835644382</v>
      </c>
      <c r="I200" s="10">
        <f t="shared" si="26"/>
        <v>-607315520.75073981</v>
      </c>
      <c r="J200" s="2">
        <f t="shared" si="27"/>
        <v>-0.2314586141136305</v>
      </c>
      <c r="K200" s="10">
        <v>182676.38620000001</v>
      </c>
      <c r="L200" s="10">
        <v>185076.12065</v>
      </c>
      <c r="M200" s="10">
        <v>198821.08823762799</v>
      </c>
      <c r="N200" s="10">
        <f t="shared" si="28"/>
        <v>16144.702037627983</v>
      </c>
      <c r="O200" s="2">
        <f t="shared" si="29"/>
        <v>8.837870276211969E-2</v>
      </c>
      <c r="P200" s="10">
        <f t="shared" si="30"/>
        <v>13744.967587627994</v>
      </c>
      <c r="Q200" s="2">
        <f t="shared" si="31"/>
        <v>7.4266564154007161E-2</v>
      </c>
      <c r="V200" s="9"/>
      <c r="W200" s="9"/>
    </row>
    <row r="201" spans="1:23" x14ac:dyDescent="0.25">
      <c r="A201" s="4">
        <v>6027</v>
      </c>
      <c r="B201" t="s">
        <v>185</v>
      </c>
      <c r="C201" t="s">
        <v>199</v>
      </c>
      <c r="D201" s="10">
        <v>618269110.40999997</v>
      </c>
      <c r="E201" s="10">
        <v>625466884.79999995</v>
      </c>
      <c r="F201" s="10">
        <v>603875706.21940196</v>
      </c>
      <c r="G201" s="10">
        <f t="shared" si="24"/>
        <v>-14393404.190598011</v>
      </c>
      <c r="H201" s="2">
        <f t="shared" si="25"/>
        <v>-2.3280160610083117E-2</v>
      </c>
      <c r="I201" s="10">
        <f t="shared" si="26"/>
        <v>-21591178.580597997</v>
      </c>
      <c r="J201" s="2">
        <f t="shared" si="27"/>
        <v>-3.452009867397219E-2</v>
      </c>
      <c r="K201" s="10">
        <v>20412.087398</v>
      </c>
      <c r="L201" s="10">
        <v>20630.130813</v>
      </c>
      <c r="M201" s="10">
        <v>22973.944604239299</v>
      </c>
      <c r="N201" s="10">
        <f t="shared" si="28"/>
        <v>2561.8572062392996</v>
      </c>
      <c r="O201" s="2">
        <f t="shared" si="29"/>
        <v>0.12550687033068031</v>
      </c>
      <c r="P201" s="10">
        <f t="shared" si="30"/>
        <v>2343.8137912392995</v>
      </c>
      <c r="Q201" s="2">
        <f t="shared" si="31"/>
        <v>0.1136111938641879</v>
      </c>
      <c r="V201" s="9"/>
      <c r="W201" s="9"/>
    </row>
    <row r="202" spans="1:23" x14ac:dyDescent="0.25">
      <c r="A202" s="4">
        <v>6029</v>
      </c>
      <c r="B202" t="s">
        <v>185</v>
      </c>
      <c r="C202" t="s">
        <v>200</v>
      </c>
      <c r="D202" s="10">
        <v>8055451113.1999998</v>
      </c>
      <c r="E202" s="10">
        <v>8198088137.3999996</v>
      </c>
      <c r="F202" s="10">
        <v>8834794662.9129906</v>
      </c>
      <c r="G202" s="10">
        <f t="shared" si="24"/>
        <v>779343549.71299076</v>
      </c>
      <c r="H202" s="2">
        <f t="shared" si="25"/>
        <v>9.6747350180789476E-2</v>
      </c>
      <c r="I202" s="10">
        <f t="shared" si="26"/>
        <v>636706525.51299095</v>
      </c>
      <c r="J202" s="2">
        <f t="shared" si="27"/>
        <v>7.766524521837119E-2</v>
      </c>
      <c r="K202" s="10">
        <v>646347.00798999995</v>
      </c>
      <c r="L202" s="10">
        <v>657538.67148000002</v>
      </c>
      <c r="M202" s="10">
        <v>695458.660794792</v>
      </c>
      <c r="N202" s="10">
        <f t="shared" si="28"/>
        <v>49111.652804792044</v>
      </c>
      <c r="O202" s="2">
        <f t="shared" si="29"/>
        <v>7.5983414787543779E-2</v>
      </c>
      <c r="P202" s="10">
        <f t="shared" si="30"/>
        <v>37919.989314791979</v>
      </c>
      <c r="Q202" s="2">
        <f t="shared" si="31"/>
        <v>5.7669595659584516E-2</v>
      </c>
      <c r="V202" s="9"/>
      <c r="W202" s="9"/>
    </row>
    <row r="203" spans="1:23" x14ac:dyDescent="0.25">
      <c r="A203" s="4">
        <v>6031</v>
      </c>
      <c r="B203" t="s">
        <v>185</v>
      </c>
      <c r="C203" t="s">
        <v>201</v>
      </c>
      <c r="D203" s="10">
        <v>1376308551.0999999</v>
      </c>
      <c r="E203" s="10">
        <v>1398412320.5</v>
      </c>
      <c r="F203" s="10">
        <v>1527868486.2300301</v>
      </c>
      <c r="G203" s="10">
        <f t="shared" si="24"/>
        <v>151559935.13003016</v>
      </c>
      <c r="H203" s="2">
        <f t="shared" si="25"/>
        <v>0.11012060849937864</v>
      </c>
      <c r="I203" s="10">
        <f t="shared" si="26"/>
        <v>129456165.73003006</v>
      </c>
      <c r="J203" s="2">
        <f t="shared" si="27"/>
        <v>9.2573673609900139E-2</v>
      </c>
      <c r="K203" s="10">
        <v>101366.71234</v>
      </c>
      <c r="L203" s="10">
        <v>102951.81939</v>
      </c>
      <c r="M203" s="10">
        <v>110268.74938954</v>
      </c>
      <c r="N203" s="10">
        <f t="shared" si="28"/>
        <v>8902.0370495399984</v>
      </c>
      <c r="O203" s="2">
        <f t="shared" si="29"/>
        <v>8.7820122050335001E-2</v>
      </c>
      <c r="P203" s="10">
        <f t="shared" si="30"/>
        <v>7316.9299995399924</v>
      </c>
      <c r="Q203" s="2">
        <f t="shared" si="31"/>
        <v>7.1071400611407806E-2</v>
      </c>
      <c r="V203" s="9"/>
      <c r="W203" s="9"/>
    </row>
    <row r="204" spans="1:23" x14ac:dyDescent="0.25">
      <c r="A204" s="4">
        <v>6033</v>
      </c>
      <c r="B204" t="s">
        <v>185</v>
      </c>
      <c r="C204" t="s">
        <v>202</v>
      </c>
      <c r="D204" s="10">
        <v>609355719.36000001</v>
      </c>
      <c r="E204" s="10">
        <v>619039390.01999998</v>
      </c>
      <c r="F204" s="10">
        <v>645456191.97526598</v>
      </c>
      <c r="G204" s="10">
        <f t="shared" si="24"/>
        <v>36100472.615265965</v>
      </c>
      <c r="H204" s="2">
        <f t="shared" si="25"/>
        <v>5.9243675686152443E-2</v>
      </c>
      <c r="I204" s="10">
        <f t="shared" si="26"/>
        <v>26416801.955265999</v>
      </c>
      <c r="J204" s="2">
        <f t="shared" si="27"/>
        <v>4.2673862731760125E-2</v>
      </c>
      <c r="K204" s="10">
        <v>65681.063603999995</v>
      </c>
      <c r="L204" s="10">
        <v>66659.880938999995</v>
      </c>
      <c r="M204" s="10">
        <v>69668.181185016205</v>
      </c>
      <c r="N204" s="10">
        <f t="shared" si="28"/>
        <v>3987.1175810162094</v>
      </c>
      <c r="O204" s="2">
        <f t="shared" si="29"/>
        <v>6.0704217657848537E-2</v>
      </c>
      <c r="P204" s="10">
        <f t="shared" si="30"/>
        <v>3008.3002460162097</v>
      </c>
      <c r="Q204" s="2">
        <f t="shared" si="31"/>
        <v>4.5129097196694438E-2</v>
      </c>
      <c r="V204" s="9"/>
      <c r="W204" s="9"/>
    </row>
    <row r="205" spans="1:23" x14ac:dyDescent="0.25">
      <c r="A205" s="4">
        <v>6035</v>
      </c>
      <c r="B205" t="s">
        <v>185</v>
      </c>
      <c r="C205" t="s">
        <v>203</v>
      </c>
      <c r="D205" s="10">
        <v>407382612.69999999</v>
      </c>
      <c r="E205" s="10">
        <v>412507912.18000001</v>
      </c>
      <c r="F205" s="10">
        <v>421410244.645464</v>
      </c>
      <c r="G205" s="10">
        <f t="shared" si="24"/>
        <v>14027631.945464015</v>
      </c>
      <c r="H205" s="2">
        <f t="shared" si="25"/>
        <v>3.4433555846906216E-2</v>
      </c>
      <c r="I205" s="10">
        <f t="shared" si="26"/>
        <v>8902332.4654639959</v>
      </c>
      <c r="J205" s="2">
        <f t="shared" si="27"/>
        <v>2.1580998091448526E-2</v>
      </c>
      <c r="K205" s="10">
        <v>23017.65897</v>
      </c>
      <c r="L205" s="10">
        <v>23301.60153</v>
      </c>
      <c r="M205" s="10">
        <v>24494.863958509599</v>
      </c>
      <c r="N205" s="10">
        <f t="shared" si="28"/>
        <v>1477.2049885095985</v>
      </c>
      <c r="O205" s="2">
        <f t="shared" si="29"/>
        <v>6.4177029924498807E-2</v>
      </c>
      <c r="P205" s="10">
        <f t="shared" si="30"/>
        <v>1193.262428509599</v>
      </c>
      <c r="Q205" s="2">
        <f t="shared" si="31"/>
        <v>5.1209459872245913E-2</v>
      </c>
      <c r="V205" s="9"/>
      <c r="W205" s="9"/>
    </row>
    <row r="206" spans="1:23" x14ac:dyDescent="0.25">
      <c r="A206" s="4">
        <v>6037</v>
      </c>
      <c r="B206" t="s">
        <v>185</v>
      </c>
      <c r="C206" t="s">
        <v>204</v>
      </c>
      <c r="D206" s="10">
        <v>82961506277</v>
      </c>
      <c r="E206" s="10">
        <v>84902245542</v>
      </c>
      <c r="F206" s="10">
        <v>85534427377.434998</v>
      </c>
      <c r="G206" s="10">
        <f t="shared" si="24"/>
        <v>2572921100.4349976</v>
      </c>
      <c r="H206" s="2">
        <f t="shared" si="25"/>
        <v>3.1013432806346074E-2</v>
      </c>
      <c r="I206" s="10">
        <f t="shared" si="26"/>
        <v>632181835.43499756</v>
      </c>
      <c r="J206" s="2">
        <f t="shared" si="27"/>
        <v>7.4459966447208478E-3</v>
      </c>
      <c r="K206" s="10">
        <v>7353375.0959000001</v>
      </c>
      <c r="L206" s="10">
        <v>7511918.0672000004</v>
      </c>
      <c r="M206" s="10">
        <v>7692268.2354762303</v>
      </c>
      <c r="N206" s="10">
        <f t="shared" si="28"/>
        <v>338893.1395762302</v>
      </c>
      <c r="O206" s="2">
        <f t="shared" si="29"/>
        <v>4.6086747263196982E-2</v>
      </c>
      <c r="P206" s="10">
        <f t="shared" si="30"/>
        <v>180350.16827622987</v>
      </c>
      <c r="Q206" s="2">
        <f t="shared" si="31"/>
        <v>2.4008537721372375E-2</v>
      </c>
      <c r="V206" s="9"/>
      <c r="W206" s="9"/>
    </row>
    <row r="207" spans="1:23" x14ac:dyDescent="0.25">
      <c r="A207" s="4">
        <v>6039</v>
      </c>
      <c r="B207" t="s">
        <v>185</v>
      </c>
      <c r="C207" t="s">
        <v>205</v>
      </c>
      <c r="D207" s="10">
        <v>1501181690.9000001</v>
      </c>
      <c r="E207" s="10">
        <v>1524070641.8</v>
      </c>
      <c r="F207" s="10">
        <v>1657886205.9189</v>
      </c>
      <c r="G207" s="10">
        <f t="shared" si="24"/>
        <v>156704515.01889992</v>
      </c>
      <c r="H207" s="2">
        <f t="shared" si="25"/>
        <v>0.10438744088661993</v>
      </c>
      <c r="I207" s="10">
        <f t="shared" si="26"/>
        <v>133815564.11890006</v>
      </c>
      <c r="J207" s="2">
        <f t="shared" si="27"/>
        <v>8.7801418417756225E-2</v>
      </c>
      <c r="K207" s="10">
        <v>115795.26698</v>
      </c>
      <c r="L207" s="10">
        <v>117496.60681</v>
      </c>
      <c r="M207" s="10">
        <v>125527.606383488</v>
      </c>
      <c r="N207" s="10">
        <f t="shared" si="28"/>
        <v>9732.3394034880039</v>
      </c>
      <c r="O207" s="2">
        <f t="shared" si="29"/>
        <v>8.4047816955842944E-2</v>
      </c>
      <c r="P207" s="10">
        <f t="shared" si="30"/>
        <v>8030.9995734880067</v>
      </c>
      <c r="Q207" s="2">
        <f t="shared" si="31"/>
        <v>6.835090639234101E-2</v>
      </c>
      <c r="V207" s="9"/>
      <c r="W207" s="9"/>
    </row>
    <row r="208" spans="1:23" x14ac:dyDescent="0.25">
      <c r="A208" s="4">
        <v>6041</v>
      </c>
      <c r="B208" t="s">
        <v>185</v>
      </c>
      <c r="C208" t="s">
        <v>206</v>
      </c>
      <c r="D208" s="10">
        <v>2685906630.4000001</v>
      </c>
      <c r="E208" s="10">
        <v>2745477956.1999998</v>
      </c>
      <c r="F208" s="10">
        <v>2895135266.8729601</v>
      </c>
      <c r="G208" s="10">
        <f t="shared" si="24"/>
        <v>209228636.47296</v>
      </c>
      <c r="H208" s="2">
        <f t="shared" si="25"/>
        <v>7.7898700611867697E-2</v>
      </c>
      <c r="I208" s="10">
        <f t="shared" si="26"/>
        <v>149657310.67296028</v>
      </c>
      <c r="J208" s="2">
        <f t="shared" si="27"/>
        <v>5.4510476157710659E-2</v>
      </c>
      <c r="K208" s="10">
        <v>208891.29024</v>
      </c>
      <c r="L208" s="10">
        <v>212541.32511000001</v>
      </c>
      <c r="M208" s="10">
        <v>213271.42948660199</v>
      </c>
      <c r="N208" s="10">
        <f t="shared" si="28"/>
        <v>4380.1392466019897</v>
      </c>
      <c r="O208" s="2">
        <f t="shared" si="29"/>
        <v>2.096851066202687E-2</v>
      </c>
      <c r="P208" s="10">
        <f t="shared" si="30"/>
        <v>730.10437660198659</v>
      </c>
      <c r="Q208" s="2">
        <f t="shared" si="31"/>
        <v>3.4351172706019581E-3</v>
      </c>
      <c r="V208" s="9"/>
      <c r="W208" s="9"/>
    </row>
    <row r="209" spans="1:23" x14ac:dyDescent="0.25">
      <c r="A209" s="4">
        <v>6043</v>
      </c>
      <c r="B209" t="s">
        <v>185</v>
      </c>
      <c r="C209" t="s">
        <v>207</v>
      </c>
      <c r="D209" s="10">
        <v>141577412.88</v>
      </c>
      <c r="E209" s="10">
        <v>143207205.53</v>
      </c>
      <c r="F209" s="10">
        <v>158568932.22409201</v>
      </c>
      <c r="G209" s="10">
        <f t="shared" si="24"/>
        <v>16991519.344092011</v>
      </c>
      <c r="H209" s="2">
        <f t="shared" si="25"/>
        <v>0.12001574967677861</v>
      </c>
      <c r="I209" s="10">
        <f t="shared" si="26"/>
        <v>15361726.694092005</v>
      </c>
      <c r="J209" s="2">
        <f t="shared" si="27"/>
        <v>0.10726923018460778</v>
      </c>
      <c r="K209" s="10">
        <v>20288.544331000001</v>
      </c>
      <c r="L209" s="10">
        <v>20507.854740999999</v>
      </c>
      <c r="M209" s="10">
        <v>21609.557473938599</v>
      </c>
      <c r="N209" s="10">
        <f t="shared" si="28"/>
        <v>1321.0131429385983</v>
      </c>
      <c r="O209" s="2">
        <f t="shared" si="29"/>
        <v>6.5111282573395296E-2</v>
      </c>
      <c r="P209" s="10">
        <f t="shared" si="30"/>
        <v>1101.7027329386001</v>
      </c>
      <c r="Q209" s="2">
        <f t="shared" si="31"/>
        <v>5.372101308753853E-2</v>
      </c>
      <c r="V209" s="9"/>
      <c r="W209" s="9"/>
    </row>
    <row r="210" spans="1:23" x14ac:dyDescent="0.25">
      <c r="A210" s="4">
        <v>6045</v>
      </c>
      <c r="B210" t="s">
        <v>185</v>
      </c>
      <c r="C210" t="s">
        <v>208</v>
      </c>
      <c r="D210" s="10">
        <v>1056489027.2</v>
      </c>
      <c r="E210" s="10">
        <v>1072824709.5</v>
      </c>
      <c r="F210" s="10">
        <v>1076118678.75652</v>
      </c>
      <c r="G210" s="10">
        <f t="shared" si="24"/>
        <v>19629651.556519985</v>
      </c>
      <c r="H210" s="2">
        <f t="shared" si="25"/>
        <v>1.8580080863257246E-2</v>
      </c>
      <c r="I210" s="10">
        <f t="shared" si="26"/>
        <v>3293969.2565200329</v>
      </c>
      <c r="J210" s="2">
        <f t="shared" si="27"/>
        <v>3.0703704224478742E-3</v>
      </c>
      <c r="K210" s="10">
        <v>91053.224526999998</v>
      </c>
      <c r="L210" s="10">
        <v>92368.719056999995</v>
      </c>
      <c r="M210" s="10">
        <v>96508.437366009603</v>
      </c>
      <c r="N210" s="10">
        <f t="shared" si="28"/>
        <v>5455.2128390096041</v>
      </c>
      <c r="O210" s="2">
        <f t="shared" si="29"/>
        <v>5.9912352004535221E-2</v>
      </c>
      <c r="P210" s="10">
        <f t="shared" si="30"/>
        <v>4139.7183090096078</v>
      </c>
      <c r="Q210" s="2">
        <f t="shared" si="31"/>
        <v>4.4817318582225013E-2</v>
      </c>
      <c r="V210" s="9"/>
      <c r="W210" s="9"/>
    </row>
    <row r="211" spans="1:23" x14ac:dyDescent="0.25">
      <c r="A211" s="4">
        <v>6047</v>
      </c>
      <c r="B211" t="s">
        <v>185</v>
      </c>
      <c r="C211" t="s">
        <v>209</v>
      </c>
      <c r="D211" s="10">
        <v>2502086414.3000002</v>
      </c>
      <c r="E211" s="10">
        <v>2543198282.0999999</v>
      </c>
      <c r="F211" s="10">
        <v>2652812119.6711102</v>
      </c>
      <c r="G211" s="10">
        <f t="shared" si="24"/>
        <v>150725705.37110996</v>
      </c>
      <c r="H211" s="2">
        <f t="shared" si="25"/>
        <v>6.024000790287571E-2</v>
      </c>
      <c r="I211" s="10">
        <f t="shared" si="26"/>
        <v>109613837.57111025</v>
      </c>
      <c r="J211" s="2">
        <f t="shared" si="27"/>
        <v>4.3100783113379039E-2</v>
      </c>
      <c r="K211" s="10">
        <v>192724.30030999999</v>
      </c>
      <c r="L211" s="10">
        <v>195841.83381000001</v>
      </c>
      <c r="M211" s="10">
        <v>208064.49441096</v>
      </c>
      <c r="N211" s="10">
        <f t="shared" si="28"/>
        <v>15340.194100960012</v>
      </c>
      <c r="O211" s="2">
        <f t="shared" si="29"/>
        <v>7.9596574361847861E-2</v>
      </c>
      <c r="P211" s="10">
        <f t="shared" si="30"/>
        <v>12222.660600959993</v>
      </c>
      <c r="Q211" s="2">
        <f t="shared" si="31"/>
        <v>6.2410876997904638E-2</v>
      </c>
      <c r="V211" s="9"/>
      <c r="W211" s="9"/>
    </row>
    <row r="212" spans="1:23" x14ac:dyDescent="0.25">
      <c r="A212" s="4">
        <v>6049</v>
      </c>
      <c r="B212" t="s">
        <v>185</v>
      </c>
      <c r="C212" t="s">
        <v>210</v>
      </c>
      <c r="D212" s="10">
        <v>171707083.58000001</v>
      </c>
      <c r="E212" s="10">
        <v>173590881.38999999</v>
      </c>
      <c r="F212" s="10">
        <v>164178964.27658001</v>
      </c>
      <c r="G212" s="10">
        <f t="shared" si="24"/>
        <v>-7528119.3034200072</v>
      </c>
      <c r="H212" s="2">
        <f t="shared" si="25"/>
        <v>-4.3842799880254114E-2</v>
      </c>
      <c r="I212" s="10">
        <f t="shared" si="26"/>
        <v>-9411917.1134199798</v>
      </c>
      <c r="J212" s="2">
        <f t="shared" si="27"/>
        <v>-5.421896033971154E-2</v>
      </c>
      <c r="K212" s="10">
        <v>10455.298145000001</v>
      </c>
      <c r="L212" s="10">
        <v>10567.045615000001</v>
      </c>
      <c r="M212" s="10">
        <v>10476.0854912828</v>
      </c>
      <c r="N212" s="10">
        <f t="shared" si="28"/>
        <v>20.787346282799263</v>
      </c>
      <c r="O212" s="2">
        <f t="shared" si="29"/>
        <v>1.9882117175912691E-3</v>
      </c>
      <c r="P212" s="10">
        <f t="shared" si="30"/>
        <v>-90.960123717200986</v>
      </c>
      <c r="Q212" s="2">
        <f t="shared" si="31"/>
        <v>-8.6079048989892125E-3</v>
      </c>
      <c r="V212" s="9"/>
      <c r="W212" s="9"/>
    </row>
    <row r="213" spans="1:23" x14ac:dyDescent="0.25">
      <c r="A213" s="4">
        <v>6051</v>
      </c>
      <c r="B213" t="s">
        <v>185</v>
      </c>
      <c r="C213" t="s">
        <v>211</v>
      </c>
      <c r="D213" s="10">
        <v>309162098.06</v>
      </c>
      <c r="E213" s="10">
        <v>312805648.37</v>
      </c>
      <c r="F213" s="10">
        <v>355884354.93460202</v>
      </c>
      <c r="G213" s="10">
        <f t="shared" si="24"/>
        <v>46722256.87460202</v>
      </c>
      <c r="H213" s="2">
        <f t="shared" si="25"/>
        <v>0.1511254360343178</v>
      </c>
      <c r="I213" s="10">
        <f t="shared" si="26"/>
        <v>43078706.564602017</v>
      </c>
      <c r="J213" s="2">
        <f t="shared" si="27"/>
        <v>0.13771716332195724</v>
      </c>
      <c r="K213" s="10">
        <v>13613.981634</v>
      </c>
      <c r="L213" s="10">
        <v>13767.416793</v>
      </c>
      <c r="M213" s="10">
        <v>14839.2499703226</v>
      </c>
      <c r="N213" s="10">
        <f t="shared" si="28"/>
        <v>1225.2683363226006</v>
      </c>
      <c r="O213" s="2">
        <f t="shared" si="29"/>
        <v>9.0000733750262726E-2</v>
      </c>
      <c r="P213" s="10">
        <f t="shared" si="30"/>
        <v>1071.8331773226</v>
      </c>
      <c r="Q213" s="2">
        <f t="shared" si="31"/>
        <v>7.7852889430032379E-2</v>
      </c>
      <c r="V213" s="9"/>
      <c r="W213" s="9"/>
    </row>
    <row r="214" spans="1:23" x14ac:dyDescent="0.25">
      <c r="A214" s="4">
        <v>6053</v>
      </c>
      <c r="B214" t="s">
        <v>185</v>
      </c>
      <c r="C214" t="s">
        <v>212</v>
      </c>
      <c r="D214" s="10">
        <v>3460536339.1999998</v>
      </c>
      <c r="E214" s="10">
        <v>3527277173.5999999</v>
      </c>
      <c r="F214" s="10">
        <v>3740464732.7435999</v>
      </c>
      <c r="G214" s="10">
        <f t="shared" si="24"/>
        <v>279928393.54360008</v>
      </c>
      <c r="H214" s="2">
        <f t="shared" si="25"/>
        <v>8.0891620866005237E-2</v>
      </c>
      <c r="I214" s="10">
        <f t="shared" si="26"/>
        <v>213187559.14359999</v>
      </c>
      <c r="J214" s="2">
        <f t="shared" si="27"/>
        <v>6.0439695734491171E-2</v>
      </c>
      <c r="K214" s="10">
        <v>328709.63766000001</v>
      </c>
      <c r="L214" s="10">
        <v>334824.86706000002</v>
      </c>
      <c r="M214" s="10">
        <v>344959.26305197598</v>
      </c>
      <c r="N214" s="10">
        <f t="shared" si="28"/>
        <v>16249.625391975977</v>
      </c>
      <c r="O214" s="2">
        <f t="shared" si="29"/>
        <v>4.9434587642920698E-2</v>
      </c>
      <c r="P214" s="10">
        <f t="shared" si="30"/>
        <v>10134.395991975965</v>
      </c>
      <c r="Q214" s="2">
        <f t="shared" si="31"/>
        <v>3.0267751857749263E-2</v>
      </c>
      <c r="V214" s="9"/>
      <c r="W214" s="9"/>
    </row>
    <row r="215" spans="1:23" x14ac:dyDescent="0.25">
      <c r="A215" s="4">
        <v>6055</v>
      </c>
      <c r="B215" t="s">
        <v>185</v>
      </c>
      <c r="C215" t="s">
        <v>213</v>
      </c>
      <c r="D215" s="10">
        <v>1135131422.9000001</v>
      </c>
      <c r="E215" s="10">
        <v>1156399973.2</v>
      </c>
      <c r="F215" s="10">
        <v>1086986597.9117501</v>
      </c>
      <c r="G215" s="10">
        <f t="shared" si="24"/>
        <v>-48144824.988250017</v>
      </c>
      <c r="H215" s="2">
        <f t="shared" si="25"/>
        <v>-4.241343690869824E-2</v>
      </c>
      <c r="I215" s="10">
        <f t="shared" si="26"/>
        <v>-69413375.288249969</v>
      </c>
      <c r="J215" s="2">
        <f t="shared" si="27"/>
        <v>-6.0025403750372526E-2</v>
      </c>
      <c r="K215" s="10">
        <v>117145.55284999999</v>
      </c>
      <c r="L215" s="10">
        <v>119145.26817</v>
      </c>
      <c r="M215" s="10">
        <v>121934.50298505599</v>
      </c>
      <c r="N215" s="10">
        <f t="shared" si="28"/>
        <v>4788.9501350560022</v>
      </c>
      <c r="O215" s="2">
        <f t="shared" si="29"/>
        <v>4.0880340896833303E-2</v>
      </c>
      <c r="P215" s="10">
        <f t="shared" si="30"/>
        <v>2789.2348150559992</v>
      </c>
      <c r="Q215" s="2">
        <f t="shared" si="31"/>
        <v>2.3410370028931711E-2</v>
      </c>
      <c r="V215" s="9"/>
      <c r="W215" s="9"/>
    </row>
    <row r="216" spans="1:23" x14ac:dyDescent="0.25">
      <c r="A216" s="4">
        <v>6057</v>
      </c>
      <c r="B216" t="s">
        <v>185</v>
      </c>
      <c r="C216" t="s">
        <v>163</v>
      </c>
      <c r="D216" s="10">
        <v>996702910.91999996</v>
      </c>
      <c r="E216" s="10">
        <v>1014761446.4</v>
      </c>
      <c r="F216" s="10">
        <v>940016043.70224905</v>
      </c>
      <c r="G216" s="10">
        <f t="shared" si="24"/>
        <v>-56686867.217750907</v>
      </c>
      <c r="H216" s="2">
        <f t="shared" si="25"/>
        <v>-5.6874387138517009E-2</v>
      </c>
      <c r="I216" s="10">
        <f t="shared" si="26"/>
        <v>-74745402.697750926</v>
      </c>
      <c r="J216" s="2">
        <f t="shared" si="27"/>
        <v>-7.3658102564814712E-2</v>
      </c>
      <c r="K216" s="10">
        <v>94140.900737999997</v>
      </c>
      <c r="L216" s="10">
        <v>95698.668212999997</v>
      </c>
      <c r="M216" s="10">
        <v>102349.371175619</v>
      </c>
      <c r="N216" s="10">
        <f t="shared" si="28"/>
        <v>8208.4704376190057</v>
      </c>
      <c r="O216" s="2">
        <f t="shared" si="29"/>
        <v>8.7193455482901014E-2</v>
      </c>
      <c r="P216" s="10">
        <f t="shared" si="30"/>
        <v>6650.7029626190051</v>
      </c>
      <c r="Q216" s="2">
        <f t="shared" si="31"/>
        <v>6.9496295892188323E-2</v>
      </c>
      <c r="V216" s="9"/>
      <c r="W216" s="9"/>
    </row>
    <row r="217" spans="1:23" x14ac:dyDescent="0.25">
      <c r="A217" s="4">
        <v>6059</v>
      </c>
      <c r="B217" t="s">
        <v>185</v>
      </c>
      <c r="C217" t="s">
        <v>214</v>
      </c>
      <c r="D217" s="10">
        <v>27665970831</v>
      </c>
      <c r="E217" s="10">
        <v>28320569019</v>
      </c>
      <c r="F217" s="10">
        <v>27774936743.0979</v>
      </c>
      <c r="G217" s="10">
        <f t="shared" si="24"/>
        <v>108965912.09790039</v>
      </c>
      <c r="H217" s="2">
        <f t="shared" si="25"/>
        <v>3.9386260024464057E-3</v>
      </c>
      <c r="I217" s="10">
        <f t="shared" si="26"/>
        <v>-545632275.90209961</v>
      </c>
      <c r="J217" s="2">
        <f t="shared" si="27"/>
        <v>-1.926628930146284E-2</v>
      </c>
      <c r="K217" s="10">
        <v>2550009.5715000001</v>
      </c>
      <c r="L217" s="10">
        <v>2604783.7850000001</v>
      </c>
      <c r="M217" s="10">
        <v>2633334.1590483198</v>
      </c>
      <c r="N217" s="10">
        <f t="shared" si="28"/>
        <v>83324.587548319716</v>
      </c>
      <c r="O217" s="2">
        <f t="shared" si="29"/>
        <v>3.2676186191452385E-2</v>
      </c>
      <c r="P217" s="10">
        <f t="shared" si="30"/>
        <v>28550.374048319645</v>
      </c>
      <c r="Q217" s="2">
        <f t="shared" si="31"/>
        <v>1.0960746228815934E-2</v>
      </c>
      <c r="V217" s="9"/>
      <c r="W217" s="9"/>
    </row>
    <row r="218" spans="1:23" x14ac:dyDescent="0.25">
      <c r="A218" s="4">
        <v>6061</v>
      </c>
      <c r="B218" t="s">
        <v>185</v>
      </c>
      <c r="C218" t="s">
        <v>215</v>
      </c>
      <c r="D218" s="10">
        <v>3500863684</v>
      </c>
      <c r="E218" s="10">
        <v>3573271517.5999999</v>
      </c>
      <c r="F218" s="10">
        <v>3482715276.0075998</v>
      </c>
      <c r="G218" s="10">
        <f t="shared" si="24"/>
        <v>-18148407.992400169</v>
      </c>
      <c r="H218" s="2">
        <f t="shared" si="25"/>
        <v>-5.1839801919006025E-3</v>
      </c>
      <c r="I218" s="10">
        <f t="shared" si="26"/>
        <v>-90556241.592400074</v>
      </c>
      <c r="J218" s="2">
        <f t="shared" si="27"/>
        <v>-2.5342670196308644E-2</v>
      </c>
      <c r="K218" s="10">
        <v>323921.84295999998</v>
      </c>
      <c r="L218" s="10">
        <v>329859.16396999999</v>
      </c>
      <c r="M218" s="10">
        <v>354889.08725396101</v>
      </c>
      <c r="N218" s="10">
        <f t="shared" si="28"/>
        <v>30967.244293961034</v>
      </c>
      <c r="O218" s="2">
        <f t="shared" si="29"/>
        <v>9.5600975874248387E-2</v>
      </c>
      <c r="P218" s="10">
        <f t="shared" si="30"/>
        <v>25029.923283961019</v>
      </c>
      <c r="Q218" s="2">
        <f t="shared" si="31"/>
        <v>7.5880636398622053E-2</v>
      </c>
      <c r="V218" s="9"/>
      <c r="W218" s="9"/>
    </row>
    <row r="219" spans="1:23" x14ac:dyDescent="0.25">
      <c r="A219" s="4">
        <v>6063</v>
      </c>
      <c r="B219" t="s">
        <v>185</v>
      </c>
      <c r="C219" t="s">
        <v>216</v>
      </c>
      <c r="D219" s="10">
        <v>255962558.72999999</v>
      </c>
      <c r="E219" s="10">
        <v>258820765.15000001</v>
      </c>
      <c r="F219" s="10">
        <v>261944694.30724099</v>
      </c>
      <c r="G219" s="10">
        <f t="shared" si="24"/>
        <v>5982135.5772410035</v>
      </c>
      <c r="H219" s="2">
        <f t="shared" si="25"/>
        <v>2.3371135243069711E-2</v>
      </c>
      <c r="I219" s="10">
        <f t="shared" si="26"/>
        <v>3123929.1572409868</v>
      </c>
      <c r="J219" s="2">
        <f t="shared" si="27"/>
        <v>1.2069855196628093E-2</v>
      </c>
      <c r="K219" s="10">
        <v>24114.772175999999</v>
      </c>
      <c r="L219" s="10">
        <v>24366.269485000001</v>
      </c>
      <c r="M219" s="10">
        <v>24887.762871878102</v>
      </c>
      <c r="N219" s="10">
        <f t="shared" si="28"/>
        <v>772.990695878103</v>
      </c>
      <c r="O219" s="2">
        <f t="shared" si="29"/>
        <v>3.2054654725181882E-2</v>
      </c>
      <c r="P219" s="10">
        <f t="shared" si="30"/>
        <v>521.49338687810086</v>
      </c>
      <c r="Q219" s="2">
        <f t="shared" si="31"/>
        <v>2.1402266243469682E-2</v>
      </c>
      <c r="V219" s="9"/>
      <c r="W219" s="9"/>
    </row>
    <row r="220" spans="1:23" x14ac:dyDescent="0.25">
      <c r="A220" s="4">
        <v>6065</v>
      </c>
      <c r="B220" t="s">
        <v>185</v>
      </c>
      <c r="C220" t="s">
        <v>217</v>
      </c>
      <c r="D220" s="10">
        <v>20037509022</v>
      </c>
      <c r="E220" s="10">
        <v>20475626379</v>
      </c>
      <c r="F220" s="10">
        <v>20874324600.9133</v>
      </c>
      <c r="G220" s="10">
        <f t="shared" si="24"/>
        <v>836815578.91329956</v>
      </c>
      <c r="H220" s="2">
        <f t="shared" si="25"/>
        <v>4.1762455502554009E-2</v>
      </c>
      <c r="I220" s="10">
        <f t="shared" si="26"/>
        <v>398698221.91329956</v>
      </c>
      <c r="J220" s="2">
        <f t="shared" si="27"/>
        <v>1.9471844940587912E-2</v>
      </c>
      <c r="K220" s="10">
        <v>1764088.4833</v>
      </c>
      <c r="L220" s="10">
        <v>1800875.8101999999</v>
      </c>
      <c r="M220" s="10">
        <v>1952565.3474655999</v>
      </c>
      <c r="N220" s="10">
        <f t="shared" si="28"/>
        <v>188476.86416559992</v>
      </c>
      <c r="O220" s="2">
        <f t="shared" si="29"/>
        <v>0.10684093567292319</v>
      </c>
      <c r="P220" s="10">
        <f t="shared" si="30"/>
        <v>151689.53726559994</v>
      </c>
      <c r="Q220" s="2">
        <f t="shared" si="31"/>
        <v>8.4230981618190398E-2</v>
      </c>
      <c r="V220" s="9"/>
      <c r="W220" s="9"/>
    </row>
    <row r="221" spans="1:23" x14ac:dyDescent="0.25">
      <c r="A221" s="4">
        <v>6067</v>
      </c>
      <c r="B221" t="s">
        <v>185</v>
      </c>
      <c r="C221" t="s">
        <v>218</v>
      </c>
      <c r="D221" s="10">
        <v>11518878181</v>
      </c>
      <c r="E221" s="10">
        <v>11779711490</v>
      </c>
      <c r="F221" s="10">
        <v>11850990963.3274</v>
      </c>
      <c r="G221" s="10">
        <f t="shared" si="24"/>
        <v>332112782.32740021</v>
      </c>
      <c r="H221" s="2">
        <f t="shared" si="25"/>
        <v>2.883204224480896E-2</v>
      </c>
      <c r="I221" s="10">
        <f t="shared" si="26"/>
        <v>71279473.327400208</v>
      </c>
      <c r="J221" s="2">
        <f t="shared" si="27"/>
        <v>6.0510372760751042E-3</v>
      </c>
      <c r="K221" s="10">
        <v>1381691.1264</v>
      </c>
      <c r="L221" s="10">
        <v>1409846.1605</v>
      </c>
      <c r="M221" s="10">
        <v>1346172.61387714</v>
      </c>
      <c r="N221" s="10">
        <f t="shared" si="28"/>
        <v>-35518.512522859965</v>
      </c>
      <c r="O221" s="2">
        <f t="shared" si="29"/>
        <v>-2.5706550360067484E-2</v>
      </c>
      <c r="P221" s="10">
        <f t="shared" si="30"/>
        <v>-63673.546622860013</v>
      </c>
      <c r="Q221" s="2">
        <f t="shared" si="31"/>
        <v>-4.5163471311138147E-2</v>
      </c>
      <c r="V221" s="9"/>
      <c r="W221" s="9"/>
    </row>
    <row r="222" spans="1:23" x14ac:dyDescent="0.25">
      <c r="A222" s="4">
        <v>6069</v>
      </c>
      <c r="B222" t="s">
        <v>185</v>
      </c>
      <c r="C222" t="s">
        <v>219</v>
      </c>
      <c r="D222" s="10">
        <v>486790726.66000003</v>
      </c>
      <c r="E222" s="10">
        <v>493956235.02999997</v>
      </c>
      <c r="F222" s="10">
        <v>553026709.86065102</v>
      </c>
      <c r="G222" s="10">
        <f t="shared" si="24"/>
        <v>66235983.20065099</v>
      </c>
      <c r="H222" s="2">
        <f t="shared" si="25"/>
        <v>0.13606664953359648</v>
      </c>
      <c r="I222" s="10">
        <f t="shared" si="26"/>
        <v>59070474.830651045</v>
      </c>
      <c r="J222" s="2">
        <f t="shared" si="27"/>
        <v>0.11958645451061764</v>
      </c>
      <c r="K222" s="10">
        <v>49695.476616</v>
      </c>
      <c r="L222" s="10">
        <v>50384.590625999997</v>
      </c>
      <c r="M222" s="10">
        <v>56139.052282615099</v>
      </c>
      <c r="N222" s="10">
        <f t="shared" si="28"/>
        <v>6443.5756666150992</v>
      </c>
      <c r="O222" s="2">
        <f t="shared" si="29"/>
        <v>0.12966121074569834</v>
      </c>
      <c r="P222" s="10">
        <f t="shared" si="30"/>
        <v>5754.4616566151017</v>
      </c>
      <c r="Q222" s="2">
        <f t="shared" si="31"/>
        <v>0.11421074549022182</v>
      </c>
      <c r="V222" s="9"/>
      <c r="W222" s="9"/>
    </row>
    <row r="223" spans="1:23" x14ac:dyDescent="0.25">
      <c r="A223" s="4">
        <v>6071</v>
      </c>
      <c r="B223" t="s">
        <v>185</v>
      </c>
      <c r="C223" t="s">
        <v>220</v>
      </c>
      <c r="D223" s="10">
        <v>21561412626</v>
      </c>
      <c r="E223" s="10">
        <v>22006562599</v>
      </c>
      <c r="F223" s="10">
        <v>21746706789.834099</v>
      </c>
      <c r="G223" s="10">
        <f t="shared" si="24"/>
        <v>185294163.83409882</v>
      </c>
      <c r="H223" s="2">
        <f t="shared" si="25"/>
        <v>8.5937859011454738E-3</v>
      </c>
      <c r="I223" s="10">
        <f t="shared" si="26"/>
        <v>-259855809.16590118</v>
      </c>
      <c r="J223" s="2">
        <f t="shared" si="27"/>
        <v>-1.1808105332075318E-2</v>
      </c>
      <c r="K223" s="10">
        <v>1633212.1239</v>
      </c>
      <c r="L223" s="10">
        <v>1666160.9941</v>
      </c>
      <c r="M223" s="10">
        <v>1775561.6111369899</v>
      </c>
      <c r="N223" s="10">
        <f t="shared" si="28"/>
        <v>142349.48723698989</v>
      </c>
      <c r="O223" s="2">
        <f t="shared" si="29"/>
        <v>8.7159215360873607E-2</v>
      </c>
      <c r="P223" s="10">
        <f t="shared" si="30"/>
        <v>109400.61703698989</v>
      </c>
      <c r="Q223" s="2">
        <f t="shared" si="31"/>
        <v>6.5660291787159597E-2</v>
      </c>
      <c r="V223" s="9"/>
      <c r="W223" s="9"/>
    </row>
    <row r="224" spans="1:23" x14ac:dyDescent="0.25">
      <c r="A224" s="4">
        <v>6073</v>
      </c>
      <c r="B224" t="s">
        <v>185</v>
      </c>
      <c r="C224" t="s">
        <v>221</v>
      </c>
      <c r="D224" s="10">
        <v>29212370757</v>
      </c>
      <c r="E224" s="10">
        <v>29879990976</v>
      </c>
      <c r="F224" s="10">
        <v>30011708933.0317</v>
      </c>
      <c r="G224" s="10">
        <f t="shared" si="24"/>
        <v>799338176.03170013</v>
      </c>
      <c r="H224" s="2">
        <f t="shared" si="25"/>
        <v>2.7363002567676199E-2</v>
      </c>
      <c r="I224" s="10">
        <f t="shared" si="26"/>
        <v>131717957.03170013</v>
      </c>
      <c r="J224" s="2">
        <f t="shared" si="27"/>
        <v>4.4082328250198508E-3</v>
      </c>
      <c r="K224" s="10">
        <v>2674451.5748999999</v>
      </c>
      <c r="L224" s="10">
        <v>2730385.5441000001</v>
      </c>
      <c r="M224" s="10">
        <v>2863144.4456295599</v>
      </c>
      <c r="N224" s="10">
        <f t="shared" si="28"/>
        <v>188692.87072956003</v>
      </c>
      <c r="O224" s="2">
        <f t="shared" si="29"/>
        <v>7.0553855788776224E-2</v>
      </c>
      <c r="P224" s="10">
        <f t="shared" si="30"/>
        <v>132758.90152955987</v>
      </c>
      <c r="Q224" s="2">
        <f t="shared" si="31"/>
        <v>4.8622767512241705E-2</v>
      </c>
      <c r="V224" s="9"/>
      <c r="W224" s="9"/>
    </row>
    <row r="225" spans="1:23" x14ac:dyDescent="0.25">
      <c r="A225" s="4">
        <v>6075</v>
      </c>
      <c r="B225" t="s">
        <v>185</v>
      </c>
      <c r="C225" t="s">
        <v>222</v>
      </c>
      <c r="D225" s="10">
        <v>3626462389.1999998</v>
      </c>
      <c r="E225" s="10">
        <v>3711431267.1999998</v>
      </c>
      <c r="F225" s="10">
        <v>3733599968.4386601</v>
      </c>
      <c r="G225" s="10">
        <f t="shared" si="24"/>
        <v>107137579.23866034</v>
      </c>
      <c r="H225" s="2">
        <f t="shared" si="25"/>
        <v>2.9543275991977119E-2</v>
      </c>
      <c r="I225" s="10">
        <f t="shared" si="26"/>
        <v>22168701.238660336</v>
      </c>
      <c r="J225" s="2">
        <f t="shared" si="27"/>
        <v>5.9730868343373577E-3</v>
      </c>
      <c r="K225" s="10">
        <v>426530.91947000002</v>
      </c>
      <c r="L225" s="10">
        <v>435004.99088</v>
      </c>
      <c r="M225" s="10">
        <v>448173.19440117799</v>
      </c>
      <c r="N225" s="10">
        <f t="shared" si="28"/>
        <v>21642.274931177963</v>
      </c>
      <c r="O225" s="2">
        <f t="shared" si="29"/>
        <v>5.07402252527678E-2</v>
      </c>
      <c r="P225" s="10">
        <f t="shared" si="30"/>
        <v>13168.203521177988</v>
      </c>
      <c r="Q225" s="2">
        <f t="shared" si="31"/>
        <v>3.027138492029521E-2</v>
      </c>
      <c r="V225" s="9"/>
      <c r="W225" s="9"/>
    </row>
    <row r="226" spans="1:23" x14ac:dyDescent="0.25">
      <c r="A226" s="4">
        <v>6077</v>
      </c>
      <c r="B226" t="s">
        <v>185</v>
      </c>
      <c r="C226" t="s">
        <v>223</v>
      </c>
      <c r="D226" s="10">
        <v>6322378648.6999998</v>
      </c>
      <c r="E226" s="10">
        <v>6445089763.3999996</v>
      </c>
      <c r="F226" s="10">
        <v>6627526754.1676397</v>
      </c>
      <c r="G226" s="10">
        <f t="shared" si="24"/>
        <v>305148105.46763992</v>
      </c>
      <c r="H226" s="2">
        <f t="shared" si="25"/>
        <v>4.8264762745645444E-2</v>
      </c>
      <c r="I226" s="10">
        <f t="shared" si="26"/>
        <v>182436990.76764011</v>
      </c>
      <c r="J226" s="2">
        <f t="shared" si="27"/>
        <v>2.8306353746018042E-2</v>
      </c>
      <c r="K226" s="10">
        <v>540822.49092999997</v>
      </c>
      <c r="L226" s="10">
        <v>551018.84222999995</v>
      </c>
      <c r="M226" s="10">
        <v>590526.39262644702</v>
      </c>
      <c r="N226" s="10">
        <f t="shared" si="28"/>
        <v>49703.90169644705</v>
      </c>
      <c r="O226" s="2">
        <f t="shared" si="29"/>
        <v>9.1904280110422315E-2</v>
      </c>
      <c r="P226" s="10">
        <f t="shared" si="30"/>
        <v>39507.55039644707</v>
      </c>
      <c r="Q226" s="2">
        <f t="shared" si="31"/>
        <v>7.1699091516649591E-2</v>
      </c>
      <c r="V226" s="9"/>
      <c r="W226" s="9"/>
    </row>
    <row r="227" spans="1:23" x14ac:dyDescent="0.25">
      <c r="A227" s="4">
        <v>6079</v>
      </c>
      <c r="B227" t="s">
        <v>185</v>
      </c>
      <c r="C227" t="s">
        <v>224</v>
      </c>
      <c r="D227" s="10">
        <v>2928434660.6999998</v>
      </c>
      <c r="E227" s="10">
        <v>2985137071.8000002</v>
      </c>
      <c r="F227" s="10">
        <v>3107688278.8260498</v>
      </c>
      <c r="G227" s="10">
        <f t="shared" si="24"/>
        <v>179253618.12605</v>
      </c>
      <c r="H227" s="2">
        <f t="shared" si="25"/>
        <v>6.1211411178695045E-2</v>
      </c>
      <c r="I227" s="10">
        <f t="shared" si="26"/>
        <v>122551207.02604961</v>
      </c>
      <c r="J227" s="2">
        <f t="shared" si="27"/>
        <v>4.1053795547201712E-2</v>
      </c>
      <c r="K227" s="10">
        <v>236123.65568</v>
      </c>
      <c r="L227" s="10">
        <v>240276.42012</v>
      </c>
      <c r="M227" s="10">
        <v>253026.96089270301</v>
      </c>
      <c r="N227" s="10">
        <f t="shared" si="28"/>
        <v>16903.30521270301</v>
      </c>
      <c r="O227" s="2">
        <f t="shared" si="29"/>
        <v>7.1586665740982519E-2</v>
      </c>
      <c r="P227" s="10">
        <f t="shared" si="30"/>
        <v>12750.540772703011</v>
      </c>
      <c r="Q227" s="2">
        <f t="shared" si="31"/>
        <v>5.3066134272913984E-2</v>
      </c>
      <c r="V227" s="9"/>
      <c r="W227" s="9"/>
    </row>
    <row r="228" spans="1:23" x14ac:dyDescent="0.25">
      <c r="A228" s="4">
        <v>6081</v>
      </c>
      <c r="B228" t="s">
        <v>185</v>
      </c>
      <c r="C228" t="s">
        <v>225</v>
      </c>
      <c r="D228" s="10">
        <v>7110657046.8000002</v>
      </c>
      <c r="E228" s="10">
        <v>7277095241.3000002</v>
      </c>
      <c r="F228" s="10">
        <v>7091744320.1693897</v>
      </c>
      <c r="G228" s="10">
        <f t="shared" si="24"/>
        <v>-18912726.630610466</v>
      </c>
      <c r="H228" s="2">
        <f t="shared" si="25"/>
        <v>-2.6597720163035756E-3</v>
      </c>
      <c r="I228" s="10">
        <f t="shared" si="26"/>
        <v>-185350921.13061047</v>
      </c>
      <c r="J228" s="2">
        <f t="shared" si="27"/>
        <v>-2.5470454210724178E-2</v>
      </c>
      <c r="K228" s="10">
        <v>618750.74927999999</v>
      </c>
      <c r="L228" s="10">
        <v>630403.10528999998</v>
      </c>
      <c r="M228" s="10">
        <v>642096.13838961802</v>
      </c>
      <c r="N228" s="10">
        <f t="shared" si="28"/>
        <v>23345.38910961803</v>
      </c>
      <c r="O228" s="2">
        <f t="shared" si="29"/>
        <v>3.772987610404277E-2</v>
      </c>
      <c r="P228" s="10">
        <f t="shared" si="30"/>
        <v>11693.033099618042</v>
      </c>
      <c r="Q228" s="2">
        <f t="shared" si="31"/>
        <v>1.8548501746733906E-2</v>
      </c>
      <c r="V228" s="9"/>
      <c r="W228" s="9"/>
    </row>
    <row r="229" spans="1:23" x14ac:dyDescent="0.25">
      <c r="A229" s="4">
        <v>6083</v>
      </c>
      <c r="B229" t="s">
        <v>185</v>
      </c>
      <c r="C229" t="s">
        <v>226</v>
      </c>
      <c r="D229" s="10">
        <v>3520571253.3000002</v>
      </c>
      <c r="E229" s="10">
        <v>3591090654.4000001</v>
      </c>
      <c r="F229" s="10">
        <v>3564548944.4560099</v>
      </c>
      <c r="G229" s="10">
        <f t="shared" si="24"/>
        <v>43977691.156009674</v>
      </c>
      <c r="H229" s="2">
        <f t="shared" si="25"/>
        <v>1.2491635019398421E-2</v>
      </c>
      <c r="I229" s="10">
        <f t="shared" si="26"/>
        <v>-26541709.943990231</v>
      </c>
      <c r="J229" s="2">
        <f t="shared" si="27"/>
        <v>-7.3909885598320612E-3</v>
      </c>
      <c r="K229" s="10">
        <v>329477.28603999998</v>
      </c>
      <c r="L229" s="10">
        <v>335478.96678000002</v>
      </c>
      <c r="M229" s="10">
        <v>345948.35589706397</v>
      </c>
      <c r="N229" s="10">
        <f t="shared" si="28"/>
        <v>16471.069857063994</v>
      </c>
      <c r="O229" s="2">
        <f t="shared" si="29"/>
        <v>4.9991518550581766E-2</v>
      </c>
      <c r="P229" s="10">
        <f t="shared" si="30"/>
        <v>10469.389117063954</v>
      </c>
      <c r="Q229" s="2">
        <f t="shared" si="31"/>
        <v>3.1207289141108978E-2</v>
      </c>
      <c r="V229" s="9"/>
      <c r="W229" s="9"/>
    </row>
    <row r="230" spans="1:23" x14ac:dyDescent="0.25">
      <c r="A230" s="4">
        <v>6085</v>
      </c>
      <c r="B230" t="s">
        <v>185</v>
      </c>
      <c r="C230" t="s">
        <v>227</v>
      </c>
      <c r="D230" s="10">
        <v>15310371182</v>
      </c>
      <c r="E230" s="10">
        <v>15666282744</v>
      </c>
      <c r="F230" s="10">
        <v>15577083135.7258</v>
      </c>
      <c r="G230" s="10">
        <f t="shared" si="24"/>
        <v>266711953.72579956</v>
      </c>
      <c r="H230" s="2">
        <f t="shared" si="25"/>
        <v>1.7420345369507814E-2</v>
      </c>
      <c r="I230" s="10">
        <f t="shared" si="26"/>
        <v>-89199608.274200439</v>
      </c>
      <c r="J230" s="2">
        <f t="shared" si="27"/>
        <v>-5.6937315463914265E-3</v>
      </c>
      <c r="K230" s="10">
        <v>1397821.561</v>
      </c>
      <c r="L230" s="10">
        <v>1421634.3907000001</v>
      </c>
      <c r="M230" s="10">
        <v>1485394.7524197299</v>
      </c>
      <c r="N230" s="10">
        <f t="shared" si="28"/>
        <v>87573.191419729963</v>
      </c>
      <c r="O230" s="2">
        <f t="shared" si="29"/>
        <v>6.2649764364115401E-2</v>
      </c>
      <c r="P230" s="10">
        <f t="shared" si="30"/>
        <v>63760.361719729844</v>
      </c>
      <c r="Q230" s="2">
        <f t="shared" si="31"/>
        <v>4.4850041710326666E-2</v>
      </c>
      <c r="V230" s="9"/>
      <c r="W230" s="9"/>
    </row>
    <row r="231" spans="1:23" x14ac:dyDescent="0.25">
      <c r="A231" s="4">
        <v>6087</v>
      </c>
      <c r="B231" t="s">
        <v>185</v>
      </c>
      <c r="C231" t="s">
        <v>124</v>
      </c>
      <c r="D231" s="10">
        <v>1954165627.7</v>
      </c>
      <c r="E231" s="10">
        <v>1996361041.4000001</v>
      </c>
      <c r="F231" s="10">
        <v>1870125081.4448099</v>
      </c>
      <c r="G231" s="10">
        <f t="shared" si="24"/>
        <v>-84040546.255190134</v>
      </c>
      <c r="H231" s="2">
        <f t="shared" si="25"/>
        <v>-4.3005846108399512E-2</v>
      </c>
      <c r="I231" s="10">
        <f t="shared" si="26"/>
        <v>-126235959.95519018</v>
      </c>
      <c r="J231" s="2">
        <f t="shared" si="27"/>
        <v>-6.3233031168883125E-2</v>
      </c>
      <c r="K231" s="10">
        <v>211023.79498999999</v>
      </c>
      <c r="L231" s="10">
        <v>214959.57978999999</v>
      </c>
      <c r="M231" s="10">
        <v>220425.38508317401</v>
      </c>
      <c r="N231" s="10">
        <f t="shared" si="28"/>
        <v>9401.590093174018</v>
      </c>
      <c r="O231" s="2">
        <f t="shared" si="29"/>
        <v>4.455227474996145E-2</v>
      </c>
      <c r="P231" s="10">
        <f t="shared" si="30"/>
        <v>5465.805293174024</v>
      </c>
      <c r="Q231" s="2">
        <f t="shared" si="31"/>
        <v>2.5427130526184141E-2</v>
      </c>
      <c r="V231" s="9"/>
      <c r="W231" s="9"/>
    </row>
    <row r="232" spans="1:23" x14ac:dyDescent="0.25">
      <c r="A232" s="4">
        <v>6089</v>
      </c>
      <c r="B232" t="s">
        <v>185</v>
      </c>
      <c r="C232" t="s">
        <v>228</v>
      </c>
      <c r="D232" s="10">
        <v>1803980933</v>
      </c>
      <c r="E232" s="10">
        <v>1837224350.0999999</v>
      </c>
      <c r="F232" s="10">
        <v>1886822790.9465301</v>
      </c>
      <c r="G232" s="10">
        <f t="shared" si="24"/>
        <v>82841857.946530104</v>
      </c>
      <c r="H232" s="2">
        <f t="shared" si="25"/>
        <v>4.5921692647141799E-2</v>
      </c>
      <c r="I232" s="10">
        <f t="shared" si="26"/>
        <v>49598440.846530199</v>
      </c>
      <c r="J232" s="2">
        <f t="shared" si="27"/>
        <v>2.6996398585633029E-2</v>
      </c>
      <c r="K232" s="10">
        <v>160843.68505</v>
      </c>
      <c r="L232" s="10">
        <v>163743.16182000001</v>
      </c>
      <c r="M232" s="10">
        <v>171158.02816299599</v>
      </c>
      <c r="N232" s="10">
        <f t="shared" si="28"/>
        <v>10314.343112995994</v>
      </c>
      <c r="O232" s="2">
        <f t="shared" si="29"/>
        <v>6.4126503379909938E-2</v>
      </c>
      <c r="P232" s="10">
        <f t="shared" si="30"/>
        <v>7414.8663429959852</v>
      </c>
      <c r="Q232" s="2">
        <f t="shared" si="31"/>
        <v>4.5283517556275223E-2</v>
      </c>
      <c r="V232" s="9"/>
      <c r="W232" s="9"/>
    </row>
    <row r="233" spans="1:23" x14ac:dyDescent="0.25">
      <c r="A233" s="4">
        <v>6091</v>
      </c>
      <c r="B233" t="s">
        <v>185</v>
      </c>
      <c r="C233" t="s">
        <v>229</v>
      </c>
      <c r="D233" s="10">
        <v>82591072.478</v>
      </c>
      <c r="E233" s="10">
        <v>83487162.976999998</v>
      </c>
      <c r="F233" s="10">
        <v>113759252.83706</v>
      </c>
      <c r="G233" s="10">
        <f t="shared" si="24"/>
        <v>31168180.359060004</v>
      </c>
      <c r="H233" s="2">
        <f t="shared" si="25"/>
        <v>0.377379532967832</v>
      </c>
      <c r="I233" s="10">
        <f t="shared" si="26"/>
        <v>30272089.860060006</v>
      </c>
      <c r="J233" s="2">
        <f t="shared" si="27"/>
        <v>0.3625957426341066</v>
      </c>
      <c r="K233" s="10">
        <v>4308.6202351000002</v>
      </c>
      <c r="L233" s="10">
        <v>4355.4243944999998</v>
      </c>
      <c r="M233" s="10">
        <v>4610.7381728005503</v>
      </c>
      <c r="N233" s="10">
        <f t="shared" si="28"/>
        <v>302.1179377005501</v>
      </c>
      <c r="O233" s="2">
        <f t="shared" si="29"/>
        <v>7.0119416707780033E-2</v>
      </c>
      <c r="P233" s="10">
        <f t="shared" si="30"/>
        <v>255.31377830055044</v>
      </c>
      <c r="Q233" s="2">
        <f t="shared" si="31"/>
        <v>5.8619724549221638E-2</v>
      </c>
      <c r="V233" s="9"/>
      <c r="W233" s="9"/>
    </row>
    <row r="234" spans="1:23" x14ac:dyDescent="0.25">
      <c r="A234" s="4">
        <v>6093</v>
      </c>
      <c r="B234" t="s">
        <v>185</v>
      </c>
      <c r="C234" t="s">
        <v>230</v>
      </c>
      <c r="D234" s="10">
        <v>763858728.66999996</v>
      </c>
      <c r="E234" s="10">
        <v>774814852.53999996</v>
      </c>
      <c r="F234" s="10">
        <v>802060980.06180203</v>
      </c>
      <c r="G234" s="10">
        <f t="shared" si="24"/>
        <v>38202251.391802073</v>
      </c>
      <c r="H234" s="2">
        <f t="shared" si="25"/>
        <v>5.0012194608705061E-2</v>
      </c>
      <c r="I234" s="10">
        <f t="shared" si="26"/>
        <v>27246127.521802068</v>
      </c>
      <c r="J234" s="2">
        <f t="shared" si="27"/>
        <v>3.5164694420200836E-2</v>
      </c>
      <c r="K234" s="10">
        <v>43530.491743999999</v>
      </c>
      <c r="L234" s="10">
        <v>44133.482651999999</v>
      </c>
      <c r="M234" s="10">
        <v>45337.335207598502</v>
      </c>
      <c r="N234" s="10">
        <f t="shared" si="28"/>
        <v>1806.8434635985031</v>
      </c>
      <c r="O234" s="2">
        <f t="shared" si="29"/>
        <v>4.1507536239756546E-2</v>
      </c>
      <c r="P234" s="10">
        <f t="shared" si="30"/>
        <v>1203.8525555985034</v>
      </c>
      <c r="Q234" s="2">
        <f t="shared" si="31"/>
        <v>2.7277533592603265E-2</v>
      </c>
      <c r="V234" s="9"/>
      <c r="W234" s="9"/>
    </row>
    <row r="235" spans="1:23" x14ac:dyDescent="0.25">
      <c r="A235" s="4">
        <v>6095</v>
      </c>
      <c r="B235" t="s">
        <v>185</v>
      </c>
      <c r="C235" t="s">
        <v>231</v>
      </c>
      <c r="D235" s="10">
        <v>4753999862.3999996</v>
      </c>
      <c r="E235" s="10">
        <v>4856064360.8000002</v>
      </c>
      <c r="F235" s="10">
        <v>4989196255.7125502</v>
      </c>
      <c r="G235" s="10">
        <f t="shared" si="24"/>
        <v>235196393.31255054</v>
      </c>
      <c r="H235" s="2">
        <f t="shared" si="25"/>
        <v>4.9473369819117846E-2</v>
      </c>
      <c r="I235" s="10">
        <f t="shared" si="26"/>
        <v>133131894.91254997</v>
      </c>
      <c r="J235" s="2">
        <f t="shared" si="27"/>
        <v>2.7415595227122874E-2</v>
      </c>
      <c r="K235" s="10">
        <v>384655.19939999998</v>
      </c>
      <c r="L235" s="10">
        <v>392610.43031000003</v>
      </c>
      <c r="M235" s="10">
        <v>419476.59483268397</v>
      </c>
      <c r="N235" s="10">
        <f t="shared" si="28"/>
        <v>34821.395432683988</v>
      </c>
      <c r="O235" s="2">
        <f t="shared" si="29"/>
        <v>9.0526256988075926E-2</v>
      </c>
      <c r="P235" s="10">
        <f t="shared" si="30"/>
        <v>26866.164522683946</v>
      </c>
      <c r="Q235" s="2">
        <f t="shared" si="31"/>
        <v>6.8429574072881291E-2</v>
      </c>
      <c r="V235" s="9"/>
      <c r="W235" s="9"/>
    </row>
    <row r="236" spans="1:23" x14ac:dyDescent="0.25">
      <c r="A236" s="4">
        <v>6097</v>
      </c>
      <c r="B236" t="s">
        <v>185</v>
      </c>
      <c r="C236" t="s">
        <v>232</v>
      </c>
      <c r="D236" s="10">
        <v>3984875714.0999999</v>
      </c>
      <c r="E236" s="10">
        <v>4069659819.1999998</v>
      </c>
      <c r="F236" s="10">
        <v>4330620965.1227398</v>
      </c>
      <c r="G236" s="10">
        <f t="shared" si="24"/>
        <v>345745251.02273989</v>
      </c>
      <c r="H236" s="2">
        <f t="shared" si="25"/>
        <v>8.6764375059267776E-2</v>
      </c>
      <c r="I236" s="10">
        <f t="shared" si="26"/>
        <v>260961145.92273998</v>
      </c>
      <c r="J236" s="2">
        <f t="shared" si="27"/>
        <v>6.4123577280726832E-2</v>
      </c>
      <c r="K236" s="10">
        <v>413254.70040999999</v>
      </c>
      <c r="L236" s="10">
        <v>421210.80129999999</v>
      </c>
      <c r="M236" s="10">
        <v>435787.25621306401</v>
      </c>
      <c r="N236" s="10">
        <f t="shared" si="28"/>
        <v>22532.555803064024</v>
      </c>
      <c r="O236" s="2">
        <f t="shared" si="29"/>
        <v>5.4524620725932289E-2</v>
      </c>
      <c r="P236" s="10">
        <f t="shared" si="30"/>
        <v>14576.454913064023</v>
      </c>
      <c r="Q236" s="2">
        <f t="shared" si="31"/>
        <v>3.4606080537526861E-2</v>
      </c>
      <c r="V236" s="9"/>
      <c r="W236" s="9"/>
    </row>
    <row r="237" spans="1:23" x14ac:dyDescent="0.25">
      <c r="A237" s="4">
        <v>6099</v>
      </c>
      <c r="B237" t="s">
        <v>185</v>
      </c>
      <c r="C237" t="s">
        <v>233</v>
      </c>
      <c r="D237" s="10">
        <v>4268744238.0999999</v>
      </c>
      <c r="E237" s="10">
        <v>4352279580.3999996</v>
      </c>
      <c r="F237" s="10">
        <v>4173767749.3470502</v>
      </c>
      <c r="G237" s="10">
        <f t="shared" si="24"/>
        <v>-94976488.752949715</v>
      </c>
      <c r="H237" s="2">
        <f t="shared" si="25"/>
        <v>-2.2249280691321847E-2</v>
      </c>
      <c r="I237" s="10">
        <f t="shared" si="26"/>
        <v>-178511831.05294943</v>
      </c>
      <c r="J237" s="2">
        <f t="shared" si="27"/>
        <v>-4.1015708608623705E-2</v>
      </c>
      <c r="K237" s="10">
        <v>403580.87270000001</v>
      </c>
      <c r="L237" s="10">
        <v>411323.15908999997</v>
      </c>
      <c r="M237" s="10">
        <v>433955.46493985801</v>
      </c>
      <c r="N237" s="10">
        <f t="shared" si="28"/>
        <v>30374.592239858001</v>
      </c>
      <c r="O237" s="2">
        <f t="shared" si="29"/>
        <v>7.5262715095115063E-2</v>
      </c>
      <c r="P237" s="10">
        <f t="shared" si="30"/>
        <v>22632.305849858036</v>
      </c>
      <c r="Q237" s="2">
        <f t="shared" si="31"/>
        <v>5.5023174235871199E-2</v>
      </c>
      <c r="V237" s="9"/>
      <c r="W237" s="9"/>
    </row>
    <row r="238" spans="1:23" x14ac:dyDescent="0.25">
      <c r="A238" s="4">
        <v>6101</v>
      </c>
      <c r="B238" t="s">
        <v>185</v>
      </c>
      <c r="C238" t="s">
        <v>234</v>
      </c>
      <c r="D238" s="10">
        <v>829117570.36000001</v>
      </c>
      <c r="E238" s="10">
        <v>843336807.47000003</v>
      </c>
      <c r="F238" s="10">
        <v>871157984.94353604</v>
      </c>
      <c r="G238" s="10">
        <f t="shared" si="24"/>
        <v>42040414.583536029</v>
      </c>
      <c r="H238" s="2">
        <f t="shared" si="25"/>
        <v>5.070500986401992E-2</v>
      </c>
      <c r="I238" s="10">
        <f t="shared" si="26"/>
        <v>27821177.473536015</v>
      </c>
      <c r="J238" s="2">
        <f t="shared" si="27"/>
        <v>3.2989402605347204E-2</v>
      </c>
      <c r="K238" s="10">
        <v>78680.353120999993</v>
      </c>
      <c r="L238" s="10">
        <v>80012.556849999994</v>
      </c>
      <c r="M238" s="10">
        <v>84923.495663201305</v>
      </c>
      <c r="N238" s="10">
        <f t="shared" si="28"/>
        <v>6243.1425422013126</v>
      </c>
      <c r="O238" s="2">
        <f t="shared" si="29"/>
        <v>7.9348176445016502E-2</v>
      </c>
      <c r="P238" s="10">
        <f t="shared" si="30"/>
        <v>4910.9388132013119</v>
      </c>
      <c r="Q238" s="2">
        <f t="shared" si="31"/>
        <v>6.137710137682361E-2</v>
      </c>
      <c r="V238" s="9"/>
      <c r="W238" s="9"/>
    </row>
    <row r="239" spans="1:23" x14ac:dyDescent="0.25">
      <c r="A239" s="4">
        <v>6103</v>
      </c>
      <c r="B239" t="s">
        <v>185</v>
      </c>
      <c r="C239" t="s">
        <v>235</v>
      </c>
      <c r="D239" s="10">
        <v>882432584.86000001</v>
      </c>
      <c r="E239" s="10">
        <v>895147817.92999995</v>
      </c>
      <c r="F239" s="10">
        <v>876960311.69402897</v>
      </c>
      <c r="G239" s="10">
        <f t="shared" si="24"/>
        <v>-5472273.1659710407</v>
      </c>
      <c r="H239" s="2">
        <f t="shared" si="25"/>
        <v>-6.2013498366441551E-3</v>
      </c>
      <c r="I239" s="10">
        <f t="shared" si="26"/>
        <v>-18187506.235970974</v>
      </c>
      <c r="J239" s="2">
        <f t="shared" si="27"/>
        <v>-2.0317880322859957E-2</v>
      </c>
      <c r="K239" s="10">
        <v>57936.360218000002</v>
      </c>
      <c r="L239" s="10">
        <v>58758.546246999998</v>
      </c>
      <c r="M239" s="10">
        <v>62044.330640232998</v>
      </c>
      <c r="N239" s="10">
        <f t="shared" si="28"/>
        <v>4107.9704222329965</v>
      </c>
      <c r="O239" s="2">
        <f t="shared" si="29"/>
        <v>7.090487574255154E-2</v>
      </c>
      <c r="P239" s="10">
        <f t="shared" si="30"/>
        <v>3285.7843932329997</v>
      </c>
      <c r="Q239" s="2">
        <f t="shared" si="31"/>
        <v>5.5920110402676276E-2</v>
      </c>
      <c r="V239" s="9"/>
      <c r="W239" s="9"/>
    </row>
    <row r="240" spans="1:23" x14ac:dyDescent="0.25">
      <c r="A240" s="4">
        <v>6105</v>
      </c>
      <c r="B240" t="s">
        <v>185</v>
      </c>
      <c r="C240" t="s">
        <v>236</v>
      </c>
      <c r="D240" s="10">
        <v>164295980.94999999</v>
      </c>
      <c r="E240" s="10">
        <v>166132374.36000001</v>
      </c>
      <c r="F240" s="10">
        <v>170716601.21646699</v>
      </c>
      <c r="G240" s="10">
        <f t="shared" si="24"/>
        <v>6420620.266467005</v>
      </c>
      <c r="H240" s="2">
        <f t="shared" si="25"/>
        <v>3.9079594213695251E-2</v>
      </c>
      <c r="I240" s="10">
        <f t="shared" si="26"/>
        <v>4584226.8564669788</v>
      </c>
      <c r="J240" s="2">
        <f t="shared" si="27"/>
        <v>2.7593820133655605E-2</v>
      </c>
      <c r="K240" s="10">
        <v>14625.214422999999</v>
      </c>
      <c r="L240" s="10">
        <v>14780.900317</v>
      </c>
      <c r="M240" s="10">
        <v>15473.8469372364</v>
      </c>
      <c r="N240" s="10">
        <f t="shared" si="28"/>
        <v>848.63251423640031</v>
      </c>
      <c r="O240" s="2">
        <f t="shared" si="29"/>
        <v>5.8025304087290397E-2</v>
      </c>
      <c r="P240" s="10">
        <f t="shared" si="30"/>
        <v>692.94662023640012</v>
      </c>
      <c r="Q240" s="2">
        <f t="shared" si="31"/>
        <v>4.6881218692708414E-2</v>
      </c>
      <c r="V240" s="9"/>
      <c r="W240" s="9"/>
    </row>
    <row r="241" spans="1:23" x14ac:dyDescent="0.25">
      <c r="A241" s="4">
        <v>6107</v>
      </c>
      <c r="B241" t="s">
        <v>185</v>
      </c>
      <c r="C241" t="s">
        <v>237</v>
      </c>
      <c r="D241" s="10">
        <v>3337481751.1999998</v>
      </c>
      <c r="E241" s="10">
        <v>3399256616.9000001</v>
      </c>
      <c r="F241" s="10">
        <v>3594508528.6202798</v>
      </c>
      <c r="G241" s="10">
        <f t="shared" si="24"/>
        <v>257026777.42027998</v>
      </c>
      <c r="H241" s="2">
        <f t="shared" si="25"/>
        <v>7.701218960309382E-2</v>
      </c>
      <c r="I241" s="10">
        <f t="shared" si="26"/>
        <v>195251911.72027969</v>
      </c>
      <c r="J241" s="2">
        <f t="shared" si="27"/>
        <v>5.7439591571154289E-2</v>
      </c>
      <c r="K241" s="10">
        <v>336830.69831000001</v>
      </c>
      <c r="L241" s="10">
        <v>342924.15685999999</v>
      </c>
      <c r="M241" s="10">
        <v>362322.41554355499</v>
      </c>
      <c r="N241" s="10">
        <f t="shared" si="28"/>
        <v>25491.717233554984</v>
      </c>
      <c r="O241" s="2">
        <f t="shared" si="29"/>
        <v>7.5681098431514826E-2</v>
      </c>
      <c r="P241" s="10">
        <f t="shared" si="30"/>
        <v>19398.258683555003</v>
      </c>
      <c r="Q241" s="2">
        <f t="shared" si="31"/>
        <v>5.6567198010125636E-2</v>
      </c>
      <c r="V241" s="9"/>
      <c r="W241" s="9"/>
    </row>
    <row r="242" spans="1:23" x14ac:dyDescent="0.25">
      <c r="A242" s="4">
        <v>6109</v>
      </c>
      <c r="B242" t="s">
        <v>185</v>
      </c>
      <c r="C242" t="s">
        <v>238</v>
      </c>
      <c r="D242" s="10">
        <v>506990030.61000001</v>
      </c>
      <c r="E242" s="10">
        <v>515662403.67000002</v>
      </c>
      <c r="F242" s="10">
        <v>519824934.30752301</v>
      </c>
      <c r="G242" s="10">
        <f t="shared" si="24"/>
        <v>12834903.697522998</v>
      </c>
      <c r="H242" s="2">
        <f t="shared" si="25"/>
        <v>2.5315889707101941E-2</v>
      </c>
      <c r="I242" s="10">
        <f t="shared" si="26"/>
        <v>4162530.6375229955</v>
      </c>
      <c r="J242" s="2">
        <f t="shared" si="27"/>
        <v>8.0722011298439006E-3</v>
      </c>
      <c r="K242" s="10">
        <v>54844.224653999998</v>
      </c>
      <c r="L242" s="10">
        <v>55767.704874000003</v>
      </c>
      <c r="M242" s="10">
        <v>57720.444891065403</v>
      </c>
      <c r="N242" s="10">
        <f t="shared" si="28"/>
        <v>2876.2202370654049</v>
      </c>
      <c r="O242" s="2">
        <f t="shared" si="29"/>
        <v>5.2443447878255882E-2</v>
      </c>
      <c r="P242" s="10">
        <f t="shared" si="30"/>
        <v>1952.7400170654</v>
      </c>
      <c r="Q242" s="2">
        <f t="shared" si="31"/>
        <v>3.5015606639673742E-2</v>
      </c>
      <c r="V242" s="9"/>
      <c r="W242" s="9"/>
    </row>
    <row r="243" spans="1:23" x14ac:dyDescent="0.25">
      <c r="A243" s="4">
        <v>6111</v>
      </c>
      <c r="B243" t="s">
        <v>185</v>
      </c>
      <c r="C243" t="s">
        <v>239</v>
      </c>
      <c r="D243" s="10">
        <v>6728183793.3000002</v>
      </c>
      <c r="E243" s="10">
        <v>6881974177</v>
      </c>
      <c r="F243" s="10">
        <v>7053465588.08465</v>
      </c>
      <c r="G243" s="10">
        <f t="shared" si="24"/>
        <v>325281794.78464985</v>
      </c>
      <c r="H243" s="2">
        <f t="shared" si="25"/>
        <v>4.8346151766628175E-2</v>
      </c>
      <c r="I243" s="10">
        <f t="shared" si="26"/>
        <v>171491411.08465004</v>
      </c>
      <c r="J243" s="2">
        <f t="shared" si="27"/>
        <v>2.491892684773293E-2</v>
      </c>
      <c r="K243" s="10">
        <v>685797.23164999997</v>
      </c>
      <c r="L243" s="10">
        <v>700130.62545000005</v>
      </c>
      <c r="M243" s="10">
        <v>722850.27752254403</v>
      </c>
      <c r="N243" s="10">
        <f t="shared" si="28"/>
        <v>37053.045872544055</v>
      </c>
      <c r="O243" s="2">
        <f t="shared" si="29"/>
        <v>5.402915637818477E-2</v>
      </c>
      <c r="P243" s="10">
        <f t="shared" si="30"/>
        <v>22719.652072543977</v>
      </c>
      <c r="Q243" s="2">
        <f t="shared" si="31"/>
        <v>3.2450590285121733E-2</v>
      </c>
      <c r="V243" s="9"/>
      <c r="W243" s="9"/>
    </row>
    <row r="244" spans="1:23" x14ac:dyDescent="0.25">
      <c r="A244" s="4">
        <v>6113</v>
      </c>
      <c r="B244" t="s">
        <v>185</v>
      </c>
      <c r="C244" t="s">
        <v>240</v>
      </c>
      <c r="D244" s="10">
        <v>1993921877.8</v>
      </c>
      <c r="E244" s="10">
        <v>2029803177.4000001</v>
      </c>
      <c r="F244" s="10">
        <v>2255098240.5847902</v>
      </c>
      <c r="G244" s="10">
        <f t="shared" si="24"/>
        <v>261176362.78479028</v>
      </c>
      <c r="H244" s="2">
        <f t="shared" si="25"/>
        <v>0.13098625662955263</v>
      </c>
      <c r="I244" s="10">
        <f t="shared" si="26"/>
        <v>225295063.18479013</v>
      </c>
      <c r="J244" s="2">
        <f t="shared" si="27"/>
        <v>0.11099355134194507</v>
      </c>
      <c r="K244" s="10">
        <v>338331.33927</v>
      </c>
      <c r="L244" s="10">
        <v>343886.38183000003</v>
      </c>
      <c r="M244" s="10">
        <v>261755.39656756099</v>
      </c>
      <c r="N244" s="10">
        <f t="shared" si="28"/>
        <v>-76575.942702439002</v>
      </c>
      <c r="O244" s="2">
        <f t="shared" si="29"/>
        <v>-0.22633416953824895</v>
      </c>
      <c r="P244" s="10">
        <f t="shared" si="30"/>
        <v>-82130.985262439033</v>
      </c>
      <c r="Q244" s="2">
        <f t="shared" si="31"/>
        <v>-0.23883174676873486</v>
      </c>
      <c r="V244" s="9"/>
      <c r="W244" s="9"/>
    </row>
    <row r="245" spans="1:23" x14ac:dyDescent="0.25">
      <c r="A245" s="4">
        <v>6115</v>
      </c>
      <c r="B245" t="s">
        <v>185</v>
      </c>
      <c r="C245" t="s">
        <v>241</v>
      </c>
      <c r="D245" s="10">
        <v>605572245.60000002</v>
      </c>
      <c r="E245" s="10">
        <v>616207797.78999996</v>
      </c>
      <c r="F245" s="10">
        <v>621382289.41714203</v>
      </c>
      <c r="G245" s="10">
        <f t="shared" si="24"/>
        <v>15810043.81714201</v>
      </c>
      <c r="H245" s="2">
        <f t="shared" si="25"/>
        <v>2.610760967335523E-2</v>
      </c>
      <c r="I245" s="10">
        <f t="shared" si="26"/>
        <v>5174491.6271420717</v>
      </c>
      <c r="J245" s="2">
        <f t="shared" si="27"/>
        <v>8.3973160445228717E-3</v>
      </c>
      <c r="K245" s="10">
        <v>60381.724520999996</v>
      </c>
      <c r="L245" s="10">
        <v>61424.095936999998</v>
      </c>
      <c r="M245" s="10">
        <v>65211.052132876997</v>
      </c>
      <c r="N245" s="10">
        <f t="shared" si="28"/>
        <v>4829.3276118770009</v>
      </c>
      <c r="O245" s="2">
        <f t="shared" si="29"/>
        <v>7.9979955030887243E-2</v>
      </c>
      <c r="P245" s="10">
        <f t="shared" si="30"/>
        <v>3786.9561958769991</v>
      </c>
      <c r="Q245" s="2">
        <f t="shared" si="31"/>
        <v>6.1652615933673882E-2</v>
      </c>
      <c r="V245" s="9"/>
      <c r="W245" s="9"/>
    </row>
    <row r="246" spans="1:23" x14ac:dyDescent="0.25">
      <c r="A246" s="4">
        <v>8001</v>
      </c>
      <c r="B246" t="s">
        <v>242</v>
      </c>
      <c r="C246" t="s">
        <v>243</v>
      </c>
      <c r="D246" s="10">
        <v>4479777820.8999996</v>
      </c>
      <c r="E246" s="10">
        <v>4749345732.5</v>
      </c>
      <c r="F246" s="10">
        <v>4945838331.4274397</v>
      </c>
      <c r="G246" s="10">
        <f t="shared" si="24"/>
        <v>466060510.52744007</v>
      </c>
      <c r="H246" s="2">
        <f t="shared" si="25"/>
        <v>0.10403652349745489</v>
      </c>
      <c r="I246" s="10">
        <f t="shared" si="26"/>
        <v>196492598.92743969</v>
      </c>
      <c r="J246" s="2">
        <f t="shared" si="27"/>
        <v>4.137256161050383E-2</v>
      </c>
      <c r="K246" s="10">
        <v>425904.11937999999</v>
      </c>
      <c r="L246" s="10">
        <v>413113.05881000002</v>
      </c>
      <c r="M246" s="10">
        <v>439969.83354529802</v>
      </c>
      <c r="N246" s="10">
        <f t="shared" si="28"/>
        <v>14065.714165298035</v>
      </c>
      <c r="O246" s="2">
        <f t="shared" si="29"/>
        <v>3.3025541489887143E-2</v>
      </c>
      <c r="P246" s="10">
        <f t="shared" si="30"/>
        <v>26856.774735298008</v>
      </c>
      <c r="Q246" s="2">
        <f t="shared" si="31"/>
        <v>6.5010713562676417E-2</v>
      </c>
      <c r="V246" s="9"/>
      <c r="W246" s="9"/>
    </row>
    <row r="247" spans="1:23" x14ac:dyDescent="0.25">
      <c r="A247" s="4">
        <v>8003</v>
      </c>
      <c r="B247" t="s">
        <v>242</v>
      </c>
      <c r="C247" t="s">
        <v>244</v>
      </c>
      <c r="D247" s="10">
        <v>173962804.19999999</v>
      </c>
      <c r="E247" s="10">
        <v>206569545.22</v>
      </c>
      <c r="F247" s="10">
        <v>189050864.91743201</v>
      </c>
      <c r="G247" s="10">
        <f t="shared" si="24"/>
        <v>15088060.717432022</v>
      </c>
      <c r="H247" s="2">
        <f t="shared" si="25"/>
        <v>8.6731533139036532E-2</v>
      </c>
      <c r="I247" s="10">
        <f t="shared" si="26"/>
        <v>-17518680.302567989</v>
      </c>
      <c r="J247" s="2">
        <f t="shared" si="27"/>
        <v>-8.4807662639283549E-2</v>
      </c>
      <c r="K247" s="10">
        <v>15889.642943000001</v>
      </c>
      <c r="L247" s="10">
        <v>15437.248215</v>
      </c>
      <c r="M247" s="10">
        <v>15338.674178007101</v>
      </c>
      <c r="N247" s="10">
        <f t="shared" si="28"/>
        <v>-550.96876499290011</v>
      </c>
      <c r="O247" s="2">
        <f t="shared" si="29"/>
        <v>-3.4674710248012407E-2</v>
      </c>
      <c r="P247" s="10">
        <f t="shared" si="30"/>
        <v>-98.574036992898982</v>
      </c>
      <c r="Q247" s="2">
        <f t="shared" si="31"/>
        <v>-6.3854668668938668E-3</v>
      </c>
      <c r="V247" s="9"/>
      <c r="W247" s="9"/>
    </row>
    <row r="248" spans="1:23" x14ac:dyDescent="0.25">
      <c r="A248" s="4">
        <v>8005</v>
      </c>
      <c r="B248" t="s">
        <v>242</v>
      </c>
      <c r="C248" t="s">
        <v>245</v>
      </c>
      <c r="D248" s="10">
        <v>4343139999.8000002</v>
      </c>
      <c r="E248" s="10">
        <v>4528830149.8000002</v>
      </c>
      <c r="F248" s="10">
        <v>4735346275.9274197</v>
      </c>
      <c r="G248" s="10">
        <f t="shared" si="24"/>
        <v>392206276.12741947</v>
      </c>
      <c r="H248" s="2">
        <f t="shared" si="25"/>
        <v>9.0304773998876486E-2</v>
      </c>
      <c r="I248" s="10">
        <f t="shared" si="26"/>
        <v>206516126.12741947</v>
      </c>
      <c r="J248" s="2">
        <f t="shared" si="27"/>
        <v>4.5600324873420021E-2</v>
      </c>
      <c r="K248" s="10">
        <v>546873.95201000001</v>
      </c>
      <c r="L248" s="10">
        <v>530633.14176000003</v>
      </c>
      <c r="M248" s="10">
        <v>557652.02402771497</v>
      </c>
      <c r="N248" s="10">
        <f t="shared" si="28"/>
        <v>10778.072017714963</v>
      </c>
      <c r="O248" s="2">
        <f t="shared" si="29"/>
        <v>1.9708512314585206E-2</v>
      </c>
      <c r="P248" s="10">
        <f t="shared" si="30"/>
        <v>27018.882267714944</v>
      </c>
      <c r="Q248" s="2">
        <f t="shared" si="31"/>
        <v>5.0918195908568616E-2</v>
      </c>
      <c r="V248" s="9"/>
      <c r="W248" s="9"/>
    </row>
    <row r="249" spans="1:23" x14ac:dyDescent="0.25">
      <c r="A249" s="4">
        <v>8007</v>
      </c>
      <c r="B249" t="s">
        <v>242</v>
      </c>
      <c r="C249" t="s">
        <v>246</v>
      </c>
      <c r="D249" s="10">
        <v>146143963.36000001</v>
      </c>
      <c r="E249" s="10">
        <v>171950410.94999999</v>
      </c>
      <c r="F249" s="10">
        <v>163581012.29593799</v>
      </c>
      <c r="G249" s="10">
        <f t="shared" si="24"/>
        <v>17437048.935937971</v>
      </c>
      <c r="H249" s="2">
        <f t="shared" si="25"/>
        <v>0.11931419221870192</v>
      </c>
      <c r="I249" s="10">
        <f t="shared" si="26"/>
        <v>-8369398.6540620029</v>
      </c>
      <c r="J249" s="2">
        <f t="shared" si="27"/>
        <v>-4.8673327430986311E-2</v>
      </c>
      <c r="K249" s="10">
        <v>14412.517421</v>
      </c>
      <c r="L249" s="10">
        <v>15637.036527</v>
      </c>
      <c r="M249" s="10">
        <v>14733.072778431901</v>
      </c>
      <c r="N249" s="10">
        <f t="shared" si="28"/>
        <v>320.55535743190012</v>
      </c>
      <c r="O249" s="2">
        <f t="shared" si="29"/>
        <v>2.2241454984458824E-2</v>
      </c>
      <c r="P249" s="10">
        <f t="shared" si="30"/>
        <v>-903.96374856809962</v>
      </c>
      <c r="Q249" s="2">
        <f t="shared" si="31"/>
        <v>-5.7809147341137984E-2</v>
      </c>
      <c r="V249" s="9"/>
      <c r="W249" s="9"/>
    </row>
    <row r="250" spans="1:23" x14ac:dyDescent="0.25">
      <c r="A250" s="4">
        <v>8009</v>
      </c>
      <c r="B250" t="s">
        <v>242</v>
      </c>
      <c r="C250" t="s">
        <v>247</v>
      </c>
      <c r="D250" s="10">
        <v>76714798.539000005</v>
      </c>
      <c r="E250" s="10">
        <v>80006236.251000002</v>
      </c>
      <c r="F250" s="10">
        <v>77951102.1923998</v>
      </c>
      <c r="G250" s="10">
        <f t="shared" si="24"/>
        <v>1236303.6533997953</v>
      </c>
      <c r="H250" s="2">
        <f t="shared" si="25"/>
        <v>1.6115582351054307E-2</v>
      </c>
      <c r="I250" s="10">
        <f t="shared" si="26"/>
        <v>-2055134.0586002022</v>
      </c>
      <c r="J250" s="2">
        <f t="shared" si="27"/>
        <v>-2.5687173336747422E-2</v>
      </c>
      <c r="K250" s="10">
        <v>5411.1618986000003</v>
      </c>
      <c r="L250" s="10">
        <v>4941.8751691999996</v>
      </c>
      <c r="M250" s="10">
        <v>4743.5650874284502</v>
      </c>
      <c r="N250" s="10">
        <f t="shared" si="28"/>
        <v>-667.59681117155014</v>
      </c>
      <c r="O250" s="2">
        <f t="shared" si="29"/>
        <v>-0.12337402274810401</v>
      </c>
      <c r="P250" s="10">
        <f t="shared" si="30"/>
        <v>-198.31008177154945</v>
      </c>
      <c r="Q250" s="2">
        <f t="shared" si="31"/>
        <v>-4.0128508912468601E-2</v>
      </c>
      <c r="V250" s="9"/>
      <c r="W250" s="9"/>
    </row>
    <row r="251" spans="1:23" x14ac:dyDescent="0.25">
      <c r="A251" s="4">
        <v>8011</v>
      </c>
      <c r="B251" t="s">
        <v>242</v>
      </c>
      <c r="C251" t="s">
        <v>248</v>
      </c>
      <c r="D251" s="10">
        <v>66030523.251999997</v>
      </c>
      <c r="E251" s="10">
        <v>73913650.665000007</v>
      </c>
      <c r="F251" s="10">
        <v>66699723.663386904</v>
      </c>
      <c r="G251" s="10">
        <f t="shared" si="24"/>
        <v>669200.4113869071</v>
      </c>
      <c r="H251" s="2">
        <f t="shared" si="25"/>
        <v>1.0134713136119782E-2</v>
      </c>
      <c r="I251" s="10">
        <f t="shared" si="26"/>
        <v>-7213927.0016131029</v>
      </c>
      <c r="J251" s="2">
        <f t="shared" si="27"/>
        <v>-9.7599387078158226E-2</v>
      </c>
      <c r="K251" s="10">
        <v>4586.9508189999997</v>
      </c>
      <c r="L251" s="10">
        <v>4488.9897879999999</v>
      </c>
      <c r="M251" s="10">
        <v>4259.1472128852502</v>
      </c>
      <c r="N251" s="10">
        <f t="shared" si="28"/>
        <v>-327.80360611474953</v>
      </c>
      <c r="O251" s="2">
        <f t="shared" si="29"/>
        <v>-7.1464382124379069E-2</v>
      </c>
      <c r="P251" s="10">
        <f t="shared" si="30"/>
        <v>-229.84257511474971</v>
      </c>
      <c r="Q251" s="2">
        <f t="shared" si="31"/>
        <v>-5.1201402981393841E-2</v>
      </c>
      <c r="V251" s="9"/>
      <c r="W251" s="9"/>
    </row>
    <row r="252" spans="1:23" x14ac:dyDescent="0.25">
      <c r="A252" s="4">
        <v>8013</v>
      </c>
      <c r="B252" t="s">
        <v>242</v>
      </c>
      <c r="C252" t="s">
        <v>249</v>
      </c>
      <c r="D252" s="10">
        <v>2265691752.6999998</v>
      </c>
      <c r="E252" s="10">
        <v>2369936182.3000002</v>
      </c>
      <c r="F252" s="10">
        <v>2442109027.7981801</v>
      </c>
      <c r="G252" s="10">
        <f t="shared" si="24"/>
        <v>176417275.09818029</v>
      </c>
      <c r="H252" s="2">
        <f t="shared" si="25"/>
        <v>7.7864641069530213E-2</v>
      </c>
      <c r="I252" s="10">
        <f t="shared" si="26"/>
        <v>72172845.498179913</v>
      </c>
      <c r="J252" s="2">
        <f t="shared" si="27"/>
        <v>3.0453497455841558E-2</v>
      </c>
      <c r="K252" s="10">
        <v>263872.29775999999</v>
      </c>
      <c r="L252" s="10">
        <v>258742.39197</v>
      </c>
      <c r="M252" s="10">
        <v>260608.26839308999</v>
      </c>
      <c r="N252" s="10">
        <f t="shared" si="28"/>
        <v>-3264.0293669099919</v>
      </c>
      <c r="O252" s="2">
        <f t="shared" si="29"/>
        <v>-1.2369731095754233E-2</v>
      </c>
      <c r="P252" s="10">
        <f t="shared" si="30"/>
        <v>1865.8764230899978</v>
      </c>
      <c r="Q252" s="2">
        <f t="shared" si="31"/>
        <v>7.2113286457765212E-3</v>
      </c>
      <c r="V252" s="9"/>
      <c r="W252" s="9"/>
    </row>
    <row r="253" spans="1:23" x14ac:dyDescent="0.25">
      <c r="A253" s="4">
        <v>8014</v>
      </c>
      <c r="B253" t="s">
        <v>242</v>
      </c>
      <c r="C253" t="s">
        <v>250</v>
      </c>
      <c r="D253" s="10">
        <v>661502605.14999998</v>
      </c>
      <c r="E253" s="10">
        <v>690155829.48000002</v>
      </c>
      <c r="F253" s="10">
        <v>736206679.927858</v>
      </c>
      <c r="G253" s="10">
        <f t="shared" si="24"/>
        <v>74704074.777858019</v>
      </c>
      <c r="H253" s="2">
        <f t="shared" si="25"/>
        <v>0.11293088522443293</v>
      </c>
      <c r="I253" s="10">
        <f t="shared" si="26"/>
        <v>46050850.447857976</v>
      </c>
      <c r="J253" s="2">
        <f t="shared" si="27"/>
        <v>6.6725293739176447E-2</v>
      </c>
      <c r="K253" s="10">
        <v>53982.207584000003</v>
      </c>
      <c r="L253" s="10">
        <v>56405.339206999997</v>
      </c>
      <c r="M253" s="10">
        <v>58291.571752418</v>
      </c>
      <c r="N253" s="10">
        <f t="shared" si="28"/>
        <v>4309.3641684179966</v>
      </c>
      <c r="O253" s="2">
        <f t="shared" si="29"/>
        <v>7.9829343061087882E-2</v>
      </c>
      <c r="P253" s="10">
        <f t="shared" si="30"/>
        <v>1886.2325454180027</v>
      </c>
      <c r="Q253" s="2">
        <f t="shared" si="31"/>
        <v>3.344067373650185E-2</v>
      </c>
      <c r="V253" s="9"/>
      <c r="W253" s="9"/>
    </row>
    <row r="254" spans="1:23" x14ac:dyDescent="0.25">
      <c r="A254" s="4">
        <v>8015</v>
      </c>
      <c r="B254" t="s">
        <v>242</v>
      </c>
      <c r="C254" t="s">
        <v>251</v>
      </c>
      <c r="D254" s="10">
        <v>209271262.25</v>
      </c>
      <c r="E254" s="10">
        <v>255545139.41</v>
      </c>
      <c r="F254" s="10">
        <v>241794612.74416101</v>
      </c>
      <c r="G254" s="10">
        <f t="shared" si="24"/>
        <v>32523350.49416101</v>
      </c>
      <c r="H254" s="2">
        <f t="shared" si="25"/>
        <v>0.15541240657930333</v>
      </c>
      <c r="I254" s="10">
        <f t="shared" si="26"/>
        <v>-13750526.665838987</v>
      </c>
      <c r="J254" s="2">
        <f t="shared" si="27"/>
        <v>-5.3808601868092901E-2</v>
      </c>
      <c r="K254" s="10">
        <v>22316.822676</v>
      </c>
      <c r="L254" s="10">
        <v>23124.208306</v>
      </c>
      <c r="M254" s="10">
        <v>22244.0512761762</v>
      </c>
      <c r="N254" s="10">
        <f t="shared" si="28"/>
        <v>-72.771399823799584</v>
      </c>
      <c r="O254" s="2">
        <f t="shared" si="29"/>
        <v>-3.2608315655104228E-3</v>
      </c>
      <c r="P254" s="10">
        <f t="shared" si="30"/>
        <v>-880.15702982380026</v>
      </c>
      <c r="Q254" s="2">
        <f t="shared" si="31"/>
        <v>-3.806214760638648E-2</v>
      </c>
      <c r="V254" s="9"/>
      <c r="W254" s="9"/>
    </row>
    <row r="255" spans="1:23" x14ac:dyDescent="0.25">
      <c r="A255" s="4">
        <v>8017</v>
      </c>
      <c r="B255" t="s">
        <v>242</v>
      </c>
      <c r="C255" t="s">
        <v>252</v>
      </c>
      <c r="D255" s="10">
        <v>67727859.332000002</v>
      </c>
      <c r="E255" s="10">
        <v>69379284.964000002</v>
      </c>
      <c r="F255" s="10">
        <v>71721740.625725105</v>
      </c>
      <c r="G255" s="10">
        <f t="shared" si="24"/>
        <v>3993881.2937251031</v>
      </c>
      <c r="H255" s="2">
        <f t="shared" si="25"/>
        <v>5.8969548618792347E-2</v>
      </c>
      <c r="I255" s="10">
        <f t="shared" si="26"/>
        <v>2342455.6617251039</v>
      </c>
      <c r="J255" s="2">
        <f t="shared" si="27"/>
        <v>3.3763041272918473E-2</v>
      </c>
      <c r="K255" s="10">
        <v>2940.8342839000002</v>
      </c>
      <c r="L255" s="10">
        <v>2872.6455406999999</v>
      </c>
      <c r="M255" s="10">
        <v>2626.8290618810502</v>
      </c>
      <c r="N255" s="10">
        <f t="shared" si="28"/>
        <v>-314.00522201895001</v>
      </c>
      <c r="O255" s="2">
        <f t="shared" si="29"/>
        <v>-0.10677419796756811</v>
      </c>
      <c r="P255" s="10">
        <f t="shared" si="30"/>
        <v>-245.81647881894969</v>
      </c>
      <c r="Q255" s="2">
        <f t="shared" si="31"/>
        <v>-8.5571462032538015E-2</v>
      </c>
      <c r="V255" s="9"/>
      <c r="W255" s="9"/>
    </row>
    <row r="256" spans="1:23" x14ac:dyDescent="0.25">
      <c r="A256" s="4">
        <v>8019</v>
      </c>
      <c r="B256" t="s">
        <v>242</v>
      </c>
      <c r="C256" t="s">
        <v>253</v>
      </c>
      <c r="D256" s="10">
        <v>503048187.45999998</v>
      </c>
      <c r="E256" s="10">
        <v>563934672.98000002</v>
      </c>
      <c r="F256" s="10">
        <v>567328322.45378697</v>
      </c>
      <c r="G256" s="10">
        <f t="shared" si="24"/>
        <v>64280134.993786991</v>
      </c>
      <c r="H256" s="2">
        <f t="shared" si="25"/>
        <v>0.12778126747330393</v>
      </c>
      <c r="I256" s="10">
        <f t="shared" si="26"/>
        <v>3393649.4737869501</v>
      </c>
      <c r="J256" s="2">
        <f t="shared" si="27"/>
        <v>6.0178060268113827E-3</v>
      </c>
      <c r="K256" s="10">
        <v>14404.220525999999</v>
      </c>
      <c r="L256" s="10">
        <v>14680.414133</v>
      </c>
      <c r="M256" s="10">
        <v>18123.529369669101</v>
      </c>
      <c r="N256" s="10">
        <f t="shared" si="28"/>
        <v>3719.3088436691014</v>
      </c>
      <c r="O256" s="2">
        <f t="shared" si="29"/>
        <v>0.25820965715955613</v>
      </c>
      <c r="P256" s="10">
        <f t="shared" si="30"/>
        <v>3443.1152366691003</v>
      </c>
      <c r="Q256" s="2">
        <f t="shared" si="31"/>
        <v>0.2345380181700287</v>
      </c>
      <c r="V256" s="9"/>
      <c r="W256" s="9"/>
    </row>
    <row r="257" spans="1:23" x14ac:dyDescent="0.25">
      <c r="A257" s="4">
        <v>8021</v>
      </c>
      <c r="B257" t="s">
        <v>242</v>
      </c>
      <c r="C257" t="s">
        <v>254</v>
      </c>
      <c r="D257" s="10">
        <v>75671396.189999998</v>
      </c>
      <c r="E257" s="10">
        <v>77643762.629999995</v>
      </c>
      <c r="F257" s="10">
        <v>75791834.223231301</v>
      </c>
      <c r="G257" s="10">
        <f t="shared" si="24"/>
        <v>120438.0332313031</v>
      </c>
      <c r="H257" s="2">
        <f t="shared" si="25"/>
        <v>1.5915925870972501E-3</v>
      </c>
      <c r="I257" s="10">
        <f t="shared" si="26"/>
        <v>-1851928.4067686945</v>
      </c>
      <c r="J257" s="2">
        <f t="shared" si="27"/>
        <v>-2.3851605641444614E-2</v>
      </c>
      <c r="K257" s="10">
        <v>10125.652706999999</v>
      </c>
      <c r="L257" s="10">
        <v>9912.3716065999997</v>
      </c>
      <c r="M257" s="10">
        <v>9451.4059597423293</v>
      </c>
      <c r="N257" s="10">
        <f t="shared" si="28"/>
        <v>-674.24674725766999</v>
      </c>
      <c r="O257" s="2">
        <f t="shared" si="29"/>
        <v>-6.6587978747439575E-2</v>
      </c>
      <c r="P257" s="10">
        <f t="shared" si="30"/>
        <v>-460.96564685767044</v>
      </c>
      <c r="Q257" s="2">
        <f t="shared" si="31"/>
        <v>-4.6504072400871614E-2</v>
      </c>
      <c r="V257" s="9"/>
      <c r="W257" s="9"/>
    </row>
    <row r="258" spans="1:23" x14ac:dyDescent="0.25">
      <c r="A258" s="4">
        <v>8023</v>
      </c>
      <c r="B258" t="s">
        <v>242</v>
      </c>
      <c r="C258" t="s">
        <v>255</v>
      </c>
      <c r="D258" s="10">
        <v>73462817.649000004</v>
      </c>
      <c r="E258" s="10">
        <v>70993031.509000003</v>
      </c>
      <c r="F258" s="10">
        <v>74489715.366338804</v>
      </c>
      <c r="G258" s="10">
        <f t="shared" ref="G258:G321" si="32">F258-D258</f>
        <v>1026897.7173388004</v>
      </c>
      <c r="H258" s="2">
        <f t="shared" ref="H258:H321" si="33">(G258/D258)</f>
        <v>1.3978468975220131E-2</v>
      </c>
      <c r="I258" s="10">
        <f t="shared" ref="I258:I321" si="34">F258-E258</f>
        <v>3496683.857338801</v>
      </c>
      <c r="J258" s="2">
        <f t="shared" ref="J258:J321" si="35">I258/E258</f>
        <v>4.9253902573459137E-2</v>
      </c>
      <c r="K258" s="10">
        <v>4584.6176186000002</v>
      </c>
      <c r="L258" s="10">
        <v>5159.4433612000003</v>
      </c>
      <c r="M258" s="10">
        <v>4368.5512563730499</v>
      </c>
      <c r="N258" s="10">
        <f t="shared" ref="N258:N321" si="36">M258-K258</f>
        <v>-216.06636222695033</v>
      </c>
      <c r="O258" s="2">
        <f t="shared" ref="O258:O321" si="37">(N258/K258)</f>
        <v>-4.7128545977391738E-2</v>
      </c>
      <c r="P258" s="10">
        <f t="shared" ref="P258:P321" si="38">M258-L258</f>
        <v>-790.89210482695034</v>
      </c>
      <c r="Q258" s="2">
        <f t="shared" ref="Q258:Q321" si="39">P258/L258</f>
        <v>-0.15329020001936838</v>
      </c>
      <c r="V258" s="9"/>
      <c r="W258" s="9"/>
    </row>
    <row r="259" spans="1:23" x14ac:dyDescent="0.25">
      <c r="A259" s="4">
        <v>8025</v>
      </c>
      <c r="B259" t="s">
        <v>242</v>
      </c>
      <c r="C259" t="s">
        <v>256</v>
      </c>
      <c r="D259" s="10">
        <v>32099169.094000001</v>
      </c>
      <c r="E259" s="10">
        <v>29684287.168000001</v>
      </c>
      <c r="F259" s="10">
        <v>33308047.174734801</v>
      </c>
      <c r="G259" s="10">
        <f t="shared" si="32"/>
        <v>1208878.0807348005</v>
      </c>
      <c r="H259" s="2">
        <f t="shared" si="33"/>
        <v>3.766072813893382E-2</v>
      </c>
      <c r="I259" s="10">
        <f t="shared" si="34"/>
        <v>3623760.0067347996</v>
      </c>
      <c r="J259" s="2">
        <f t="shared" si="35"/>
        <v>0.12207670631354267</v>
      </c>
      <c r="K259" s="10">
        <v>3544.5825630999998</v>
      </c>
      <c r="L259" s="10">
        <v>3447.8755007999998</v>
      </c>
      <c r="M259" s="10">
        <v>3259.2492817528901</v>
      </c>
      <c r="N259" s="10">
        <f t="shared" si="36"/>
        <v>-285.33328134710973</v>
      </c>
      <c r="O259" s="2">
        <f t="shared" si="37"/>
        <v>-8.0498415897403919E-2</v>
      </c>
      <c r="P259" s="10">
        <f t="shared" si="38"/>
        <v>-188.62621904710977</v>
      </c>
      <c r="Q259" s="2">
        <f t="shared" si="39"/>
        <v>-5.4707955378128767E-2</v>
      </c>
      <c r="V259" s="9"/>
      <c r="W259" s="9"/>
    </row>
    <row r="260" spans="1:23" x14ac:dyDescent="0.25">
      <c r="A260" s="4">
        <v>8027</v>
      </c>
      <c r="B260" t="s">
        <v>242</v>
      </c>
      <c r="C260" t="s">
        <v>257</v>
      </c>
      <c r="D260" s="10">
        <v>38384993.107000001</v>
      </c>
      <c r="E260" s="10">
        <v>44168296.994999997</v>
      </c>
      <c r="F260" s="10">
        <v>40540347.121898398</v>
      </c>
      <c r="G260" s="10">
        <f t="shared" si="32"/>
        <v>2155354.014898397</v>
      </c>
      <c r="H260" s="2">
        <f t="shared" si="33"/>
        <v>5.6150954850773184E-2</v>
      </c>
      <c r="I260" s="10">
        <f t="shared" si="34"/>
        <v>-3627949.8731015995</v>
      </c>
      <c r="J260" s="2">
        <f t="shared" si="35"/>
        <v>-8.2139229264653238E-2</v>
      </c>
      <c r="K260" s="10">
        <v>5846.1153760999996</v>
      </c>
      <c r="L260" s="10">
        <v>6508.1779594999998</v>
      </c>
      <c r="M260" s="10">
        <v>5868.13978556235</v>
      </c>
      <c r="N260" s="10">
        <f t="shared" si="36"/>
        <v>22.024409462350377</v>
      </c>
      <c r="O260" s="2">
        <f t="shared" si="37"/>
        <v>3.7673579882446786E-3</v>
      </c>
      <c r="P260" s="10">
        <f t="shared" si="38"/>
        <v>-640.03817393764984</v>
      </c>
      <c r="Q260" s="2">
        <f t="shared" si="39"/>
        <v>-9.8343680507903888E-2</v>
      </c>
      <c r="V260" s="9"/>
      <c r="W260" s="9"/>
    </row>
    <row r="261" spans="1:23" x14ac:dyDescent="0.25">
      <c r="A261" s="4">
        <v>8029</v>
      </c>
      <c r="B261" t="s">
        <v>242</v>
      </c>
      <c r="C261" t="s">
        <v>258</v>
      </c>
      <c r="D261" s="10">
        <v>264375107.93000001</v>
      </c>
      <c r="E261" s="10">
        <v>280842516.85000002</v>
      </c>
      <c r="F261" s="10">
        <v>276570166.41693401</v>
      </c>
      <c r="G261" s="10">
        <f t="shared" si="32"/>
        <v>12195058.486934006</v>
      </c>
      <c r="H261" s="2">
        <f t="shared" si="33"/>
        <v>4.6127861970132814E-2</v>
      </c>
      <c r="I261" s="10">
        <f t="shared" si="34"/>
        <v>-4272350.4330660105</v>
      </c>
      <c r="J261" s="2">
        <f t="shared" si="35"/>
        <v>-1.521261980196504E-2</v>
      </c>
      <c r="K261" s="10">
        <v>35211.975427999998</v>
      </c>
      <c r="L261" s="10">
        <v>35247.323551000001</v>
      </c>
      <c r="M261" s="10">
        <v>33412.315373623896</v>
      </c>
      <c r="N261" s="10">
        <f t="shared" si="36"/>
        <v>-1799.6600543761015</v>
      </c>
      <c r="O261" s="2">
        <f t="shared" si="37"/>
        <v>-5.1109318136835932E-2</v>
      </c>
      <c r="P261" s="10">
        <f t="shared" si="38"/>
        <v>-1835.0081773761049</v>
      </c>
      <c r="Q261" s="2">
        <f t="shared" si="39"/>
        <v>-5.206092243347208E-2</v>
      </c>
      <c r="V261" s="9"/>
      <c r="W261" s="9"/>
    </row>
    <row r="262" spans="1:23" x14ac:dyDescent="0.25">
      <c r="A262" s="4">
        <v>8031</v>
      </c>
      <c r="B262" t="s">
        <v>242</v>
      </c>
      <c r="C262" t="s">
        <v>259</v>
      </c>
      <c r="D262" s="10">
        <v>5681922042.6999998</v>
      </c>
      <c r="E262" s="10">
        <v>5879149363.8000002</v>
      </c>
      <c r="F262" s="10">
        <v>6128121427.9527798</v>
      </c>
      <c r="G262" s="10">
        <f t="shared" si="32"/>
        <v>446199385.25277996</v>
      </c>
      <c r="H262" s="2">
        <f t="shared" si="33"/>
        <v>7.8529656320442912E-2</v>
      </c>
      <c r="I262" s="10">
        <f t="shared" si="34"/>
        <v>248972064.15277958</v>
      </c>
      <c r="J262" s="2">
        <f t="shared" si="35"/>
        <v>4.2348314143163049E-2</v>
      </c>
      <c r="K262" s="10">
        <v>532227.95074</v>
      </c>
      <c r="L262" s="10">
        <v>539076.80365999998</v>
      </c>
      <c r="M262" s="10">
        <v>554344.07402972202</v>
      </c>
      <c r="N262" s="10">
        <f t="shared" si="36"/>
        <v>22116.123289722018</v>
      </c>
      <c r="O262" s="2">
        <f t="shared" si="37"/>
        <v>4.1553855371504196E-2</v>
      </c>
      <c r="P262" s="10">
        <f t="shared" si="38"/>
        <v>15267.270369722042</v>
      </c>
      <c r="Q262" s="2">
        <f t="shared" si="39"/>
        <v>2.832114137738197E-2</v>
      </c>
      <c r="V262" s="9"/>
      <c r="W262" s="9"/>
    </row>
    <row r="263" spans="1:23" x14ac:dyDescent="0.25">
      <c r="A263" s="4">
        <v>8033</v>
      </c>
      <c r="B263" t="s">
        <v>242</v>
      </c>
      <c r="C263" t="s">
        <v>260</v>
      </c>
      <c r="D263" s="10">
        <v>45780767.406999998</v>
      </c>
      <c r="E263" s="10">
        <v>50738333.555</v>
      </c>
      <c r="F263" s="10">
        <v>47141040.611139297</v>
      </c>
      <c r="G263" s="10">
        <f t="shared" si="32"/>
        <v>1360273.2041392997</v>
      </c>
      <c r="H263" s="2">
        <f t="shared" si="33"/>
        <v>2.9712765451181809E-2</v>
      </c>
      <c r="I263" s="10">
        <f t="shared" si="34"/>
        <v>-3597292.9438607022</v>
      </c>
      <c r="J263" s="2">
        <f t="shared" si="35"/>
        <v>-7.0898917875599154E-2</v>
      </c>
      <c r="K263" s="10">
        <v>2732.6611211999998</v>
      </c>
      <c r="L263" s="10">
        <v>2872.5311087999999</v>
      </c>
      <c r="M263" s="10">
        <v>2505.0062087157498</v>
      </c>
      <c r="N263" s="10">
        <f t="shared" si="36"/>
        <v>-227.65491248424996</v>
      </c>
      <c r="O263" s="2">
        <f t="shared" si="37"/>
        <v>-8.3308870872462706E-2</v>
      </c>
      <c r="P263" s="10">
        <f t="shared" si="38"/>
        <v>-367.52490008425002</v>
      </c>
      <c r="Q263" s="2">
        <f t="shared" si="39"/>
        <v>-0.12794461962773437</v>
      </c>
      <c r="V263" s="9"/>
      <c r="W263" s="9"/>
    </row>
    <row r="264" spans="1:23" x14ac:dyDescent="0.25">
      <c r="A264" s="4">
        <v>8035</v>
      </c>
      <c r="B264" t="s">
        <v>242</v>
      </c>
      <c r="C264" t="s">
        <v>261</v>
      </c>
      <c r="D264" s="10">
        <v>2958939679.4000001</v>
      </c>
      <c r="E264" s="10">
        <v>3175468879.6999998</v>
      </c>
      <c r="F264" s="10">
        <v>3292415641.6705399</v>
      </c>
      <c r="G264" s="10">
        <f t="shared" si="32"/>
        <v>333475962.27053976</v>
      </c>
      <c r="H264" s="2">
        <f t="shared" si="33"/>
        <v>0.11270116947370838</v>
      </c>
      <c r="I264" s="10">
        <f t="shared" si="34"/>
        <v>116946761.97054005</v>
      </c>
      <c r="J264" s="2">
        <f t="shared" si="35"/>
        <v>3.6828187080702394E-2</v>
      </c>
      <c r="K264" s="10">
        <v>281192.14961000002</v>
      </c>
      <c r="L264" s="10">
        <v>282405.8872</v>
      </c>
      <c r="M264" s="10">
        <v>293076.25797848799</v>
      </c>
      <c r="N264" s="10">
        <f t="shared" si="36"/>
        <v>11884.10836848797</v>
      </c>
      <c r="O264" s="2">
        <f t="shared" si="37"/>
        <v>4.2263300682364911E-2</v>
      </c>
      <c r="P264" s="10">
        <f t="shared" si="38"/>
        <v>10670.370778487995</v>
      </c>
      <c r="Q264" s="2">
        <f t="shared" si="39"/>
        <v>3.7783811393886535E-2</v>
      </c>
      <c r="V264" s="9"/>
      <c r="W264" s="9"/>
    </row>
    <row r="265" spans="1:23" x14ac:dyDescent="0.25">
      <c r="A265" s="4">
        <v>8037</v>
      </c>
      <c r="B265" t="s">
        <v>242</v>
      </c>
      <c r="C265" t="s">
        <v>262</v>
      </c>
      <c r="D265" s="10">
        <v>787276650.77999997</v>
      </c>
      <c r="E265" s="10">
        <v>974357982.29999995</v>
      </c>
      <c r="F265" s="10">
        <v>862207800.81229603</v>
      </c>
      <c r="G265" s="10">
        <f t="shared" si="32"/>
        <v>74931150.032296062</v>
      </c>
      <c r="H265" s="2">
        <f t="shared" si="33"/>
        <v>9.5177660810920134E-2</v>
      </c>
      <c r="I265" s="10">
        <f t="shared" si="34"/>
        <v>-112150181.48770392</v>
      </c>
      <c r="J265" s="2">
        <f t="shared" si="35"/>
        <v>-0.11510161924570085</v>
      </c>
      <c r="K265" s="10">
        <v>55980.736210000003</v>
      </c>
      <c r="L265" s="10">
        <v>61152.350748999997</v>
      </c>
      <c r="M265" s="10">
        <v>57329.535095772197</v>
      </c>
      <c r="N265" s="10">
        <f t="shared" si="36"/>
        <v>1348.7988857721939</v>
      </c>
      <c r="O265" s="2">
        <f t="shared" si="37"/>
        <v>2.4093982628460932E-2</v>
      </c>
      <c r="P265" s="10">
        <f t="shared" si="38"/>
        <v>-3822.8156532278008</v>
      </c>
      <c r="Q265" s="2">
        <f t="shared" si="39"/>
        <v>-6.2512979573239286E-2</v>
      </c>
      <c r="V265" s="9"/>
      <c r="W265" s="9"/>
    </row>
    <row r="266" spans="1:23" x14ac:dyDescent="0.25">
      <c r="A266" s="4">
        <v>8039</v>
      </c>
      <c r="B266" t="s">
        <v>242</v>
      </c>
      <c r="C266" t="s">
        <v>263</v>
      </c>
      <c r="D266" s="10">
        <v>270296637.86000001</v>
      </c>
      <c r="E266" s="10">
        <v>367520407.20999998</v>
      </c>
      <c r="F266" s="10">
        <v>313415044.26841801</v>
      </c>
      <c r="G266" s="10">
        <f t="shared" si="32"/>
        <v>43118406.408418</v>
      </c>
      <c r="H266" s="2">
        <f t="shared" si="33"/>
        <v>0.1595225406789971</v>
      </c>
      <c r="I266" s="10">
        <f t="shared" si="34"/>
        <v>-54105362.941581964</v>
      </c>
      <c r="J266" s="2">
        <f t="shared" si="35"/>
        <v>-0.14721730244129363</v>
      </c>
      <c r="K266" s="10">
        <v>31878.566305</v>
      </c>
      <c r="L266" s="10">
        <v>35459.329721000002</v>
      </c>
      <c r="M266" s="10">
        <v>31544.043190215201</v>
      </c>
      <c r="N266" s="10">
        <f t="shared" si="36"/>
        <v>-334.52311478479896</v>
      </c>
      <c r="O266" s="2">
        <f t="shared" si="37"/>
        <v>-1.0493668742321409E-2</v>
      </c>
      <c r="P266" s="10">
        <f t="shared" si="38"/>
        <v>-3915.2865307848006</v>
      </c>
      <c r="Q266" s="2">
        <f t="shared" si="39"/>
        <v>-0.11041625889690912</v>
      </c>
      <c r="V266" s="9"/>
      <c r="W266" s="9"/>
    </row>
    <row r="267" spans="1:23" x14ac:dyDescent="0.25">
      <c r="A267" s="4">
        <v>8041</v>
      </c>
      <c r="B267" t="s">
        <v>242</v>
      </c>
      <c r="C267" t="s">
        <v>264</v>
      </c>
      <c r="D267" s="10">
        <v>5102343016.3999996</v>
      </c>
      <c r="E267" s="10">
        <v>4938109031.3000002</v>
      </c>
      <c r="F267" s="10">
        <v>5637481984.5813103</v>
      </c>
      <c r="G267" s="10">
        <f t="shared" si="32"/>
        <v>535138968.18131065</v>
      </c>
      <c r="H267" s="2">
        <f t="shared" si="33"/>
        <v>0.10488102553302706</v>
      </c>
      <c r="I267" s="10">
        <f t="shared" si="34"/>
        <v>699372953.28131008</v>
      </c>
      <c r="J267" s="2">
        <f t="shared" si="35"/>
        <v>0.14162768558741079</v>
      </c>
      <c r="K267" s="10">
        <v>583746.11592000001</v>
      </c>
      <c r="L267" s="10">
        <v>581273.79076</v>
      </c>
      <c r="M267" s="10">
        <v>592655.62733985495</v>
      </c>
      <c r="N267" s="10">
        <f t="shared" si="36"/>
        <v>8909.5114198549418</v>
      </c>
      <c r="O267" s="2">
        <f t="shared" si="37"/>
        <v>1.526264788214189E-2</v>
      </c>
      <c r="P267" s="10">
        <f t="shared" si="38"/>
        <v>11381.836579854949</v>
      </c>
      <c r="Q267" s="2">
        <f t="shared" si="39"/>
        <v>1.9580852879971591E-2</v>
      </c>
      <c r="V267" s="9"/>
      <c r="W267" s="9"/>
    </row>
    <row r="268" spans="1:23" x14ac:dyDescent="0.25">
      <c r="A268" s="4">
        <v>8043</v>
      </c>
      <c r="B268" t="s">
        <v>242</v>
      </c>
      <c r="C268" t="s">
        <v>265</v>
      </c>
      <c r="D268" s="10">
        <v>354666165.32999998</v>
      </c>
      <c r="E268" s="10">
        <v>427545864.83999997</v>
      </c>
      <c r="F268" s="10">
        <v>392710295.68931198</v>
      </c>
      <c r="G268" s="10">
        <f t="shared" si="32"/>
        <v>38044130.359311998</v>
      </c>
      <c r="H268" s="2">
        <f t="shared" si="33"/>
        <v>0.10726743647484317</v>
      </c>
      <c r="I268" s="10">
        <f t="shared" si="34"/>
        <v>-34835569.150687993</v>
      </c>
      <c r="J268" s="2">
        <f t="shared" si="35"/>
        <v>-8.1477970003813432E-2</v>
      </c>
      <c r="K268" s="10">
        <v>44185.740985999997</v>
      </c>
      <c r="L268" s="10">
        <v>44886.350133</v>
      </c>
      <c r="M268" s="10">
        <v>42939.367040367499</v>
      </c>
      <c r="N268" s="10">
        <f t="shared" si="36"/>
        <v>-1246.3739456324984</v>
      </c>
      <c r="O268" s="2">
        <f t="shared" si="37"/>
        <v>-2.8207605390784436E-2</v>
      </c>
      <c r="P268" s="10">
        <f t="shared" si="38"/>
        <v>-1946.9830926325012</v>
      </c>
      <c r="Q268" s="2">
        <f t="shared" si="39"/>
        <v>-4.3375838910125565E-2</v>
      </c>
      <c r="V268" s="9"/>
      <c r="W268" s="9"/>
    </row>
    <row r="269" spans="1:23" x14ac:dyDescent="0.25">
      <c r="A269" s="4">
        <v>8045</v>
      </c>
      <c r="B269" t="s">
        <v>242</v>
      </c>
      <c r="C269" t="s">
        <v>266</v>
      </c>
      <c r="D269" s="10">
        <v>814736836.95000005</v>
      </c>
      <c r="E269" s="10">
        <v>925035591.71000004</v>
      </c>
      <c r="F269" s="10">
        <v>877837602.98324502</v>
      </c>
      <c r="G269" s="10">
        <f t="shared" si="32"/>
        <v>63100766.033244967</v>
      </c>
      <c r="H269" s="2">
        <f t="shared" si="33"/>
        <v>7.7449261125181482E-2</v>
      </c>
      <c r="I269" s="10">
        <f t="shared" si="34"/>
        <v>-47197988.726755023</v>
      </c>
      <c r="J269" s="2">
        <f t="shared" si="35"/>
        <v>-5.1022889443103354E-2</v>
      </c>
      <c r="K269" s="10">
        <v>60996.568374000002</v>
      </c>
      <c r="L269" s="10">
        <v>63000.320035999997</v>
      </c>
      <c r="M269" s="10">
        <v>62157.951867560398</v>
      </c>
      <c r="N269" s="10">
        <f t="shared" si="36"/>
        <v>1161.3834935603954</v>
      </c>
      <c r="O269" s="2">
        <f t="shared" si="37"/>
        <v>1.9040144790431181E-2</v>
      </c>
      <c r="P269" s="10">
        <f t="shared" si="38"/>
        <v>-842.36816843959969</v>
      </c>
      <c r="Q269" s="2">
        <f t="shared" si="39"/>
        <v>-1.337085538546866E-2</v>
      </c>
      <c r="V269" s="9"/>
      <c r="W269" s="9"/>
    </row>
    <row r="270" spans="1:23" x14ac:dyDescent="0.25">
      <c r="A270" s="4">
        <v>8047</v>
      </c>
      <c r="B270" t="s">
        <v>242</v>
      </c>
      <c r="C270" t="s">
        <v>267</v>
      </c>
      <c r="D270" s="10">
        <v>60957196.776000001</v>
      </c>
      <c r="E270" s="10">
        <v>58056864.619999997</v>
      </c>
      <c r="F270" s="10">
        <v>62966873.070653498</v>
      </c>
      <c r="G270" s="10">
        <f t="shared" si="32"/>
        <v>2009676.2946534976</v>
      </c>
      <c r="H270" s="2">
        <f t="shared" si="33"/>
        <v>3.2968646869351199E-2</v>
      </c>
      <c r="I270" s="10">
        <f t="shared" si="34"/>
        <v>4910008.4506535009</v>
      </c>
      <c r="J270" s="2">
        <f t="shared" si="35"/>
        <v>8.4572401261952632E-2</v>
      </c>
      <c r="K270" s="10">
        <v>9025.3864002999999</v>
      </c>
      <c r="L270" s="10">
        <v>9203.0437149000009</v>
      </c>
      <c r="M270" s="10">
        <v>8514.3828735242605</v>
      </c>
      <c r="N270" s="10">
        <f t="shared" si="36"/>
        <v>-511.00352677573937</v>
      </c>
      <c r="O270" s="2">
        <f t="shared" si="37"/>
        <v>-5.6618465305679745E-2</v>
      </c>
      <c r="P270" s="10">
        <f t="shared" si="38"/>
        <v>-688.66084137574035</v>
      </c>
      <c r="Q270" s="2">
        <f t="shared" si="39"/>
        <v>-7.4829682734286918E-2</v>
      </c>
      <c r="V270" s="9"/>
      <c r="W270" s="9"/>
    </row>
    <row r="271" spans="1:23" x14ac:dyDescent="0.25">
      <c r="A271" s="4">
        <v>8049</v>
      </c>
      <c r="B271" t="s">
        <v>242</v>
      </c>
      <c r="C271" t="s">
        <v>268</v>
      </c>
      <c r="D271" s="10">
        <v>246461851.38999999</v>
      </c>
      <c r="E271" s="10">
        <v>262059965.03999999</v>
      </c>
      <c r="F271" s="10">
        <v>268928623.08348203</v>
      </c>
      <c r="G271" s="10">
        <f t="shared" si="32"/>
        <v>22466771.693482041</v>
      </c>
      <c r="H271" s="2">
        <f t="shared" si="33"/>
        <v>9.1157197622161554E-2</v>
      </c>
      <c r="I271" s="10">
        <f t="shared" si="34"/>
        <v>6868658.0434820354</v>
      </c>
      <c r="J271" s="2">
        <f t="shared" si="35"/>
        <v>2.6210253223660569E-2</v>
      </c>
      <c r="K271" s="10">
        <v>17804.274106000001</v>
      </c>
      <c r="L271" s="10">
        <v>20222.035843000001</v>
      </c>
      <c r="M271" s="10">
        <v>18089.0672121188</v>
      </c>
      <c r="N271" s="10">
        <f t="shared" si="36"/>
        <v>284.79310611879919</v>
      </c>
      <c r="O271" s="2">
        <f t="shared" si="37"/>
        <v>1.5995771825531743E-2</v>
      </c>
      <c r="P271" s="10">
        <f t="shared" si="38"/>
        <v>-2132.9686308812015</v>
      </c>
      <c r="Q271" s="2">
        <f t="shared" si="39"/>
        <v>-0.10547744289650952</v>
      </c>
      <c r="V271" s="9"/>
      <c r="W271" s="9"/>
    </row>
    <row r="272" spans="1:23" x14ac:dyDescent="0.25">
      <c r="A272" s="4">
        <v>8051</v>
      </c>
      <c r="B272" t="s">
        <v>242</v>
      </c>
      <c r="C272" t="s">
        <v>269</v>
      </c>
      <c r="D272" s="10">
        <v>213666938.53</v>
      </c>
      <c r="E272" s="10">
        <v>234181965.18000001</v>
      </c>
      <c r="F272" s="10">
        <v>222381678.40420201</v>
      </c>
      <c r="G272" s="10">
        <f t="shared" si="32"/>
        <v>8714739.874202013</v>
      </c>
      <c r="H272" s="2">
        <f t="shared" si="33"/>
        <v>4.0786562180177517E-2</v>
      </c>
      <c r="I272" s="10">
        <f t="shared" si="34"/>
        <v>-11800286.775797993</v>
      </c>
      <c r="J272" s="2">
        <f t="shared" si="35"/>
        <v>-5.0389391713951591E-2</v>
      </c>
      <c r="K272" s="10">
        <v>17241.070500999998</v>
      </c>
      <c r="L272" s="10">
        <v>18815.393209000002</v>
      </c>
      <c r="M272" s="10">
        <v>17356.698444453599</v>
      </c>
      <c r="N272" s="10">
        <f t="shared" si="36"/>
        <v>115.62794345360089</v>
      </c>
      <c r="O272" s="2">
        <f t="shared" si="37"/>
        <v>6.7065408407728719E-3</v>
      </c>
      <c r="P272" s="10">
        <f t="shared" si="38"/>
        <v>-1458.6947645464024</v>
      </c>
      <c r="Q272" s="2">
        <f t="shared" si="39"/>
        <v>-7.7526669166215575E-2</v>
      </c>
      <c r="V272" s="9"/>
      <c r="W272" s="9"/>
    </row>
    <row r="273" spans="1:23" x14ac:dyDescent="0.25">
      <c r="A273" s="4">
        <v>8053</v>
      </c>
      <c r="B273" t="s">
        <v>242</v>
      </c>
      <c r="C273" t="s">
        <v>270</v>
      </c>
      <c r="D273" s="10">
        <v>12353157.604</v>
      </c>
      <c r="E273" s="10">
        <v>15504886.619000001</v>
      </c>
      <c r="F273" s="10">
        <v>12853311.930141401</v>
      </c>
      <c r="G273" s="10">
        <f t="shared" si="32"/>
        <v>500154.32614140026</v>
      </c>
      <c r="H273" s="2">
        <f t="shared" si="33"/>
        <v>4.0487974182361955E-2</v>
      </c>
      <c r="I273" s="10">
        <f t="shared" si="34"/>
        <v>-2651574.6888586003</v>
      </c>
      <c r="J273" s="2">
        <f t="shared" si="35"/>
        <v>-0.17101541946197188</v>
      </c>
      <c r="K273" s="10">
        <v>1182.6713483000001</v>
      </c>
      <c r="L273" s="10">
        <v>1485.6839233000001</v>
      </c>
      <c r="M273" s="10">
        <v>1074.02940799578</v>
      </c>
      <c r="N273" s="10">
        <f t="shared" si="36"/>
        <v>-108.64194030422004</v>
      </c>
      <c r="O273" s="2">
        <f t="shared" si="37"/>
        <v>-9.1861479911882996E-2</v>
      </c>
      <c r="P273" s="10">
        <f t="shared" si="38"/>
        <v>-411.65451530422001</v>
      </c>
      <c r="Q273" s="2">
        <f t="shared" si="39"/>
        <v>-0.27708081702186915</v>
      </c>
      <c r="V273" s="9"/>
      <c r="W273" s="9"/>
    </row>
    <row r="274" spans="1:23" x14ac:dyDescent="0.25">
      <c r="A274" s="4">
        <v>8055</v>
      </c>
      <c r="B274" t="s">
        <v>242</v>
      </c>
      <c r="C274" t="s">
        <v>271</v>
      </c>
      <c r="D274" s="10">
        <v>233151619.97</v>
      </c>
      <c r="E274" s="10">
        <v>250222964.25999999</v>
      </c>
      <c r="F274" s="10">
        <v>240264122.71910101</v>
      </c>
      <c r="G274" s="10">
        <f t="shared" si="32"/>
        <v>7112502.7491010129</v>
      </c>
      <c r="H274" s="2">
        <f t="shared" si="33"/>
        <v>3.0505911775419746E-2</v>
      </c>
      <c r="I274" s="10">
        <f t="shared" si="34"/>
        <v>-9958841.5408989787</v>
      </c>
      <c r="J274" s="2">
        <f t="shared" si="35"/>
        <v>-3.9799870369016221E-2</v>
      </c>
      <c r="K274" s="10">
        <v>8324.6391605999997</v>
      </c>
      <c r="L274" s="10">
        <v>8201.0967588999993</v>
      </c>
      <c r="M274" s="10">
        <v>7986.6907748985204</v>
      </c>
      <c r="N274" s="10">
        <f t="shared" si="36"/>
        <v>-337.94838570147931</v>
      </c>
      <c r="O274" s="2">
        <f t="shared" si="37"/>
        <v>-4.0596160287759746E-2</v>
      </c>
      <c r="P274" s="10">
        <f t="shared" si="38"/>
        <v>-214.40598400147883</v>
      </c>
      <c r="Q274" s="2">
        <f t="shared" si="39"/>
        <v>-2.6143574488229397E-2</v>
      </c>
      <c r="V274" s="9"/>
      <c r="W274" s="9"/>
    </row>
    <row r="275" spans="1:23" x14ac:dyDescent="0.25">
      <c r="A275" s="4">
        <v>8057</v>
      </c>
      <c r="B275" t="s">
        <v>242</v>
      </c>
      <c r="C275" t="s">
        <v>49</v>
      </c>
      <c r="D275" s="10">
        <v>47758029.476000004</v>
      </c>
      <c r="E275" s="10">
        <v>47462253.079999998</v>
      </c>
      <c r="F275" s="10">
        <v>49275667.528737403</v>
      </c>
      <c r="G275" s="10">
        <f t="shared" si="32"/>
        <v>1517638.0527373999</v>
      </c>
      <c r="H275" s="2">
        <f t="shared" si="33"/>
        <v>3.1777652247986142E-2</v>
      </c>
      <c r="I275" s="10">
        <f t="shared" si="34"/>
        <v>1813414.4487374052</v>
      </c>
      <c r="J275" s="2">
        <f t="shared" si="35"/>
        <v>3.8207508726583302E-2</v>
      </c>
      <c r="K275" s="10">
        <v>2086.6395929999999</v>
      </c>
      <c r="L275" s="10">
        <v>2625.8280264</v>
      </c>
      <c r="M275" s="10">
        <v>1922.0132008799601</v>
      </c>
      <c r="N275" s="10">
        <f t="shared" si="36"/>
        <v>-164.62639212003978</v>
      </c>
      <c r="O275" s="2">
        <f t="shared" si="37"/>
        <v>-7.8895460755325456E-2</v>
      </c>
      <c r="P275" s="10">
        <f t="shared" si="38"/>
        <v>-703.8148255200399</v>
      </c>
      <c r="Q275" s="2">
        <f t="shared" si="39"/>
        <v>-0.26803538481724842</v>
      </c>
      <c r="V275" s="9"/>
      <c r="W275" s="9"/>
    </row>
    <row r="276" spans="1:23" x14ac:dyDescent="0.25">
      <c r="A276" s="4">
        <v>8059</v>
      </c>
      <c r="B276" t="s">
        <v>242</v>
      </c>
      <c r="C276" t="s">
        <v>50</v>
      </c>
      <c r="D276" s="10">
        <v>4703261481.6000004</v>
      </c>
      <c r="E276" s="10">
        <v>4695141150.6999998</v>
      </c>
      <c r="F276" s="10">
        <v>5041229411.6588602</v>
      </c>
      <c r="G276" s="10">
        <f t="shared" si="32"/>
        <v>337967930.05885983</v>
      </c>
      <c r="H276" s="2">
        <f t="shared" si="33"/>
        <v>7.1858205498684435E-2</v>
      </c>
      <c r="I276" s="10">
        <f t="shared" si="34"/>
        <v>346088260.9588604</v>
      </c>
      <c r="J276" s="2">
        <f t="shared" si="35"/>
        <v>7.3712003505424326E-2</v>
      </c>
      <c r="K276" s="10">
        <v>531914.74852000002</v>
      </c>
      <c r="L276" s="10">
        <v>523568.19887999998</v>
      </c>
      <c r="M276" s="10">
        <v>523442.10995404399</v>
      </c>
      <c r="N276" s="10">
        <f t="shared" si="36"/>
        <v>-8472.6385659560328</v>
      </c>
      <c r="O276" s="2">
        <f t="shared" si="37"/>
        <v>-1.5928564849029488E-2</v>
      </c>
      <c r="P276" s="10">
        <f t="shared" si="38"/>
        <v>-126.08892595599173</v>
      </c>
      <c r="Q276" s="2">
        <f t="shared" si="39"/>
        <v>-2.4082617360205805E-4</v>
      </c>
      <c r="V276" s="9"/>
      <c r="W276" s="9"/>
    </row>
    <row r="277" spans="1:23" x14ac:dyDescent="0.25">
      <c r="A277" s="4">
        <v>8061</v>
      </c>
      <c r="B277" t="s">
        <v>242</v>
      </c>
      <c r="C277" t="s">
        <v>272</v>
      </c>
      <c r="D277" s="10">
        <v>58357777.112000003</v>
      </c>
      <c r="E277" s="10">
        <v>64387688.049999997</v>
      </c>
      <c r="F277" s="10">
        <v>61669442.329831399</v>
      </c>
      <c r="G277" s="10">
        <f t="shared" si="32"/>
        <v>3311665.2178313956</v>
      </c>
      <c r="H277" s="2">
        <f t="shared" si="33"/>
        <v>5.6747624425030126E-2</v>
      </c>
      <c r="I277" s="10">
        <f t="shared" si="34"/>
        <v>-2718245.720168598</v>
      </c>
      <c r="J277" s="2">
        <f t="shared" si="35"/>
        <v>-4.221685546556285E-2</v>
      </c>
      <c r="K277" s="10">
        <v>2106.3864601</v>
      </c>
      <c r="L277" s="10">
        <v>1986.0685819</v>
      </c>
      <c r="M277" s="10">
        <v>2094.4271920542001</v>
      </c>
      <c r="N277" s="10">
        <f t="shared" si="36"/>
        <v>-11.959268045799945</v>
      </c>
      <c r="O277" s="2">
        <f t="shared" si="37"/>
        <v>-5.6776229207399021E-3</v>
      </c>
      <c r="P277" s="10">
        <f t="shared" si="38"/>
        <v>108.35861015420005</v>
      </c>
      <c r="Q277" s="2">
        <f t="shared" si="39"/>
        <v>5.4559349632597925E-2</v>
      </c>
      <c r="V277" s="9"/>
      <c r="W277" s="9"/>
    </row>
    <row r="278" spans="1:23" x14ac:dyDescent="0.25">
      <c r="A278" s="4">
        <v>8063</v>
      </c>
      <c r="B278" t="s">
        <v>242</v>
      </c>
      <c r="C278" t="s">
        <v>273</v>
      </c>
      <c r="D278" s="10">
        <v>234773980.25999999</v>
      </c>
      <c r="E278" s="10">
        <v>257720832.46000001</v>
      </c>
      <c r="F278" s="10">
        <v>251549708.39386001</v>
      </c>
      <c r="G278" s="10">
        <f t="shared" si="32"/>
        <v>16775728.133860022</v>
      </c>
      <c r="H278" s="2">
        <f t="shared" si="33"/>
        <v>7.1454801402105014E-2</v>
      </c>
      <c r="I278" s="10">
        <f t="shared" si="34"/>
        <v>-6171124.0661399961</v>
      </c>
      <c r="J278" s="2">
        <f t="shared" si="35"/>
        <v>-2.3944995083382697E-2</v>
      </c>
      <c r="K278" s="10">
        <v>10286.457605</v>
      </c>
      <c r="L278" s="10">
        <v>9851.5648481999997</v>
      </c>
      <c r="M278" s="10">
        <v>9522.2175683647692</v>
      </c>
      <c r="N278" s="10">
        <f t="shared" si="36"/>
        <v>-764.24003663523035</v>
      </c>
      <c r="O278" s="2">
        <f t="shared" si="37"/>
        <v>-7.4295745530876603E-2</v>
      </c>
      <c r="P278" s="10">
        <f t="shared" si="38"/>
        <v>-329.34727983523044</v>
      </c>
      <c r="Q278" s="2">
        <f t="shared" si="39"/>
        <v>-3.3430960960015015E-2</v>
      </c>
      <c r="V278" s="9"/>
      <c r="W278" s="9"/>
    </row>
    <row r="279" spans="1:23" x14ac:dyDescent="0.25">
      <c r="A279" s="4">
        <v>8065</v>
      </c>
      <c r="B279" t="s">
        <v>242</v>
      </c>
      <c r="C279" t="s">
        <v>202</v>
      </c>
      <c r="D279" s="10">
        <v>75554300.987000003</v>
      </c>
      <c r="E279" s="10">
        <v>92993722.349000007</v>
      </c>
      <c r="F279" s="10">
        <v>80059151.858269393</v>
      </c>
      <c r="G279" s="10">
        <f t="shared" si="32"/>
        <v>4504850.87126939</v>
      </c>
      <c r="H279" s="2">
        <f t="shared" si="33"/>
        <v>5.9624016269365025E-2</v>
      </c>
      <c r="I279" s="10">
        <f t="shared" si="34"/>
        <v>-12934570.490730613</v>
      </c>
      <c r="J279" s="2">
        <f t="shared" si="35"/>
        <v>-0.1390907919804299</v>
      </c>
      <c r="K279" s="10">
        <v>8771.8713060999999</v>
      </c>
      <c r="L279" s="10">
        <v>8975.0789843999992</v>
      </c>
      <c r="M279" s="10">
        <v>8834.4352850929608</v>
      </c>
      <c r="N279" s="10">
        <f t="shared" si="36"/>
        <v>62.563978992960983</v>
      </c>
      <c r="O279" s="2">
        <f t="shared" si="37"/>
        <v>7.1323411857916455E-3</v>
      </c>
      <c r="P279" s="10">
        <f t="shared" si="38"/>
        <v>-140.64369930703833</v>
      </c>
      <c r="Q279" s="2">
        <f t="shared" si="39"/>
        <v>-1.5670469257317698E-2</v>
      </c>
      <c r="V279" s="9"/>
      <c r="W279" s="9"/>
    </row>
    <row r="280" spans="1:23" x14ac:dyDescent="0.25">
      <c r="A280" s="4">
        <v>8067</v>
      </c>
      <c r="B280" t="s">
        <v>242</v>
      </c>
      <c r="C280" t="s">
        <v>274</v>
      </c>
      <c r="D280" s="10">
        <v>572367541.32000005</v>
      </c>
      <c r="E280" s="10">
        <v>733657844.78999996</v>
      </c>
      <c r="F280" s="10">
        <v>611029314.69478905</v>
      </c>
      <c r="G280" s="10">
        <f t="shared" si="32"/>
        <v>38661773.374789</v>
      </c>
      <c r="H280" s="2">
        <f t="shared" si="33"/>
        <v>6.754711017614104E-2</v>
      </c>
      <c r="I280" s="10">
        <f t="shared" si="34"/>
        <v>-122628530.09521091</v>
      </c>
      <c r="J280" s="2">
        <f t="shared" si="35"/>
        <v>-0.16714675780548865</v>
      </c>
      <c r="K280" s="10">
        <v>57575.886704999997</v>
      </c>
      <c r="L280" s="10">
        <v>58436.332705000001</v>
      </c>
      <c r="M280" s="10">
        <v>56456.872718644401</v>
      </c>
      <c r="N280" s="10">
        <f t="shared" si="36"/>
        <v>-1119.013986355596</v>
      </c>
      <c r="O280" s="2">
        <f t="shared" si="37"/>
        <v>-1.9435462489515054E-2</v>
      </c>
      <c r="P280" s="10">
        <f t="shared" si="38"/>
        <v>-1979.4599863555995</v>
      </c>
      <c r="Q280" s="2">
        <f t="shared" si="39"/>
        <v>-3.3873788698349144E-2</v>
      </c>
      <c r="V280" s="9"/>
      <c r="W280" s="9"/>
    </row>
    <row r="281" spans="1:23" x14ac:dyDescent="0.25">
      <c r="A281" s="4">
        <v>8069</v>
      </c>
      <c r="B281" t="s">
        <v>242</v>
      </c>
      <c r="C281" t="s">
        <v>275</v>
      </c>
      <c r="D281" s="10">
        <v>2720814777.6999998</v>
      </c>
      <c r="E281" s="10">
        <v>2943950672.8000002</v>
      </c>
      <c r="F281" s="10">
        <v>3050704663.4650898</v>
      </c>
      <c r="G281" s="10">
        <f t="shared" si="32"/>
        <v>329889885.76508999</v>
      </c>
      <c r="H281" s="2">
        <f t="shared" si="33"/>
        <v>0.12124672670440194</v>
      </c>
      <c r="I281" s="10">
        <f t="shared" si="34"/>
        <v>106753990.66508961</v>
      </c>
      <c r="J281" s="2">
        <f t="shared" si="35"/>
        <v>3.6262153320509125E-2</v>
      </c>
      <c r="K281" s="10">
        <v>294516.68156</v>
      </c>
      <c r="L281" s="10">
        <v>301541.23742000002</v>
      </c>
      <c r="M281" s="10">
        <v>298819.62318792997</v>
      </c>
      <c r="N281" s="10">
        <f t="shared" si="36"/>
        <v>4302.9416279299767</v>
      </c>
      <c r="O281" s="2">
        <f t="shared" si="37"/>
        <v>1.4610179651414298E-2</v>
      </c>
      <c r="P281" s="10">
        <f t="shared" si="38"/>
        <v>-2721.6142320700455</v>
      </c>
      <c r="Q281" s="2">
        <f t="shared" si="39"/>
        <v>-9.0256783959510659E-3</v>
      </c>
      <c r="V281" s="9"/>
      <c r="W281" s="9"/>
    </row>
    <row r="282" spans="1:23" x14ac:dyDescent="0.25">
      <c r="A282" s="4">
        <v>8071</v>
      </c>
      <c r="B282" t="s">
        <v>242</v>
      </c>
      <c r="C282" t="s">
        <v>276</v>
      </c>
      <c r="D282" s="10">
        <v>262688620.81</v>
      </c>
      <c r="E282" s="10">
        <v>294564802.50999999</v>
      </c>
      <c r="F282" s="10">
        <v>260899841.022598</v>
      </c>
      <c r="G282" s="10">
        <f t="shared" si="32"/>
        <v>-1788779.787402004</v>
      </c>
      <c r="H282" s="2">
        <f t="shared" si="33"/>
        <v>-6.8095061822103448E-3</v>
      </c>
      <c r="I282" s="10">
        <f t="shared" si="34"/>
        <v>-33664961.487401992</v>
      </c>
      <c r="J282" s="2">
        <f t="shared" si="35"/>
        <v>-0.11428711509501928</v>
      </c>
      <c r="K282" s="10">
        <v>16912.768101000001</v>
      </c>
      <c r="L282" s="10">
        <v>16282.236225000001</v>
      </c>
      <c r="M282" s="10">
        <v>15700.279130201399</v>
      </c>
      <c r="N282" s="10">
        <f t="shared" si="36"/>
        <v>-1212.4889707986022</v>
      </c>
      <c r="O282" s="2">
        <f t="shared" si="37"/>
        <v>-7.1690746515167519E-2</v>
      </c>
      <c r="P282" s="10">
        <f t="shared" si="38"/>
        <v>-581.95709479860125</v>
      </c>
      <c r="Q282" s="2">
        <f t="shared" si="39"/>
        <v>-3.5741840786283105E-2</v>
      </c>
      <c r="V282" s="9"/>
      <c r="W282" s="9"/>
    </row>
    <row r="283" spans="1:23" x14ac:dyDescent="0.25">
      <c r="A283" s="4">
        <v>8073</v>
      </c>
      <c r="B283" t="s">
        <v>242</v>
      </c>
      <c r="C283" t="s">
        <v>157</v>
      </c>
      <c r="D283" s="10">
        <v>206254426.52000001</v>
      </c>
      <c r="E283" s="10">
        <v>245198448.18000001</v>
      </c>
      <c r="F283" s="10">
        <v>229958060.84229499</v>
      </c>
      <c r="G283" s="10">
        <f t="shared" si="32"/>
        <v>23703634.32229498</v>
      </c>
      <c r="H283" s="2">
        <f t="shared" si="33"/>
        <v>0.11492424537126962</v>
      </c>
      <c r="I283" s="10">
        <f t="shared" si="34"/>
        <v>-15240387.337705016</v>
      </c>
      <c r="J283" s="2">
        <f t="shared" si="35"/>
        <v>-6.2155317257624153E-2</v>
      </c>
      <c r="K283" s="10">
        <v>6606.6728215000003</v>
      </c>
      <c r="L283" s="10">
        <v>6141.1503403999995</v>
      </c>
      <c r="M283" s="10">
        <v>7405.4514211933601</v>
      </c>
      <c r="N283" s="10">
        <f t="shared" si="36"/>
        <v>798.77859969335987</v>
      </c>
      <c r="O283" s="2">
        <f t="shared" si="37"/>
        <v>0.12090482172719469</v>
      </c>
      <c r="P283" s="10">
        <f t="shared" si="38"/>
        <v>1264.3010807933606</v>
      </c>
      <c r="Q283" s="2">
        <f t="shared" si="39"/>
        <v>0.20587365733029933</v>
      </c>
      <c r="V283" s="9"/>
      <c r="W283" s="9"/>
    </row>
    <row r="284" spans="1:23" x14ac:dyDescent="0.25">
      <c r="A284" s="4">
        <v>8075</v>
      </c>
      <c r="B284" t="s">
        <v>242</v>
      </c>
      <c r="C284" t="s">
        <v>159</v>
      </c>
      <c r="D284" s="10">
        <v>293762515.51999998</v>
      </c>
      <c r="E284" s="10">
        <v>340431157.61000001</v>
      </c>
      <c r="F284" s="10">
        <v>314831685.11451101</v>
      </c>
      <c r="G284" s="10">
        <f t="shared" si="32"/>
        <v>21069169.594511032</v>
      </c>
      <c r="H284" s="2">
        <f t="shared" si="33"/>
        <v>7.1721776882308172E-2</v>
      </c>
      <c r="I284" s="10">
        <f t="shared" si="34"/>
        <v>-25599472.495489001</v>
      </c>
      <c r="J284" s="2">
        <f t="shared" si="35"/>
        <v>-7.5197207785592621E-2</v>
      </c>
      <c r="K284" s="10">
        <v>21784.737428</v>
      </c>
      <c r="L284" s="10">
        <v>21212.167073000001</v>
      </c>
      <c r="M284" s="10">
        <v>20401.146515580502</v>
      </c>
      <c r="N284" s="10">
        <f t="shared" si="36"/>
        <v>-1383.5909124194986</v>
      </c>
      <c r="O284" s="2">
        <f t="shared" si="37"/>
        <v>-6.3511938897237497E-2</v>
      </c>
      <c r="P284" s="10">
        <f t="shared" si="38"/>
        <v>-811.0205574194988</v>
      </c>
      <c r="Q284" s="2">
        <f t="shared" si="39"/>
        <v>-3.8233743616502523E-2</v>
      </c>
      <c r="V284" s="9"/>
      <c r="W284" s="9"/>
    </row>
    <row r="285" spans="1:23" x14ac:dyDescent="0.25">
      <c r="A285" s="4">
        <v>8077</v>
      </c>
      <c r="B285" t="s">
        <v>242</v>
      </c>
      <c r="C285" t="s">
        <v>277</v>
      </c>
      <c r="D285" s="10">
        <v>1206995440.2</v>
      </c>
      <c r="E285" s="10">
        <v>1345516164.4000001</v>
      </c>
      <c r="F285" s="10">
        <v>1311965037.4553199</v>
      </c>
      <c r="G285" s="10">
        <f t="shared" si="32"/>
        <v>104969597.25531983</v>
      </c>
      <c r="H285" s="2">
        <f t="shared" si="33"/>
        <v>8.6967683355892625E-2</v>
      </c>
      <c r="I285" s="10">
        <f t="shared" si="34"/>
        <v>-33551126.944680214</v>
      </c>
      <c r="J285" s="2">
        <f t="shared" si="35"/>
        <v>-2.49355064118769E-2</v>
      </c>
      <c r="K285" s="10">
        <v>147134.41636999999</v>
      </c>
      <c r="L285" s="10">
        <v>145282.89304</v>
      </c>
      <c r="M285" s="10">
        <v>140925.210635792</v>
      </c>
      <c r="N285" s="10">
        <f t="shared" si="36"/>
        <v>-6209.2057342079934</v>
      </c>
      <c r="O285" s="2">
        <f t="shared" si="37"/>
        <v>-4.2200906405158521E-2</v>
      </c>
      <c r="P285" s="10">
        <f t="shared" si="38"/>
        <v>-4357.682404207997</v>
      </c>
      <c r="Q285" s="2">
        <f t="shared" si="39"/>
        <v>-2.9994463305519518E-2</v>
      </c>
      <c r="V285" s="9"/>
      <c r="W285" s="9"/>
    </row>
    <row r="286" spans="1:23" x14ac:dyDescent="0.25">
      <c r="A286" s="4">
        <v>8079</v>
      </c>
      <c r="B286" t="s">
        <v>242</v>
      </c>
      <c r="C286" t="s">
        <v>278</v>
      </c>
      <c r="D286" s="10">
        <v>48534912.332999997</v>
      </c>
      <c r="E286" s="10">
        <v>42703835.685000002</v>
      </c>
      <c r="F286" s="10">
        <v>45761025.603446297</v>
      </c>
      <c r="G286" s="10">
        <f t="shared" si="32"/>
        <v>-2773886.7295536995</v>
      </c>
      <c r="H286" s="2">
        <f t="shared" si="33"/>
        <v>-5.7152400122245005E-2</v>
      </c>
      <c r="I286" s="10">
        <f t="shared" si="34"/>
        <v>3057189.918446295</v>
      </c>
      <c r="J286" s="2">
        <f t="shared" si="35"/>
        <v>7.1590522710824139E-2</v>
      </c>
      <c r="K286" s="10">
        <v>1356.1021688000001</v>
      </c>
      <c r="L286" s="10">
        <v>1591.4521863</v>
      </c>
      <c r="M286" s="10">
        <v>1539.2509145869799</v>
      </c>
      <c r="N286" s="10">
        <f t="shared" si="36"/>
        <v>183.14874578697982</v>
      </c>
      <c r="O286" s="2">
        <f t="shared" si="37"/>
        <v>0.13505527090856739</v>
      </c>
      <c r="P286" s="10">
        <f t="shared" si="38"/>
        <v>-52.201271713020105</v>
      </c>
      <c r="Q286" s="2">
        <f t="shared" si="39"/>
        <v>-3.2801030506850425E-2</v>
      </c>
      <c r="V286" s="9"/>
      <c r="W286" s="9"/>
    </row>
    <row r="287" spans="1:23" x14ac:dyDescent="0.25">
      <c r="A287" s="4">
        <v>8081</v>
      </c>
      <c r="B287" t="s">
        <v>242</v>
      </c>
      <c r="C287" t="s">
        <v>279</v>
      </c>
      <c r="D287" s="10">
        <v>157750701.24000001</v>
      </c>
      <c r="E287" s="10">
        <v>174668051.96000001</v>
      </c>
      <c r="F287" s="10">
        <v>150589379.66401201</v>
      </c>
      <c r="G287" s="10">
        <f t="shared" si="32"/>
        <v>-7161321.5759879947</v>
      </c>
      <c r="H287" s="2">
        <f t="shared" si="33"/>
        <v>-4.5396448444896903E-2</v>
      </c>
      <c r="I287" s="10">
        <f t="shared" si="34"/>
        <v>-24078672.295987993</v>
      </c>
      <c r="J287" s="2">
        <f t="shared" si="35"/>
        <v>-0.13785390073224238</v>
      </c>
      <c r="K287" s="10">
        <v>14826.418498000001</v>
      </c>
      <c r="L287" s="10">
        <v>14776.773561</v>
      </c>
      <c r="M287" s="10">
        <v>13989.129188018</v>
      </c>
      <c r="N287" s="10">
        <f t="shared" si="36"/>
        <v>-837.28930998200121</v>
      </c>
      <c r="O287" s="2">
        <f t="shared" si="37"/>
        <v>-5.6472796184388482E-2</v>
      </c>
      <c r="P287" s="10">
        <f t="shared" si="38"/>
        <v>-787.64437298200028</v>
      </c>
      <c r="Q287" s="2">
        <f t="shared" si="39"/>
        <v>-5.3302865455068758E-2</v>
      </c>
      <c r="V287" s="9"/>
      <c r="W287" s="9"/>
    </row>
    <row r="288" spans="1:23" x14ac:dyDescent="0.25">
      <c r="A288" s="4">
        <v>8083</v>
      </c>
      <c r="B288" t="s">
        <v>242</v>
      </c>
      <c r="C288" t="s">
        <v>280</v>
      </c>
      <c r="D288" s="10">
        <v>352013588.69999999</v>
      </c>
      <c r="E288" s="10">
        <v>430583950.94</v>
      </c>
      <c r="F288" s="10">
        <v>367657248.29612702</v>
      </c>
      <c r="G288" s="10">
        <f t="shared" si="32"/>
        <v>15643659.596127033</v>
      </c>
      <c r="H288" s="2">
        <f t="shared" si="33"/>
        <v>4.4440499169079474E-2</v>
      </c>
      <c r="I288" s="10">
        <f t="shared" si="34"/>
        <v>-62926702.643872976</v>
      </c>
      <c r="J288" s="2">
        <f t="shared" si="35"/>
        <v>-0.14614270342983948</v>
      </c>
      <c r="K288" s="10">
        <v>28964.975996000001</v>
      </c>
      <c r="L288" s="10">
        <v>28262.245082000001</v>
      </c>
      <c r="M288" s="10">
        <v>27679.9795757633</v>
      </c>
      <c r="N288" s="10">
        <f t="shared" si="36"/>
        <v>-1284.9964202367009</v>
      </c>
      <c r="O288" s="2">
        <f t="shared" si="37"/>
        <v>-4.4363800626458526E-2</v>
      </c>
      <c r="P288" s="10">
        <f t="shared" si="38"/>
        <v>-582.26550623670119</v>
      </c>
      <c r="Q288" s="2">
        <f t="shared" si="39"/>
        <v>-2.060223823504883E-2</v>
      </c>
      <c r="V288" s="9"/>
      <c r="W288" s="9"/>
    </row>
    <row r="289" spans="1:23" x14ac:dyDescent="0.25">
      <c r="A289" s="4">
        <v>8085</v>
      </c>
      <c r="B289" t="s">
        <v>242</v>
      </c>
      <c r="C289" t="s">
        <v>281</v>
      </c>
      <c r="D289" s="10">
        <v>302206314.19</v>
      </c>
      <c r="E289" s="10">
        <v>318972256.5</v>
      </c>
      <c r="F289" s="10">
        <v>315841108.054124</v>
      </c>
      <c r="G289" s="10">
        <f t="shared" si="32"/>
        <v>13634793.864124</v>
      </c>
      <c r="H289" s="2">
        <f t="shared" si="33"/>
        <v>4.511750160041883E-2</v>
      </c>
      <c r="I289" s="10">
        <f t="shared" si="34"/>
        <v>-3131148.4458760023</v>
      </c>
      <c r="J289" s="2">
        <f t="shared" si="35"/>
        <v>-9.8163661010311175E-3</v>
      </c>
      <c r="K289" s="10">
        <v>43465.038499000002</v>
      </c>
      <c r="L289" s="10">
        <v>43957.707842999997</v>
      </c>
      <c r="M289" s="10">
        <v>42180.747876388603</v>
      </c>
      <c r="N289" s="10">
        <f t="shared" si="36"/>
        <v>-1284.2906226113992</v>
      </c>
      <c r="O289" s="2">
        <f t="shared" si="37"/>
        <v>-2.9547670195689504E-2</v>
      </c>
      <c r="P289" s="10">
        <f t="shared" si="38"/>
        <v>-1776.9599666113936</v>
      </c>
      <c r="Q289" s="2">
        <f t="shared" si="39"/>
        <v>-4.0424309041727342E-2</v>
      </c>
      <c r="V289" s="9"/>
      <c r="W289" s="9"/>
    </row>
    <row r="290" spans="1:23" x14ac:dyDescent="0.25">
      <c r="A290" s="4">
        <v>8087</v>
      </c>
      <c r="B290" t="s">
        <v>242</v>
      </c>
      <c r="C290" t="s">
        <v>65</v>
      </c>
      <c r="D290" s="10">
        <v>355659090.82999998</v>
      </c>
      <c r="E290" s="10">
        <v>417887733.13999999</v>
      </c>
      <c r="F290" s="10">
        <v>399287619.67406702</v>
      </c>
      <c r="G290" s="10">
        <f t="shared" si="32"/>
        <v>43628528.844067037</v>
      </c>
      <c r="H290" s="2">
        <f t="shared" si="33"/>
        <v>0.12266951687429482</v>
      </c>
      <c r="I290" s="10">
        <f t="shared" si="34"/>
        <v>-18600113.465932965</v>
      </c>
      <c r="J290" s="2">
        <f t="shared" si="35"/>
        <v>-4.4509833600934127E-2</v>
      </c>
      <c r="K290" s="10">
        <v>32039.672495999999</v>
      </c>
      <c r="L290" s="10">
        <v>31894.957949</v>
      </c>
      <c r="M290" s="10">
        <v>30930.615319602799</v>
      </c>
      <c r="N290" s="10">
        <f t="shared" si="36"/>
        <v>-1109.0571763972002</v>
      </c>
      <c r="O290" s="2">
        <f t="shared" si="37"/>
        <v>-3.4615122128219655E-2</v>
      </c>
      <c r="P290" s="10">
        <f t="shared" si="38"/>
        <v>-964.34262939720065</v>
      </c>
      <c r="Q290" s="2">
        <f t="shared" si="39"/>
        <v>-3.0234955347462233E-2</v>
      </c>
      <c r="V290" s="9"/>
      <c r="W290" s="9"/>
    </row>
    <row r="291" spans="1:23" x14ac:dyDescent="0.25">
      <c r="A291" s="4">
        <v>8089</v>
      </c>
      <c r="B291" t="s">
        <v>242</v>
      </c>
      <c r="C291" t="s">
        <v>282</v>
      </c>
      <c r="D291" s="10">
        <v>155996237.91</v>
      </c>
      <c r="E291" s="10">
        <v>172602335.44</v>
      </c>
      <c r="F291" s="10">
        <v>165617689.14053801</v>
      </c>
      <c r="G291" s="10">
        <f t="shared" si="32"/>
        <v>9621451.2305380106</v>
      </c>
      <c r="H291" s="2">
        <f t="shared" si="33"/>
        <v>6.16774568377026E-2</v>
      </c>
      <c r="I291" s="10">
        <f t="shared" si="34"/>
        <v>-6984646.2994619906</v>
      </c>
      <c r="J291" s="2">
        <f t="shared" si="35"/>
        <v>-4.0466696361069761E-2</v>
      </c>
      <c r="K291" s="10">
        <v>20086.327928999999</v>
      </c>
      <c r="L291" s="10">
        <v>19262.847759</v>
      </c>
      <c r="M291" s="10">
        <v>18590.996024708202</v>
      </c>
      <c r="N291" s="10">
        <f t="shared" si="36"/>
        <v>-1495.3319042917974</v>
      </c>
      <c r="O291" s="2">
        <f t="shared" si="37"/>
        <v>-7.4445259958784454E-2</v>
      </c>
      <c r="P291" s="10">
        <f t="shared" si="38"/>
        <v>-671.85173429179849</v>
      </c>
      <c r="Q291" s="2">
        <f t="shared" si="39"/>
        <v>-3.4878110583514088E-2</v>
      </c>
      <c r="V291" s="9"/>
      <c r="W291" s="9"/>
    </row>
    <row r="292" spans="1:23" x14ac:dyDescent="0.25">
      <c r="A292" s="4">
        <v>8091</v>
      </c>
      <c r="B292" t="s">
        <v>242</v>
      </c>
      <c r="C292" t="s">
        <v>283</v>
      </c>
      <c r="D292" s="10">
        <v>91151415.241999999</v>
      </c>
      <c r="E292" s="10">
        <v>97794826.937999994</v>
      </c>
      <c r="F292" s="10">
        <v>92655018.295533597</v>
      </c>
      <c r="G292" s="10">
        <f t="shared" si="32"/>
        <v>1503603.0535335988</v>
      </c>
      <c r="H292" s="2">
        <f t="shared" si="33"/>
        <v>1.6495663282261149E-2</v>
      </c>
      <c r="I292" s="10">
        <f t="shared" si="34"/>
        <v>-5139808.6424663961</v>
      </c>
      <c r="J292" s="2">
        <f t="shared" si="35"/>
        <v>-5.2557060566454442E-2</v>
      </c>
      <c r="K292" s="10">
        <v>5958.8261076999997</v>
      </c>
      <c r="L292" s="10">
        <v>6734.1399597999998</v>
      </c>
      <c r="M292" s="10">
        <v>5937.1691313949004</v>
      </c>
      <c r="N292" s="10">
        <f t="shared" si="36"/>
        <v>-21.656976305099306</v>
      </c>
      <c r="O292" s="2">
        <f t="shared" si="37"/>
        <v>-3.6344367017379724E-3</v>
      </c>
      <c r="P292" s="10">
        <f t="shared" si="38"/>
        <v>-796.97082840509938</v>
      </c>
      <c r="Q292" s="2">
        <f t="shared" si="39"/>
        <v>-0.11834782662116945</v>
      </c>
      <c r="V292" s="9"/>
      <c r="W292" s="9"/>
    </row>
    <row r="293" spans="1:23" x14ac:dyDescent="0.25">
      <c r="A293" s="4">
        <v>8093</v>
      </c>
      <c r="B293" t="s">
        <v>242</v>
      </c>
      <c r="C293" t="s">
        <v>284</v>
      </c>
      <c r="D293" s="10">
        <v>222746542.06999999</v>
      </c>
      <c r="E293" s="10">
        <v>248258806.93000001</v>
      </c>
      <c r="F293" s="10">
        <v>257770153.81883699</v>
      </c>
      <c r="G293" s="10">
        <f t="shared" si="32"/>
        <v>35023611.748836994</v>
      </c>
      <c r="H293" s="2">
        <f t="shared" si="33"/>
        <v>0.15723526580192893</v>
      </c>
      <c r="I293" s="10">
        <f t="shared" si="34"/>
        <v>9511346.8888369799</v>
      </c>
      <c r="J293" s="2">
        <f t="shared" si="35"/>
        <v>3.8312223467338404E-2</v>
      </c>
      <c r="K293" s="10">
        <v>23158.30989</v>
      </c>
      <c r="L293" s="10">
        <v>26443.254070999999</v>
      </c>
      <c r="M293" s="10">
        <v>22831.093892520199</v>
      </c>
      <c r="N293" s="10">
        <f t="shared" si="36"/>
        <v>-327.21599747980144</v>
      </c>
      <c r="O293" s="2">
        <f t="shared" si="37"/>
        <v>-1.4129528408335909E-2</v>
      </c>
      <c r="P293" s="10">
        <f t="shared" si="38"/>
        <v>-3612.1601784798004</v>
      </c>
      <c r="Q293" s="2">
        <f t="shared" si="39"/>
        <v>-0.13660044141243619</v>
      </c>
      <c r="V293" s="9"/>
      <c r="W293" s="9"/>
    </row>
    <row r="294" spans="1:23" x14ac:dyDescent="0.25">
      <c r="A294" s="4">
        <v>8095</v>
      </c>
      <c r="B294" t="s">
        <v>242</v>
      </c>
      <c r="C294" t="s">
        <v>166</v>
      </c>
      <c r="D294" s="10">
        <v>43288001.952</v>
      </c>
      <c r="E294" s="10">
        <v>42567762.748000003</v>
      </c>
      <c r="F294" s="10">
        <v>40379391.983166203</v>
      </c>
      <c r="G294" s="10">
        <f t="shared" si="32"/>
        <v>-2908609.9688337967</v>
      </c>
      <c r="H294" s="2">
        <f t="shared" si="33"/>
        <v>-6.7192058715461522E-2</v>
      </c>
      <c r="I294" s="10">
        <f t="shared" si="34"/>
        <v>-2188370.7648338005</v>
      </c>
      <c r="J294" s="2">
        <f t="shared" si="35"/>
        <v>-5.1409109231060506E-2</v>
      </c>
      <c r="K294" s="10">
        <v>5804.9776083999996</v>
      </c>
      <c r="L294" s="10">
        <v>5518.4703866</v>
      </c>
      <c r="M294" s="10">
        <v>5278.3277045058003</v>
      </c>
      <c r="N294" s="10">
        <f t="shared" si="36"/>
        <v>-526.64990389419927</v>
      </c>
      <c r="O294" s="2">
        <f t="shared" si="37"/>
        <v>-9.0723847604876021E-2</v>
      </c>
      <c r="P294" s="10">
        <f t="shared" si="38"/>
        <v>-240.1426820941997</v>
      </c>
      <c r="Q294" s="2">
        <f t="shared" si="39"/>
        <v>-4.3516167573774855E-2</v>
      </c>
      <c r="V294" s="9"/>
      <c r="W294" s="9"/>
    </row>
    <row r="295" spans="1:23" x14ac:dyDescent="0.25">
      <c r="A295" s="4">
        <v>8097</v>
      </c>
      <c r="B295" t="s">
        <v>242</v>
      </c>
      <c r="C295" t="s">
        <v>285</v>
      </c>
      <c r="D295" s="10">
        <v>213307730.47</v>
      </c>
      <c r="E295" s="10">
        <v>251537463.63999999</v>
      </c>
      <c r="F295" s="10">
        <v>224013805.79884601</v>
      </c>
      <c r="G295" s="10">
        <f t="shared" si="32"/>
        <v>10706075.328846008</v>
      </c>
      <c r="H295" s="2">
        <f t="shared" si="33"/>
        <v>5.0190751667819791E-2</v>
      </c>
      <c r="I295" s="10">
        <f t="shared" si="34"/>
        <v>-27523657.841153979</v>
      </c>
      <c r="J295" s="2">
        <f t="shared" si="35"/>
        <v>-0.10942170380053523</v>
      </c>
      <c r="K295" s="10">
        <v>21592.837757000001</v>
      </c>
      <c r="L295" s="10">
        <v>21687.83815</v>
      </c>
      <c r="M295" s="10">
        <v>21350.8789599667</v>
      </c>
      <c r="N295" s="10">
        <f t="shared" si="36"/>
        <v>-241.95879703330138</v>
      </c>
      <c r="O295" s="2">
        <f t="shared" si="37"/>
        <v>-1.1205511742191587E-2</v>
      </c>
      <c r="P295" s="10">
        <f t="shared" si="38"/>
        <v>-336.95919003329982</v>
      </c>
      <c r="Q295" s="2">
        <f t="shared" si="39"/>
        <v>-1.5536780923150693E-2</v>
      </c>
      <c r="V295" s="9"/>
      <c r="W295" s="9"/>
    </row>
    <row r="296" spans="1:23" x14ac:dyDescent="0.25">
      <c r="A296" s="4">
        <v>8099</v>
      </c>
      <c r="B296" t="s">
        <v>242</v>
      </c>
      <c r="C296" t="s">
        <v>286</v>
      </c>
      <c r="D296" s="10">
        <v>158671680.94</v>
      </c>
      <c r="E296" s="10">
        <v>165830817.08000001</v>
      </c>
      <c r="F296" s="10">
        <v>156495796.36075899</v>
      </c>
      <c r="G296" s="10">
        <f t="shared" si="32"/>
        <v>-2175884.5792410076</v>
      </c>
      <c r="H296" s="2">
        <f t="shared" si="33"/>
        <v>-1.371312490263335E-2</v>
      </c>
      <c r="I296" s="10">
        <f t="shared" si="34"/>
        <v>-9335020.7192410231</v>
      </c>
      <c r="J296" s="2">
        <f t="shared" si="35"/>
        <v>-5.6292436373497623E-2</v>
      </c>
      <c r="K296" s="10">
        <v>13383.932065000001</v>
      </c>
      <c r="L296" s="10">
        <v>12642.608199</v>
      </c>
      <c r="M296" s="10">
        <v>12330.885552681</v>
      </c>
      <c r="N296" s="10">
        <f t="shared" si="36"/>
        <v>-1053.0465123190006</v>
      </c>
      <c r="O296" s="2">
        <f t="shared" si="37"/>
        <v>-7.8679905666347277E-2</v>
      </c>
      <c r="P296" s="10">
        <f t="shared" si="38"/>
        <v>-311.72264631899998</v>
      </c>
      <c r="Q296" s="2">
        <f t="shared" si="39"/>
        <v>-2.4656514020869245E-2</v>
      </c>
      <c r="V296" s="9"/>
      <c r="W296" s="9"/>
    </row>
    <row r="297" spans="1:23" x14ac:dyDescent="0.25">
      <c r="A297" s="4">
        <v>8101</v>
      </c>
      <c r="B297" t="s">
        <v>242</v>
      </c>
      <c r="C297" t="s">
        <v>287</v>
      </c>
      <c r="D297" s="10">
        <v>1433120590.3</v>
      </c>
      <c r="E297" s="10">
        <v>1449507732.0999999</v>
      </c>
      <c r="F297" s="10">
        <v>1546593032.0588801</v>
      </c>
      <c r="G297" s="10">
        <f t="shared" si="32"/>
        <v>113472441.75888014</v>
      </c>
      <c r="H297" s="2">
        <f t="shared" si="33"/>
        <v>7.9178571940778944E-2</v>
      </c>
      <c r="I297" s="10">
        <f t="shared" si="34"/>
        <v>97085299.958880186</v>
      </c>
      <c r="J297" s="2">
        <f t="shared" si="35"/>
        <v>6.6978118025094041E-2</v>
      </c>
      <c r="K297" s="10">
        <v>148674.77247</v>
      </c>
      <c r="L297" s="10">
        <v>145884.60766000001</v>
      </c>
      <c r="M297" s="10">
        <v>147350.91065932199</v>
      </c>
      <c r="N297" s="10">
        <f t="shared" si="36"/>
        <v>-1323.861810678005</v>
      </c>
      <c r="O297" s="2">
        <f t="shared" si="37"/>
        <v>-8.9044145733946731E-3</v>
      </c>
      <c r="P297" s="10">
        <f t="shared" si="38"/>
        <v>1466.3029993219825</v>
      </c>
      <c r="Q297" s="2">
        <f t="shared" si="39"/>
        <v>1.0051115212506597E-2</v>
      </c>
      <c r="V297" s="9"/>
      <c r="W297" s="9"/>
    </row>
    <row r="298" spans="1:23" x14ac:dyDescent="0.25">
      <c r="A298" s="4">
        <v>8103</v>
      </c>
      <c r="B298" t="s">
        <v>242</v>
      </c>
      <c r="C298" t="s">
        <v>288</v>
      </c>
      <c r="D298" s="10">
        <v>137708202.65000001</v>
      </c>
      <c r="E298" s="10">
        <v>172451813.77000001</v>
      </c>
      <c r="F298" s="10">
        <v>131330935.441144</v>
      </c>
      <c r="G298" s="10">
        <f t="shared" si="32"/>
        <v>-6377267.2088560015</v>
      </c>
      <c r="H298" s="2">
        <f t="shared" si="33"/>
        <v>-4.6310002499012362E-2</v>
      </c>
      <c r="I298" s="10">
        <f t="shared" si="34"/>
        <v>-41120878.328856006</v>
      </c>
      <c r="J298" s="2">
        <f t="shared" si="35"/>
        <v>-0.23844851167352268</v>
      </c>
      <c r="K298" s="10">
        <v>8418.0516860999996</v>
      </c>
      <c r="L298" s="10">
        <v>8087.6381467000001</v>
      </c>
      <c r="M298" s="10">
        <v>7510.1093001313402</v>
      </c>
      <c r="N298" s="10">
        <f t="shared" si="36"/>
        <v>-907.94238596865944</v>
      </c>
      <c r="O298" s="2">
        <f t="shared" si="37"/>
        <v>-0.10785659435518388</v>
      </c>
      <c r="P298" s="10">
        <f t="shared" si="38"/>
        <v>-577.5288465686599</v>
      </c>
      <c r="Q298" s="2">
        <f t="shared" si="39"/>
        <v>-7.1408838537652564E-2</v>
      </c>
      <c r="V298" s="9"/>
      <c r="W298" s="9"/>
    </row>
    <row r="299" spans="1:23" x14ac:dyDescent="0.25">
      <c r="A299" s="4">
        <v>8105</v>
      </c>
      <c r="B299" t="s">
        <v>242</v>
      </c>
      <c r="C299" t="s">
        <v>289</v>
      </c>
      <c r="D299" s="10">
        <v>129676902.22</v>
      </c>
      <c r="E299" s="10">
        <v>120298560.20999999</v>
      </c>
      <c r="F299" s="10">
        <v>133627666.617358</v>
      </c>
      <c r="G299" s="10">
        <f t="shared" si="32"/>
        <v>3950764.3973580003</v>
      </c>
      <c r="H299" s="2">
        <f t="shared" si="33"/>
        <v>3.0466215106337388E-2</v>
      </c>
      <c r="I299" s="10">
        <f t="shared" si="34"/>
        <v>13329106.407358006</v>
      </c>
      <c r="J299" s="2">
        <f t="shared" si="35"/>
        <v>0.11080021559767599</v>
      </c>
      <c r="K299" s="10">
        <v>14468.619541</v>
      </c>
      <c r="L299" s="10">
        <v>13818.184165000001</v>
      </c>
      <c r="M299" s="10">
        <v>13140.864611053799</v>
      </c>
      <c r="N299" s="10">
        <f t="shared" si="36"/>
        <v>-1327.7549299462007</v>
      </c>
      <c r="O299" s="2">
        <f t="shared" si="37"/>
        <v>-9.1767906826474815E-2</v>
      </c>
      <c r="P299" s="10">
        <f t="shared" si="38"/>
        <v>-677.31955394620127</v>
      </c>
      <c r="Q299" s="2">
        <f t="shared" si="39"/>
        <v>-4.901653834240971E-2</v>
      </c>
      <c r="V299" s="9"/>
      <c r="W299" s="9"/>
    </row>
    <row r="300" spans="1:23" x14ac:dyDescent="0.25">
      <c r="A300" s="4">
        <v>8107</v>
      </c>
      <c r="B300" t="s">
        <v>242</v>
      </c>
      <c r="C300" t="s">
        <v>290</v>
      </c>
      <c r="D300" s="10">
        <v>276199950.79000002</v>
      </c>
      <c r="E300" s="10">
        <v>337069615.86000001</v>
      </c>
      <c r="F300" s="10">
        <v>291244645.31837898</v>
      </c>
      <c r="G300" s="10">
        <f t="shared" si="32"/>
        <v>15044694.528378963</v>
      </c>
      <c r="H300" s="2">
        <f t="shared" si="33"/>
        <v>5.4470301263079245E-2</v>
      </c>
      <c r="I300" s="10">
        <f t="shared" si="34"/>
        <v>-45824970.541621029</v>
      </c>
      <c r="J300" s="2">
        <f t="shared" si="35"/>
        <v>-0.13595105694917983</v>
      </c>
      <c r="K300" s="10">
        <v>27157.157329999998</v>
      </c>
      <c r="L300" s="10">
        <v>28995.940629000001</v>
      </c>
      <c r="M300" s="10">
        <v>27113.349436513599</v>
      </c>
      <c r="N300" s="10">
        <f t="shared" si="36"/>
        <v>-43.807893486398825</v>
      </c>
      <c r="O300" s="2">
        <f t="shared" si="37"/>
        <v>-1.613125149811062E-3</v>
      </c>
      <c r="P300" s="10">
        <f t="shared" si="38"/>
        <v>-1882.5911924864013</v>
      </c>
      <c r="Q300" s="2">
        <f t="shared" si="39"/>
        <v>-6.4926025907348792E-2</v>
      </c>
      <c r="V300" s="9"/>
      <c r="W300" s="9"/>
    </row>
    <row r="301" spans="1:23" x14ac:dyDescent="0.25">
      <c r="A301" s="4">
        <v>8109</v>
      </c>
      <c r="B301" t="s">
        <v>242</v>
      </c>
      <c r="C301" t="s">
        <v>291</v>
      </c>
      <c r="D301" s="10">
        <v>85111176.603</v>
      </c>
      <c r="E301" s="10">
        <v>99632072.400000006</v>
      </c>
      <c r="F301" s="10">
        <v>99159231.635738</v>
      </c>
      <c r="G301" s="10">
        <f t="shared" si="32"/>
        <v>14048055.032738</v>
      </c>
      <c r="H301" s="2">
        <f t="shared" si="33"/>
        <v>0.16505534987801865</v>
      </c>
      <c r="I301" s="10">
        <f t="shared" si="34"/>
        <v>-472840.76426200569</v>
      </c>
      <c r="J301" s="2">
        <f t="shared" si="35"/>
        <v>-4.7458690045476329E-3</v>
      </c>
      <c r="K301" s="10">
        <v>6957.7198971999997</v>
      </c>
      <c r="L301" s="10">
        <v>7956.5068488999996</v>
      </c>
      <c r="M301" s="10">
        <v>6780.5059202392904</v>
      </c>
      <c r="N301" s="10">
        <f t="shared" si="36"/>
        <v>-177.21397696070926</v>
      </c>
      <c r="O301" s="2">
        <f t="shared" si="37"/>
        <v>-2.5470122335914329E-2</v>
      </c>
      <c r="P301" s="10">
        <f t="shared" si="38"/>
        <v>-1176.0009286607092</v>
      </c>
      <c r="Q301" s="2">
        <f t="shared" si="39"/>
        <v>-0.14780367201258593</v>
      </c>
      <c r="V301" s="9"/>
      <c r="W301" s="9"/>
    </row>
    <row r="302" spans="1:23" x14ac:dyDescent="0.25">
      <c r="A302" s="4">
        <v>8111</v>
      </c>
      <c r="B302" t="s">
        <v>242</v>
      </c>
      <c r="C302" t="s">
        <v>292</v>
      </c>
      <c r="D302" s="10">
        <v>24151003.833999999</v>
      </c>
      <c r="E302" s="10">
        <v>21395035.399999999</v>
      </c>
      <c r="F302" s="10">
        <v>23571992.154918801</v>
      </c>
      <c r="G302" s="10">
        <f t="shared" si="32"/>
        <v>-579011.67908119783</v>
      </c>
      <c r="H302" s="2">
        <f t="shared" si="33"/>
        <v>-2.3974642340375933E-2</v>
      </c>
      <c r="I302" s="10">
        <f t="shared" si="34"/>
        <v>2176956.7549188025</v>
      </c>
      <c r="J302" s="2">
        <f t="shared" si="35"/>
        <v>0.10175055634256172</v>
      </c>
      <c r="K302" s="10">
        <v>953.55499239000005</v>
      </c>
      <c r="L302" s="10">
        <v>1022.0599935</v>
      </c>
      <c r="M302" s="10">
        <v>909.32773510239997</v>
      </c>
      <c r="N302" s="10">
        <f t="shared" si="36"/>
        <v>-44.227257287600082</v>
      </c>
      <c r="O302" s="2">
        <f t="shared" si="37"/>
        <v>-4.6381443797749333E-2</v>
      </c>
      <c r="P302" s="10">
        <f t="shared" si="38"/>
        <v>-112.73225839760005</v>
      </c>
      <c r="Q302" s="2">
        <f t="shared" si="39"/>
        <v>-0.11029906181099343</v>
      </c>
      <c r="V302" s="9"/>
      <c r="W302" s="9"/>
    </row>
    <row r="303" spans="1:23" x14ac:dyDescent="0.25">
      <c r="A303" s="4">
        <v>8113</v>
      </c>
      <c r="B303" t="s">
        <v>242</v>
      </c>
      <c r="C303" t="s">
        <v>293</v>
      </c>
      <c r="D303" s="10">
        <v>80726617.666999996</v>
      </c>
      <c r="E303" s="10">
        <v>91644426.553000003</v>
      </c>
      <c r="F303" s="10">
        <v>93926844.001478195</v>
      </c>
      <c r="G303" s="10">
        <f t="shared" si="32"/>
        <v>13200226.334478199</v>
      </c>
      <c r="H303" s="2">
        <f t="shared" si="33"/>
        <v>0.16351764406790306</v>
      </c>
      <c r="I303" s="10">
        <f t="shared" si="34"/>
        <v>2282417.4484781921</v>
      </c>
      <c r="J303" s="2">
        <f t="shared" si="35"/>
        <v>2.4905141909074193E-2</v>
      </c>
      <c r="K303" s="10">
        <v>9000.7951315999999</v>
      </c>
      <c r="L303" s="10">
        <v>9603.1373583999994</v>
      </c>
      <c r="M303" s="10">
        <v>8945.8294381724008</v>
      </c>
      <c r="N303" s="10">
        <f t="shared" si="36"/>
        <v>-54.965693427599035</v>
      </c>
      <c r="O303" s="2">
        <f t="shared" si="37"/>
        <v>-6.1067597499942453E-3</v>
      </c>
      <c r="P303" s="10">
        <f t="shared" si="38"/>
        <v>-657.30792022759852</v>
      </c>
      <c r="Q303" s="2">
        <f t="shared" si="39"/>
        <v>-6.8447205917828727E-2</v>
      </c>
      <c r="V303" s="9"/>
      <c r="W303" s="9"/>
    </row>
    <row r="304" spans="1:23" x14ac:dyDescent="0.25">
      <c r="A304" s="4">
        <v>8115</v>
      </c>
      <c r="B304" t="s">
        <v>242</v>
      </c>
      <c r="C304" t="s">
        <v>294</v>
      </c>
      <c r="D304" s="10">
        <v>81043541.253000006</v>
      </c>
      <c r="E304" s="10">
        <v>96807234.841999993</v>
      </c>
      <c r="F304" s="10">
        <v>92291210.077816695</v>
      </c>
      <c r="G304" s="10">
        <f t="shared" si="32"/>
        <v>11247668.824816689</v>
      </c>
      <c r="H304" s="2">
        <f t="shared" si="33"/>
        <v>0.13878550530885558</v>
      </c>
      <c r="I304" s="10">
        <f t="shared" si="34"/>
        <v>-4516024.7641832978</v>
      </c>
      <c r="J304" s="2">
        <f t="shared" si="35"/>
        <v>-4.6649661789781978E-2</v>
      </c>
      <c r="K304" s="10">
        <v>3326.9509942999998</v>
      </c>
      <c r="L304" s="10">
        <v>3221.0806364</v>
      </c>
      <c r="M304" s="10">
        <v>3130.6931030432402</v>
      </c>
      <c r="N304" s="10">
        <f t="shared" si="36"/>
        <v>-196.25789125675965</v>
      </c>
      <c r="O304" s="2">
        <f t="shared" si="37"/>
        <v>-5.8990316236399172E-2</v>
      </c>
      <c r="P304" s="10">
        <f t="shared" si="38"/>
        <v>-90.387533356759832</v>
      </c>
      <c r="Q304" s="2">
        <f t="shared" si="39"/>
        <v>-2.8061245140941368E-2</v>
      </c>
      <c r="V304" s="9"/>
      <c r="W304" s="9"/>
    </row>
    <row r="305" spans="1:23" x14ac:dyDescent="0.25">
      <c r="A305" s="4">
        <v>8117</v>
      </c>
      <c r="B305" t="s">
        <v>242</v>
      </c>
      <c r="C305" t="s">
        <v>295</v>
      </c>
      <c r="D305" s="10">
        <v>524177260.76999998</v>
      </c>
      <c r="E305" s="10">
        <v>587069989.36000001</v>
      </c>
      <c r="F305" s="10">
        <v>571985102.88456798</v>
      </c>
      <c r="G305" s="10">
        <f t="shared" si="32"/>
        <v>47807842.114567995</v>
      </c>
      <c r="H305" s="2">
        <f t="shared" si="33"/>
        <v>9.1205486564487306E-2</v>
      </c>
      <c r="I305" s="10">
        <f t="shared" si="34"/>
        <v>-15084886.475432038</v>
      </c>
      <c r="J305" s="2">
        <f t="shared" si="35"/>
        <v>-2.5695209683392218E-2</v>
      </c>
      <c r="K305" s="10">
        <v>32201.323597999999</v>
      </c>
      <c r="L305" s="10">
        <v>34282.472680999999</v>
      </c>
      <c r="M305" s="10">
        <v>32903.435609579101</v>
      </c>
      <c r="N305" s="10">
        <f t="shared" si="36"/>
        <v>702.11201157910182</v>
      </c>
      <c r="O305" s="2">
        <f t="shared" si="37"/>
        <v>2.1803824598772378E-2</v>
      </c>
      <c r="P305" s="10">
        <f t="shared" si="38"/>
        <v>-1379.0370714208984</v>
      </c>
      <c r="Q305" s="2">
        <f t="shared" si="39"/>
        <v>-4.0225717796172476E-2</v>
      </c>
      <c r="V305" s="9"/>
      <c r="W305" s="9"/>
    </row>
    <row r="306" spans="1:23" x14ac:dyDescent="0.25">
      <c r="A306" s="4">
        <v>8119</v>
      </c>
      <c r="B306" t="s">
        <v>242</v>
      </c>
      <c r="C306" t="s">
        <v>296</v>
      </c>
      <c r="D306" s="10">
        <v>213989523.58000001</v>
      </c>
      <c r="E306" s="10">
        <v>235780067.78999999</v>
      </c>
      <c r="F306" s="10">
        <v>217057612.04913601</v>
      </c>
      <c r="G306" s="10">
        <f t="shared" si="32"/>
        <v>3068088.4691359997</v>
      </c>
      <c r="H306" s="2">
        <f t="shared" si="33"/>
        <v>1.4337563904099232E-2</v>
      </c>
      <c r="I306" s="10">
        <f t="shared" si="34"/>
        <v>-18722455.740863979</v>
      </c>
      <c r="J306" s="2">
        <f t="shared" si="35"/>
        <v>-7.9406439723052974E-2</v>
      </c>
      <c r="K306" s="10">
        <v>28535.880450000001</v>
      </c>
      <c r="L306" s="10">
        <v>29450.409134000001</v>
      </c>
      <c r="M306" s="10">
        <v>28256.009307310302</v>
      </c>
      <c r="N306" s="10">
        <f t="shared" si="36"/>
        <v>-279.8711426896989</v>
      </c>
      <c r="O306" s="2">
        <f t="shared" si="37"/>
        <v>-9.8076925707648484E-3</v>
      </c>
      <c r="P306" s="10">
        <f t="shared" si="38"/>
        <v>-1194.3998266896997</v>
      </c>
      <c r="Q306" s="2">
        <f t="shared" si="39"/>
        <v>-4.0556306747901345E-2</v>
      </c>
      <c r="V306" s="9"/>
      <c r="W306" s="9"/>
    </row>
    <row r="307" spans="1:23" x14ac:dyDescent="0.25">
      <c r="A307" s="4">
        <v>8121</v>
      </c>
      <c r="B307" t="s">
        <v>242</v>
      </c>
      <c r="C307" t="s">
        <v>78</v>
      </c>
      <c r="D307" s="10">
        <v>138977287.19</v>
      </c>
      <c r="E307" s="10">
        <v>169281868.09999999</v>
      </c>
      <c r="F307" s="10">
        <v>151413554.64334199</v>
      </c>
      <c r="G307" s="10">
        <f t="shared" si="32"/>
        <v>12436267.453341991</v>
      </c>
      <c r="H307" s="2">
        <f t="shared" si="33"/>
        <v>8.9484171872919044E-2</v>
      </c>
      <c r="I307" s="10">
        <f t="shared" si="34"/>
        <v>-17868313.456658006</v>
      </c>
      <c r="J307" s="2">
        <f t="shared" si="35"/>
        <v>-0.10555361691839699</v>
      </c>
      <c r="K307" s="10">
        <v>6829.2230716000004</v>
      </c>
      <c r="L307" s="10">
        <v>7001.9308111999999</v>
      </c>
      <c r="M307" s="10">
        <v>6360.2376656899196</v>
      </c>
      <c r="N307" s="10">
        <f t="shared" si="36"/>
        <v>-468.98540591008077</v>
      </c>
      <c r="O307" s="2">
        <f t="shared" si="37"/>
        <v>-6.8673317739524856E-2</v>
      </c>
      <c r="P307" s="10">
        <f t="shared" si="38"/>
        <v>-641.69314551008029</v>
      </c>
      <c r="Q307" s="2">
        <f t="shared" si="39"/>
        <v>-9.1645170855395253E-2</v>
      </c>
      <c r="V307" s="9"/>
      <c r="W307" s="9"/>
    </row>
    <row r="308" spans="1:23" x14ac:dyDescent="0.25">
      <c r="A308" s="4">
        <v>8123</v>
      </c>
      <c r="B308" t="s">
        <v>242</v>
      </c>
      <c r="C308" t="s">
        <v>297</v>
      </c>
      <c r="D308" s="10">
        <v>2990074352.3000002</v>
      </c>
      <c r="E308" s="10">
        <v>3466136837.8000002</v>
      </c>
      <c r="F308" s="10">
        <v>3337245215.2195501</v>
      </c>
      <c r="G308" s="10">
        <f t="shared" si="32"/>
        <v>347170862.91954994</v>
      </c>
      <c r="H308" s="2">
        <f t="shared" si="33"/>
        <v>0.11610776924409992</v>
      </c>
      <c r="I308" s="10">
        <f t="shared" si="34"/>
        <v>-128891622.58045006</v>
      </c>
      <c r="J308" s="2">
        <f t="shared" si="35"/>
        <v>-3.7185959069711498E-2</v>
      </c>
      <c r="K308" s="10">
        <v>273024.23749000003</v>
      </c>
      <c r="L308" s="10">
        <v>278275.84086</v>
      </c>
      <c r="M308" s="10">
        <v>286397.61121826997</v>
      </c>
      <c r="N308" s="10">
        <f t="shared" si="36"/>
        <v>13373.373728269944</v>
      </c>
      <c r="O308" s="2">
        <f t="shared" si="37"/>
        <v>4.8982368200038526E-2</v>
      </c>
      <c r="P308" s="10">
        <f t="shared" si="38"/>
        <v>8121.770358269976</v>
      </c>
      <c r="Q308" s="2">
        <f t="shared" si="39"/>
        <v>2.9186041925774009E-2</v>
      </c>
      <c r="V308" s="9"/>
      <c r="W308" s="9"/>
    </row>
    <row r="309" spans="1:23" x14ac:dyDescent="0.25">
      <c r="A309" s="4">
        <v>8125</v>
      </c>
      <c r="B309" t="s">
        <v>242</v>
      </c>
      <c r="C309" t="s">
        <v>126</v>
      </c>
      <c r="D309" s="10">
        <v>120210043.51000001</v>
      </c>
      <c r="E309" s="10">
        <v>113339935.38</v>
      </c>
      <c r="F309" s="10">
        <v>116362092.38478801</v>
      </c>
      <c r="G309" s="10">
        <f t="shared" si="32"/>
        <v>-3847951.1252119988</v>
      </c>
      <c r="H309" s="2">
        <f t="shared" si="33"/>
        <v>-3.2010229868121597E-2</v>
      </c>
      <c r="I309" s="10">
        <f t="shared" si="34"/>
        <v>3022157.0047880113</v>
      </c>
      <c r="J309" s="2">
        <f t="shared" si="35"/>
        <v>2.6664537919979282E-2</v>
      </c>
      <c r="K309" s="10">
        <v>12733.007868000001</v>
      </c>
      <c r="L309" s="10">
        <v>12656.220212</v>
      </c>
      <c r="M309" s="10">
        <v>11585.4759433745</v>
      </c>
      <c r="N309" s="10">
        <f t="shared" si="36"/>
        <v>-1147.5319246255003</v>
      </c>
      <c r="O309" s="2">
        <f t="shared" si="37"/>
        <v>-9.0122611760055829E-2</v>
      </c>
      <c r="P309" s="10">
        <f t="shared" si="38"/>
        <v>-1070.7442686254999</v>
      </c>
      <c r="Q309" s="2">
        <f t="shared" si="39"/>
        <v>-8.4602215407904593E-2</v>
      </c>
      <c r="V309" s="9"/>
      <c r="W309" s="9"/>
    </row>
    <row r="310" spans="1:23" x14ac:dyDescent="0.25">
      <c r="A310" s="4">
        <v>9001</v>
      </c>
      <c r="B310" t="s">
        <v>298</v>
      </c>
      <c r="C310" t="s">
        <v>299</v>
      </c>
      <c r="D310" s="10">
        <v>6876222976.3999996</v>
      </c>
      <c r="E310" s="10">
        <v>7144360733.1999998</v>
      </c>
      <c r="F310" s="10">
        <v>7185021815.4902697</v>
      </c>
      <c r="G310" s="10">
        <f t="shared" si="32"/>
        <v>308798839.09027004</v>
      </c>
      <c r="H310" s="2">
        <f t="shared" si="33"/>
        <v>4.4908206169303078E-2</v>
      </c>
      <c r="I310" s="10">
        <f t="shared" si="34"/>
        <v>40661082.290269852</v>
      </c>
      <c r="J310" s="2">
        <f t="shared" si="35"/>
        <v>5.6913534756604491E-3</v>
      </c>
      <c r="K310" s="10">
        <v>709811.22508</v>
      </c>
      <c r="L310" s="10">
        <v>719682.61166000005</v>
      </c>
      <c r="M310" s="10">
        <v>772403.74582752597</v>
      </c>
      <c r="N310" s="10">
        <f t="shared" si="36"/>
        <v>62592.520747525967</v>
      </c>
      <c r="O310" s="2">
        <f t="shared" si="37"/>
        <v>8.8181925751415688E-2</v>
      </c>
      <c r="P310" s="10">
        <f t="shared" si="38"/>
        <v>52721.134167525917</v>
      </c>
      <c r="Q310" s="2">
        <f t="shared" si="39"/>
        <v>7.3256089994894844E-2</v>
      </c>
      <c r="V310" s="9"/>
      <c r="W310" s="9"/>
    </row>
    <row r="311" spans="1:23" x14ac:dyDescent="0.25">
      <c r="A311" s="4">
        <v>9003</v>
      </c>
      <c r="B311" t="s">
        <v>298</v>
      </c>
      <c r="C311" t="s">
        <v>300</v>
      </c>
      <c r="D311" s="10">
        <v>7490962723.5</v>
      </c>
      <c r="E311" s="10">
        <v>7577454409.8000002</v>
      </c>
      <c r="F311" s="10">
        <v>7631009064.5884504</v>
      </c>
      <c r="G311" s="10">
        <f t="shared" si="32"/>
        <v>140046341.08845043</v>
      </c>
      <c r="H311" s="2">
        <f t="shared" si="33"/>
        <v>1.8695372845616915E-2</v>
      </c>
      <c r="I311" s="10">
        <f t="shared" si="34"/>
        <v>53554654.788450241</v>
      </c>
      <c r="J311" s="2">
        <f t="shared" si="35"/>
        <v>7.0676314091956067E-3</v>
      </c>
      <c r="K311" s="10">
        <v>693245.76899999997</v>
      </c>
      <c r="L311" s="10">
        <v>703165.34134000004</v>
      </c>
      <c r="M311" s="10">
        <v>751276.46015641897</v>
      </c>
      <c r="N311" s="10">
        <f t="shared" si="36"/>
        <v>58030.691156418994</v>
      </c>
      <c r="O311" s="2">
        <f t="shared" si="37"/>
        <v>8.3708684208960521E-2</v>
      </c>
      <c r="P311" s="10">
        <f t="shared" si="38"/>
        <v>48111.118816418923</v>
      </c>
      <c r="Q311" s="2">
        <f t="shared" si="39"/>
        <v>6.842077671907873E-2</v>
      </c>
      <c r="V311" s="9"/>
      <c r="W311" s="9"/>
    </row>
    <row r="312" spans="1:23" x14ac:dyDescent="0.25">
      <c r="A312" s="4">
        <v>9005</v>
      </c>
      <c r="B312" t="s">
        <v>298</v>
      </c>
      <c r="C312" t="s">
        <v>301</v>
      </c>
      <c r="D312" s="10">
        <v>1348620656.2</v>
      </c>
      <c r="E312" s="10">
        <v>1196353714.5</v>
      </c>
      <c r="F312" s="10">
        <v>1204035012.6830699</v>
      </c>
      <c r="G312" s="10">
        <f t="shared" si="32"/>
        <v>-144585643.5169301</v>
      </c>
      <c r="H312" s="2">
        <f t="shared" si="33"/>
        <v>-0.10721001702904964</v>
      </c>
      <c r="I312" s="10">
        <f t="shared" si="34"/>
        <v>7681298.1830699444</v>
      </c>
      <c r="J312" s="2">
        <f t="shared" si="35"/>
        <v>6.4205912431844958E-3</v>
      </c>
      <c r="K312" s="10">
        <v>179796.41097999999</v>
      </c>
      <c r="L312" s="10">
        <v>182261.38824999999</v>
      </c>
      <c r="M312" s="10">
        <v>188152.52619500499</v>
      </c>
      <c r="N312" s="10">
        <f t="shared" si="36"/>
        <v>8356.1152150050038</v>
      </c>
      <c r="O312" s="2">
        <f t="shared" si="37"/>
        <v>4.647542834397575E-2</v>
      </c>
      <c r="P312" s="10">
        <f t="shared" si="38"/>
        <v>5891.1379450050008</v>
      </c>
      <c r="Q312" s="2">
        <f t="shared" si="39"/>
        <v>3.2322468305379E-2</v>
      </c>
      <c r="V312" s="9"/>
      <c r="W312" s="9"/>
    </row>
    <row r="313" spans="1:23" x14ac:dyDescent="0.25">
      <c r="A313" s="4">
        <v>9007</v>
      </c>
      <c r="B313" t="s">
        <v>298</v>
      </c>
      <c r="C313" t="s">
        <v>302</v>
      </c>
      <c r="D313" s="10">
        <v>1707432091.2</v>
      </c>
      <c r="E313" s="10">
        <v>1675135695.4000001</v>
      </c>
      <c r="F313" s="10">
        <v>1693434459.1900001</v>
      </c>
      <c r="G313" s="10">
        <f t="shared" si="32"/>
        <v>-13997632.00999999</v>
      </c>
      <c r="H313" s="2">
        <f t="shared" si="33"/>
        <v>-8.1980607499079605E-3</v>
      </c>
      <c r="I313" s="10">
        <f t="shared" si="34"/>
        <v>18298763.789999962</v>
      </c>
      <c r="J313" s="2">
        <f t="shared" si="35"/>
        <v>1.0923750141704467E-2</v>
      </c>
      <c r="K313" s="10">
        <v>149788.52798000001</v>
      </c>
      <c r="L313" s="10">
        <v>151907.43715000001</v>
      </c>
      <c r="M313" s="10">
        <v>157312.546433526</v>
      </c>
      <c r="N313" s="10">
        <f t="shared" si="36"/>
        <v>7524.0184535259905</v>
      </c>
      <c r="O313" s="2">
        <f t="shared" si="37"/>
        <v>5.0230939278144239E-2</v>
      </c>
      <c r="P313" s="10">
        <f t="shared" si="38"/>
        <v>5405.1092835259915</v>
      </c>
      <c r="Q313" s="2">
        <f t="shared" si="39"/>
        <v>3.5581597484188689E-2</v>
      </c>
      <c r="V313" s="9"/>
      <c r="W313" s="9"/>
    </row>
    <row r="314" spans="1:23" x14ac:dyDescent="0.25">
      <c r="A314" s="4">
        <v>9009</v>
      </c>
      <c r="B314" t="s">
        <v>298</v>
      </c>
      <c r="C314" t="s">
        <v>303</v>
      </c>
      <c r="D314" s="10">
        <v>6976434510.6999998</v>
      </c>
      <c r="E314" s="10">
        <v>6907188498.1000004</v>
      </c>
      <c r="F314" s="10">
        <v>6950269670.1691904</v>
      </c>
      <c r="G314" s="10">
        <f t="shared" si="32"/>
        <v>-26164840.530809402</v>
      </c>
      <c r="H314" s="2">
        <f t="shared" si="33"/>
        <v>-3.7504602803451357E-3</v>
      </c>
      <c r="I314" s="10">
        <f t="shared" si="34"/>
        <v>43081172.069190025</v>
      </c>
      <c r="J314" s="2">
        <f t="shared" si="35"/>
        <v>6.2371501923019195E-3</v>
      </c>
      <c r="K314" s="10">
        <v>638342.56296999997</v>
      </c>
      <c r="L314" s="10">
        <v>647483.35487000004</v>
      </c>
      <c r="M314" s="10">
        <v>680215.69640557503</v>
      </c>
      <c r="N314" s="10">
        <f t="shared" si="36"/>
        <v>41873.133435575059</v>
      </c>
      <c r="O314" s="2">
        <f t="shared" si="37"/>
        <v>6.5596649612009283E-2</v>
      </c>
      <c r="P314" s="10">
        <f t="shared" si="38"/>
        <v>32732.341535574989</v>
      </c>
      <c r="Q314" s="2">
        <f t="shared" si="39"/>
        <v>5.0553178378071051E-2</v>
      </c>
      <c r="V314" s="9"/>
      <c r="W314" s="9"/>
    </row>
    <row r="315" spans="1:23" x14ac:dyDescent="0.25">
      <c r="A315" s="4">
        <v>9011</v>
      </c>
      <c r="B315" t="s">
        <v>298</v>
      </c>
      <c r="C315" t="s">
        <v>304</v>
      </c>
      <c r="D315" s="10">
        <v>2747441739.8000002</v>
      </c>
      <c r="E315" s="10">
        <v>2604003622.4000001</v>
      </c>
      <c r="F315" s="10">
        <v>2613092957.9903202</v>
      </c>
      <c r="G315" s="10">
        <f t="shared" si="32"/>
        <v>-134348781.80967999</v>
      </c>
      <c r="H315" s="2">
        <f t="shared" si="33"/>
        <v>-4.8899592615004782E-2</v>
      </c>
      <c r="I315" s="10">
        <f t="shared" si="34"/>
        <v>9089335.5903201103</v>
      </c>
      <c r="J315" s="2">
        <f t="shared" si="35"/>
        <v>3.4905234048571922E-3</v>
      </c>
      <c r="K315" s="10">
        <v>228262.90606000001</v>
      </c>
      <c r="L315" s="10">
        <v>231482.55168999999</v>
      </c>
      <c r="M315" s="10">
        <v>242564.25031907999</v>
      </c>
      <c r="N315" s="10">
        <f t="shared" si="36"/>
        <v>14301.344259079982</v>
      </c>
      <c r="O315" s="2">
        <f t="shared" si="37"/>
        <v>6.2652949206389252E-2</v>
      </c>
      <c r="P315" s="10">
        <f t="shared" si="38"/>
        <v>11081.698629079998</v>
      </c>
      <c r="Q315" s="2">
        <f t="shared" si="39"/>
        <v>4.7872716747655954E-2</v>
      </c>
      <c r="V315" s="9"/>
      <c r="W315" s="9"/>
    </row>
    <row r="316" spans="1:23" x14ac:dyDescent="0.25">
      <c r="A316" s="4">
        <v>9013</v>
      </c>
      <c r="B316" t="s">
        <v>298</v>
      </c>
      <c r="C316" t="s">
        <v>305</v>
      </c>
      <c r="D316" s="10">
        <v>1465101108</v>
      </c>
      <c r="E316" s="10">
        <v>1339706553.4000001</v>
      </c>
      <c r="F316" s="10">
        <v>1348939431.10145</v>
      </c>
      <c r="G316" s="10">
        <f t="shared" si="32"/>
        <v>-116161676.89855003</v>
      </c>
      <c r="H316" s="2">
        <f t="shared" si="33"/>
        <v>-7.928577506648779E-2</v>
      </c>
      <c r="I316" s="10">
        <f t="shared" si="34"/>
        <v>9232877.7014498711</v>
      </c>
      <c r="J316" s="2">
        <f t="shared" si="35"/>
        <v>6.8917164568748539E-3</v>
      </c>
      <c r="K316" s="10">
        <v>125637.30898</v>
      </c>
      <c r="L316" s="10">
        <v>127371.46400000001</v>
      </c>
      <c r="M316" s="10">
        <v>129644.62738585399</v>
      </c>
      <c r="N316" s="10">
        <f t="shared" si="36"/>
        <v>4007.3184058539919</v>
      </c>
      <c r="O316" s="2">
        <f t="shared" si="37"/>
        <v>3.1895926762423019E-2</v>
      </c>
      <c r="P316" s="10">
        <f t="shared" si="38"/>
        <v>2273.1633858539863</v>
      </c>
      <c r="Q316" s="2">
        <f t="shared" si="39"/>
        <v>1.784672417562843E-2</v>
      </c>
      <c r="V316" s="9"/>
      <c r="W316" s="9"/>
    </row>
    <row r="317" spans="1:23" x14ac:dyDescent="0.25">
      <c r="A317" s="4">
        <v>9015</v>
      </c>
      <c r="B317" t="s">
        <v>298</v>
      </c>
      <c r="C317" t="s">
        <v>306</v>
      </c>
      <c r="D317" s="10">
        <v>979305142.07000005</v>
      </c>
      <c r="E317" s="10">
        <v>1109806622</v>
      </c>
      <c r="F317" s="10">
        <v>1117611047.8966401</v>
      </c>
      <c r="G317" s="10">
        <f t="shared" si="32"/>
        <v>138305905.82664001</v>
      </c>
      <c r="H317" s="2">
        <f t="shared" si="33"/>
        <v>0.14122861188525648</v>
      </c>
      <c r="I317" s="10">
        <f t="shared" si="34"/>
        <v>7804425.8966400623</v>
      </c>
      <c r="J317" s="2">
        <f t="shared" si="35"/>
        <v>7.032239438773201E-3</v>
      </c>
      <c r="K317" s="10">
        <v>99680.765992000001</v>
      </c>
      <c r="L317" s="10">
        <v>101039.49381</v>
      </c>
      <c r="M317" s="10">
        <v>123110.655695626</v>
      </c>
      <c r="N317" s="10">
        <f t="shared" si="36"/>
        <v>23429.889703626002</v>
      </c>
      <c r="O317" s="2">
        <f t="shared" si="37"/>
        <v>0.23504925419118866</v>
      </c>
      <c r="P317" s="10">
        <f t="shared" si="38"/>
        <v>22071.161885626003</v>
      </c>
      <c r="Q317" s="2">
        <f t="shared" si="39"/>
        <v>0.21844093881873342</v>
      </c>
      <c r="V317" s="9"/>
      <c r="W317" s="9"/>
    </row>
    <row r="318" spans="1:23" x14ac:dyDescent="0.25">
      <c r="A318" s="4">
        <v>10001</v>
      </c>
      <c r="B318" t="s">
        <v>307</v>
      </c>
      <c r="C318" t="s">
        <v>308</v>
      </c>
      <c r="D318" s="10">
        <v>1650116371.0999999</v>
      </c>
      <c r="E318" s="10">
        <v>1755611487.3</v>
      </c>
      <c r="F318" s="10">
        <v>1768590649.2592499</v>
      </c>
      <c r="G318" s="10">
        <f t="shared" si="32"/>
        <v>118474278.15925002</v>
      </c>
      <c r="H318" s="2">
        <f t="shared" si="33"/>
        <v>7.1797529092007456E-2</v>
      </c>
      <c r="I318" s="10">
        <f t="shared" si="34"/>
        <v>12979161.959249973</v>
      </c>
      <c r="J318" s="2">
        <f t="shared" si="35"/>
        <v>7.3929579825266238E-3</v>
      </c>
      <c r="K318" s="10">
        <v>451531.00001999998</v>
      </c>
      <c r="L318" s="10">
        <v>480354.21077000001</v>
      </c>
      <c r="M318" s="10">
        <v>159304.68716575901</v>
      </c>
      <c r="N318" s="10">
        <f t="shared" si="36"/>
        <v>-292226.312854241</v>
      </c>
      <c r="O318" s="2">
        <f t="shared" si="37"/>
        <v>-0.64718992237808082</v>
      </c>
      <c r="P318" s="10">
        <f t="shared" si="38"/>
        <v>-321049.52360424097</v>
      </c>
      <c r="Q318" s="2">
        <f t="shared" si="39"/>
        <v>-0.66835996522150554</v>
      </c>
      <c r="V318" s="9"/>
      <c r="W318" s="9"/>
    </row>
    <row r="319" spans="1:23" x14ac:dyDescent="0.25">
      <c r="A319" s="4">
        <v>10003</v>
      </c>
      <c r="B319" t="s">
        <v>307</v>
      </c>
      <c r="C319" t="s">
        <v>309</v>
      </c>
      <c r="D319" s="10">
        <v>5546081593.8000002</v>
      </c>
      <c r="E319" s="10">
        <v>5900653266.8999996</v>
      </c>
      <c r="F319" s="10">
        <v>6095613298.0289001</v>
      </c>
      <c r="G319" s="10">
        <f t="shared" si="32"/>
        <v>549531704.22889996</v>
      </c>
      <c r="H319" s="2">
        <f t="shared" si="33"/>
        <v>9.9084677160758861E-2</v>
      </c>
      <c r="I319" s="10">
        <f t="shared" si="34"/>
        <v>194960031.12890053</v>
      </c>
      <c r="J319" s="2">
        <f t="shared" si="35"/>
        <v>3.3040414732134538E-2</v>
      </c>
      <c r="K319" s="10">
        <v>461657.00003</v>
      </c>
      <c r="L319" s="10">
        <v>491100.90311999997</v>
      </c>
      <c r="M319" s="10">
        <v>462979.89887432801</v>
      </c>
      <c r="N319" s="10">
        <f t="shared" si="36"/>
        <v>1322.8988443280105</v>
      </c>
      <c r="O319" s="2">
        <f t="shared" si="37"/>
        <v>2.8655448617524357E-3</v>
      </c>
      <c r="P319" s="10">
        <f t="shared" si="38"/>
        <v>-28121.004245671968</v>
      </c>
      <c r="Q319" s="2">
        <f t="shared" si="39"/>
        <v>-5.7261153598002303E-2</v>
      </c>
      <c r="V319" s="9"/>
      <c r="W319" s="9"/>
    </row>
    <row r="320" spans="1:23" x14ac:dyDescent="0.25">
      <c r="A320" s="4">
        <v>10005</v>
      </c>
      <c r="B320" t="s">
        <v>307</v>
      </c>
      <c r="C320" t="s">
        <v>310</v>
      </c>
      <c r="D320" s="10">
        <v>2380264878.0999999</v>
      </c>
      <c r="E320" s="10">
        <v>2508234986.4000001</v>
      </c>
      <c r="F320" s="10">
        <v>2602702939.8941998</v>
      </c>
      <c r="G320" s="10">
        <f t="shared" si="32"/>
        <v>222438061.79419994</v>
      </c>
      <c r="H320" s="2">
        <f t="shared" si="33"/>
        <v>9.345097003311531E-2</v>
      </c>
      <c r="I320" s="10">
        <f t="shared" si="34"/>
        <v>94467953.494199753</v>
      </c>
      <c r="J320" s="2">
        <f t="shared" si="35"/>
        <v>3.7663119287633801E-2</v>
      </c>
      <c r="K320" s="10">
        <v>222185.00000999999</v>
      </c>
      <c r="L320" s="10">
        <v>234105.15723000001</v>
      </c>
      <c r="M320" s="10">
        <v>222395.95463112101</v>
      </c>
      <c r="N320" s="10">
        <f t="shared" si="36"/>
        <v>210.95462112102541</v>
      </c>
      <c r="O320" s="2">
        <f t="shared" si="37"/>
        <v>9.4945482868569382E-4</v>
      </c>
      <c r="P320" s="10">
        <f t="shared" si="38"/>
        <v>-11709.202598878997</v>
      </c>
      <c r="Q320" s="2">
        <f t="shared" si="39"/>
        <v>-5.0016850279701958E-2</v>
      </c>
      <c r="V320" s="9"/>
      <c r="W320" s="9"/>
    </row>
    <row r="321" spans="1:23" x14ac:dyDescent="0.25">
      <c r="A321" s="4">
        <v>11001</v>
      </c>
      <c r="B321" t="s">
        <v>311</v>
      </c>
      <c r="C321" t="s">
        <v>312</v>
      </c>
      <c r="D321" s="10">
        <v>3648729041.5999999</v>
      </c>
      <c r="E321" s="10">
        <v>3746340935.5</v>
      </c>
      <c r="F321" s="10">
        <v>3686768374.0088601</v>
      </c>
      <c r="G321" s="10">
        <f t="shared" si="32"/>
        <v>38039332.408860207</v>
      </c>
      <c r="H321" s="2">
        <f t="shared" si="33"/>
        <v>1.0425365099782697E-2</v>
      </c>
      <c r="I321" s="10">
        <f t="shared" si="34"/>
        <v>-59572561.491139889</v>
      </c>
      <c r="J321" s="2">
        <f t="shared" si="35"/>
        <v>-1.5901532326285495E-2</v>
      </c>
      <c r="K321" s="10">
        <v>291660.99998000002</v>
      </c>
      <c r="L321" s="10">
        <v>299296.90710000001</v>
      </c>
      <c r="M321" s="10">
        <v>300560.81469755998</v>
      </c>
      <c r="N321" s="10">
        <f t="shared" si="36"/>
        <v>8899.8147175599588</v>
      </c>
      <c r="O321" s="2">
        <f t="shared" si="37"/>
        <v>3.0514243310453722E-2</v>
      </c>
      <c r="P321" s="10">
        <f t="shared" si="38"/>
        <v>1263.9075975599699</v>
      </c>
      <c r="Q321" s="2">
        <f t="shared" si="39"/>
        <v>4.2229223475993942E-3</v>
      </c>
      <c r="V321" s="9"/>
      <c r="W321" s="9"/>
    </row>
    <row r="322" spans="1:23" x14ac:dyDescent="0.25">
      <c r="A322" s="4">
        <v>12001</v>
      </c>
      <c r="B322" t="s">
        <v>313</v>
      </c>
      <c r="C322" t="s">
        <v>314</v>
      </c>
      <c r="D322" s="10">
        <v>3091551211.6999998</v>
      </c>
      <c r="E322" s="10">
        <v>3342520216</v>
      </c>
      <c r="F322" s="10">
        <v>3293048205.05757</v>
      </c>
      <c r="G322" s="10">
        <f t="shared" ref="G322:G385" si="40">F322-D322</f>
        <v>201496993.35757017</v>
      </c>
      <c r="H322" s="2">
        <f t="shared" ref="H322:H385" si="41">(G322/D322)</f>
        <v>6.5176663609841951E-2</v>
      </c>
      <c r="I322" s="10">
        <f t="shared" ref="I322:I385" si="42">F322-E322</f>
        <v>-49472010.942430019</v>
      </c>
      <c r="J322" s="2">
        <f t="shared" ref="J322:J385" si="43">I322/E322</f>
        <v>-1.4800811287727457E-2</v>
      </c>
      <c r="K322" s="10">
        <v>195704.81886</v>
      </c>
      <c r="L322" s="10">
        <v>211419.91304000001</v>
      </c>
      <c r="M322" s="10">
        <v>193805.16850539099</v>
      </c>
      <c r="N322" s="10">
        <f t="shared" ref="N322:N385" si="44">M322-K322</f>
        <v>-1899.6503546090098</v>
      </c>
      <c r="O322" s="2">
        <f t="shared" ref="O322:O385" si="45">(N322/K322)</f>
        <v>-9.706712209104823E-3</v>
      </c>
      <c r="P322" s="10">
        <f t="shared" ref="P322:P385" si="46">M322-L322</f>
        <v>-17614.744534609024</v>
      </c>
      <c r="Q322" s="2">
        <f t="shared" ref="Q322:Q385" si="47">P322/L322</f>
        <v>-8.3316392866344471E-2</v>
      </c>
      <c r="V322" s="9"/>
      <c r="W322" s="9"/>
    </row>
    <row r="323" spans="1:23" x14ac:dyDescent="0.25">
      <c r="A323" s="4">
        <v>12003</v>
      </c>
      <c r="B323" t="s">
        <v>313</v>
      </c>
      <c r="C323" t="s">
        <v>315</v>
      </c>
      <c r="D323" s="10">
        <v>398381825.63999999</v>
      </c>
      <c r="E323" s="10">
        <v>435139523.75</v>
      </c>
      <c r="F323" s="10">
        <v>928843502.36464298</v>
      </c>
      <c r="G323" s="10">
        <f t="shared" si="40"/>
        <v>530461676.72464299</v>
      </c>
      <c r="H323" s="2">
        <f t="shared" si="41"/>
        <v>1.3315408549886956</v>
      </c>
      <c r="I323" s="10">
        <f t="shared" si="42"/>
        <v>493703978.61464298</v>
      </c>
      <c r="J323" s="2">
        <f t="shared" si="43"/>
        <v>1.1345877624719971</v>
      </c>
      <c r="K323" s="10">
        <v>21967.676221000002</v>
      </c>
      <c r="L323" s="10">
        <v>23981.505998000001</v>
      </c>
      <c r="M323" s="10">
        <v>28579.2889655996</v>
      </c>
      <c r="N323" s="10">
        <f t="shared" si="44"/>
        <v>6611.612744599599</v>
      </c>
      <c r="O323" s="2">
        <f t="shared" si="45"/>
        <v>0.3009700560990255</v>
      </c>
      <c r="P323" s="10">
        <f t="shared" si="46"/>
        <v>4597.7829675995999</v>
      </c>
      <c r="Q323" s="2">
        <f t="shared" si="47"/>
        <v>0.19172202813213832</v>
      </c>
      <c r="V323" s="9"/>
      <c r="W323" s="9"/>
    </row>
    <row r="324" spans="1:23" x14ac:dyDescent="0.25">
      <c r="A324" s="4">
        <v>12005</v>
      </c>
      <c r="B324" t="s">
        <v>313</v>
      </c>
      <c r="C324" t="s">
        <v>316</v>
      </c>
      <c r="D324" s="10">
        <v>1806961599.2</v>
      </c>
      <c r="E324" s="10">
        <v>1939308137.5999999</v>
      </c>
      <c r="F324" s="10">
        <v>1903234361.83219</v>
      </c>
      <c r="G324" s="10">
        <f t="shared" si="40"/>
        <v>96272762.632189989</v>
      </c>
      <c r="H324" s="2">
        <f t="shared" si="41"/>
        <v>5.3278809397395627E-2</v>
      </c>
      <c r="I324" s="10">
        <f t="shared" si="42"/>
        <v>-36073775.767809868</v>
      </c>
      <c r="J324" s="2">
        <f t="shared" si="43"/>
        <v>-1.8601363583434009E-2</v>
      </c>
      <c r="K324" s="10">
        <v>158660.85696999999</v>
      </c>
      <c r="L324" s="10">
        <v>170207.61718999999</v>
      </c>
      <c r="M324" s="10">
        <v>158687.13196987601</v>
      </c>
      <c r="N324" s="10">
        <f t="shared" si="44"/>
        <v>26.274999876011861</v>
      </c>
      <c r="O324" s="2">
        <f t="shared" si="45"/>
        <v>1.6560480245597065E-4</v>
      </c>
      <c r="P324" s="10">
        <f t="shared" si="46"/>
        <v>-11520.485220123985</v>
      </c>
      <c r="Q324" s="2">
        <f t="shared" si="47"/>
        <v>-6.7684898069302349E-2</v>
      </c>
      <c r="V324" s="9"/>
      <c r="W324" s="9"/>
    </row>
    <row r="325" spans="1:23" x14ac:dyDescent="0.25">
      <c r="A325" s="4">
        <v>12007</v>
      </c>
      <c r="B325" t="s">
        <v>313</v>
      </c>
      <c r="C325" t="s">
        <v>317</v>
      </c>
      <c r="D325" s="10">
        <v>343592315.85000002</v>
      </c>
      <c r="E325" s="10">
        <v>373957258.69</v>
      </c>
      <c r="F325" s="10">
        <v>584838395.40096295</v>
      </c>
      <c r="G325" s="10">
        <f t="shared" si="40"/>
        <v>241246079.55096292</v>
      </c>
      <c r="H325" s="2">
        <f t="shared" si="41"/>
        <v>0.70212885568803651</v>
      </c>
      <c r="I325" s="10">
        <f t="shared" si="42"/>
        <v>210881136.71096295</v>
      </c>
      <c r="J325" s="2">
        <f t="shared" si="43"/>
        <v>0.56391775212412032</v>
      </c>
      <c r="K325" s="10">
        <v>21160.842280000001</v>
      </c>
      <c r="L325" s="10">
        <v>23021.737512</v>
      </c>
      <c r="M325" s="10">
        <v>21894.017222992701</v>
      </c>
      <c r="N325" s="10">
        <f t="shared" si="44"/>
        <v>733.17494299270038</v>
      </c>
      <c r="O325" s="2">
        <f t="shared" si="45"/>
        <v>3.4647720222632857E-2</v>
      </c>
      <c r="P325" s="10">
        <f t="shared" si="46"/>
        <v>-1127.7202890072986</v>
      </c>
      <c r="Q325" s="2">
        <f t="shared" si="47"/>
        <v>-4.8985020718765399E-2</v>
      </c>
      <c r="V325" s="9"/>
      <c r="W325" s="9"/>
    </row>
    <row r="326" spans="1:23" x14ac:dyDescent="0.25">
      <c r="A326" s="4">
        <v>12009</v>
      </c>
      <c r="B326" t="s">
        <v>313</v>
      </c>
      <c r="C326" t="s">
        <v>318</v>
      </c>
      <c r="D326" s="10">
        <v>5757147909.3999996</v>
      </c>
      <c r="E326" s="10">
        <v>6162803021.5</v>
      </c>
      <c r="F326" s="10">
        <v>4590032551.5637798</v>
      </c>
      <c r="G326" s="10">
        <f t="shared" si="40"/>
        <v>-1167115357.8362198</v>
      </c>
      <c r="H326" s="2">
        <f t="shared" si="41"/>
        <v>-0.20272457407783614</v>
      </c>
      <c r="I326" s="10">
        <f t="shared" si="42"/>
        <v>-1572770469.9362202</v>
      </c>
      <c r="J326" s="2">
        <f t="shared" si="43"/>
        <v>-0.25520375459824685</v>
      </c>
      <c r="K326" s="10">
        <v>498666.84074999997</v>
      </c>
      <c r="L326" s="10">
        <v>533534.51801999996</v>
      </c>
      <c r="M326" s="10">
        <v>518676.44972909498</v>
      </c>
      <c r="N326" s="10">
        <f t="shared" si="44"/>
        <v>20009.608979095006</v>
      </c>
      <c r="O326" s="2">
        <f t="shared" si="45"/>
        <v>4.0126207206800338E-2</v>
      </c>
      <c r="P326" s="10">
        <f t="shared" si="46"/>
        <v>-14858.068290904979</v>
      </c>
      <c r="Q326" s="2">
        <f t="shared" si="47"/>
        <v>-2.7848373046311527E-2</v>
      </c>
      <c r="V326" s="9"/>
      <c r="W326" s="9"/>
    </row>
    <row r="327" spans="1:23" x14ac:dyDescent="0.25">
      <c r="A327" s="4">
        <v>12011</v>
      </c>
      <c r="B327" t="s">
        <v>313</v>
      </c>
      <c r="C327" t="s">
        <v>319</v>
      </c>
      <c r="D327" s="10">
        <v>18103487571</v>
      </c>
      <c r="E327" s="10">
        <v>19339939304</v>
      </c>
      <c r="F327" s="10">
        <v>15678965513.6595</v>
      </c>
      <c r="G327" s="10">
        <f t="shared" si="40"/>
        <v>-2424522057.3404999</v>
      </c>
      <c r="H327" s="2">
        <f t="shared" si="41"/>
        <v>-0.13392568961266585</v>
      </c>
      <c r="I327" s="10">
        <f t="shared" si="42"/>
        <v>-3660973790.3404999</v>
      </c>
      <c r="J327" s="2">
        <f t="shared" si="43"/>
        <v>-0.18929603308441179</v>
      </c>
      <c r="K327" s="10">
        <v>1439004.41</v>
      </c>
      <c r="L327" s="10">
        <v>1536618.8613</v>
      </c>
      <c r="M327" s="10">
        <v>1682577.5521128599</v>
      </c>
      <c r="N327" s="10">
        <f t="shared" si="44"/>
        <v>243573.14211285999</v>
      </c>
      <c r="O327" s="2">
        <f t="shared" si="45"/>
        <v>0.169265042150121</v>
      </c>
      <c r="P327" s="10">
        <f t="shared" si="46"/>
        <v>145958.69081285992</v>
      </c>
      <c r="Q327" s="2">
        <f t="shared" si="47"/>
        <v>9.4986918675055779E-2</v>
      </c>
      <c r="V327" s="9"/>
      <c r="W327" s="9"/>
    </row>
    <row r="328" spans="1:23" x14ac:dyDescent="0.25">
      <c r="A328" s="4">
        <v>12013</v>
      </c>
      <c r="B328" t="s">
        <v>313</v>
      </c>
      <c r="C328" t="s">
        <v>21</v>
      </c>
      <c r="D328" s="10">
        <v>152276793.68000001</v>
      </c>
      <c r="E328" s="10">
        <v>166887924.53999999</v>
      </c>
      <c r="F328" s="10">
        <v>209191467.89204299</v>
      </c>
      <c r="G328" s="10">
        <f t="shared" si="40"/>
        <v>56914674.212042987</v>
      </c>
      <c r="H328" s="2">
        <f t="shared" si="41"/>
        <v>0.37375802863071544</v>
      </c>
      <c r="I328" s="10">
        <f t="shared" si="42"/>
        <v>42303543.352043003</v>
      </c>
      <c r="J328" s="2">
        <f t="shared" si="43"/>
        <v>0.25348474713581576</v>
      </c>
      <c r="K328" s="10">
        <v>10865.847322</v>
      </c>
      <c r="L328" s="10">
        <v>11904.300284999999</v>
      </c>
      <c r="M328" s="10">
        <v>10617.0084109198</v>
      </c>
      <c r="N328" s="10">
        <f t="shared" si="44"/>
        <v>-248.83891108019998</v>
      </c>
      <c r="O328" s="2">
        <f t="shared" si="45"/>
        <v>-2.2901013027891319E-2</v>
      </c>
      <c r="P328" s="10">
        <f t="shared" si="46"/>
        <v>-1287.2918740801997</v>
      </c>
      <c r="Q328" s="2">
        <f t="shared" si="47"/>
        <v>-0.10813671053831282</v>
      </c>
      <c r="V328" s="9"/>
      <c r="W328" s="9"/>
    </row>
    <row r="329" spans="1:23" x14ac:dyDescent="0.25">
      <c r="A329" s="4">
        <v>12015</v>
      </c>
      <c r="B329" t="s">
        <v>313</v>
      </c>
      <c r="C329" t="s">
        <v>320</v>
      </c>
      <c r="D329" s="10">
        <v>1760865282.5999999</v>
      </c>
      <c r="E329" s="10">
        <v>1892119947.5999999</v>
      </c>
      <c r="F329" s="10">
        <v>1606136351.39574</v>
      </c>
      <c r="G329" s="10">
        <f t="shared" si="40"/>
        <v>-154728931.20425987</v>
      </c>
      <c r="H329" s="2">
        <f t="shared" si="41"/>
        <v>-8.7870964765569895E-2</v>
      </c>
      <c r="I329" s="10">
        <f t="shared" si="42"/>
        <v>-285983596.20425987</v>
      </c>
      <c r="J329" s="2">
        <f t="shared" si="43"/>
        <v>-0.15114453846702836</v>
      </c>
      <c r="K329" s="10">
        <v>146592.38282</v>
      </c>
      <c r="L329" s="10">
        <v>157420.71367</v>
      </c>
      <c r="M329" s="10">
        <v>163010.13998747201</v>
      </c>
      <c r="N329" s="10">
        <f t="shared" si="44"/>
        <v>16417.757167472009</v>
      </c>
      <c r="O329" s="2">
        <f t="shared" si="45"/>
        <v>0.11199597722366847</v>
      </c>
      <c r="P329" s="10">
        <f t="shared" si="46"/>
        <v>5589.4263174720109</v>
      </c>
      <c r="Q329" s="2">
        <f t="shared" si="47"/>
        <v>3.5506295119389998E-2</v>
      </c>
      <c r="V329" s="9"/>
      <c r="W329" s="9"/>
    </row>
    <row r="330" spans="1:23" x14ac:dyDescent="0.25">
      <c r="A330" s="4">
        <v>12017</v>
      </c>
      <c r="B330" t="s">
        <v>313</v>
      </c>
      <c r="C330" t="s">
        <v>321</v>
      </c>
      <c r="D330" s="10">
        <v>1243288953.8</v>
      </c>
      <c r="E330" s="10">
        <v>1334612137.7</v>
      </c>
      <c r="F330" s="10">
        <v>1160060820.03369</v>
      </c>
      <c r="G330" s="10">
        <f t="shared" si="40"/>
        <v>-83228133.766309977</v>
      </c>
      <c r="H330" s="2">
        <f t="shared" si="41"/>
        <v>-6.6941907198588654E-2</v>
      </c>
      <c r="I330" s="10">
        <f t="shared" si="42"/>
        <v>-174551317.66631007</v>
      </c>
      <c r="J330" s="2">
        <f t="shared" si="43"/>
        <v>-0.13078804900360233</v>
      </c>
      <c r="K330" s="10">
        <v>130075.9134</v>
      </c>
      <c r="L330" s="10">
        <v>139572.42507999999</v>
      </c>
      <c r="M330" s="10">
        <v>135997.112597662</v>
      </c>
      <c r="N330" s="10">
        <f t="shared" si="44"/>
        <v>5921.1991976619902</v>
      </c>
      <c r="O330" s="2">
        <f t="shared" si="45"/>
        <v>4.552110412212558E-2</v>
      </c>
      <c r="P330" s="10">
        <f t="shared" si="46"/>
        <v>-3575.3124823379912</v>
      </c>
      <c r="Q330" s="2">
        <f t="shared" si="47"/>
        <v>-2.5616180848679081E-2</v>
      </c>
      <c r="V330" s="9"/>
      <c r="W330" s="9"/>
    </row>
    <row r="331" spans="1:23" x14ac:dyDescent="0.25">
      <c r="A331" s="4">
        <v>12019</v>
      </c>
      <c r="B331" t="s">
        <v>313</v>
      </c>
      <c r="C331" t="s">
        <v>27</v>
      </c>
      <c r="D331" s="10">
        <v>1474440263.3</v>
      </c>
      <c r="E331" s="10">
        <v>1582067461.2</v>
      </c>
      <c r="F331" s="10">
        <v>1882331968.64113</v>
      </c>
      <c r="G331" s="10">
        <f t="shared" si="40"/>
        <v>407891705.34113002</v>
      </c>
      <c r="H331" s="2">
        <f t="shared" si="41"/>
        <v>0.27664173008149706</v>
      </c>
      <c r="I331" s="10">
        <f t="shared" si="42"/>
        <v>300264507.44112992</v>
      </c>
      <c r="J331" s="2">
        <f t="shared" si="43"/>
        <v>0.18979248028613074</v>
      </c>
      <c r="K331" s="10">
        <v>171411.25951999999</v>
      </c>
      <c r="L331" s="10">
        <v>183858.05304</v>
      </c>
      <c r="M331" s="10">
        <v>177216.15058982899</v>
      </c>
      <c r="N331" s="10">
        <f t="shared" si="44"/>
        <v>5804.8910698289983</v>
      </c>
      <c r="O331" s="2">
        <f t="shared" si="45"/>
        <v>3.3865284498138193E-2</v>
      </c>
      <c r="P331" s="10">
        <f t="shared" si="46"/>
        <v>-6641.9024501710082</v>
      </c>
      <c r="Q331" s="2">
        <f t="shared" si="47"/>
        <v>-3.6125164714574678E-2</v>
      </c>
      <c r="V331" s="9"/>
      <c r="W331" s="9"/>
    </row>
    <row r="332" spans="1:23" x14ac:dyDescent="0.25">
      <c r="A332" s="4">
        <v>12021</v>
      </c>
      <c r="B332" t="s">
        <v>313</v>
      </c>
      <c r="C332" t="s">
        <v>322</v>
      </c>
      <c r="D332" s="10">
        <v>3501824075.5999999</v>
      </c>
      <c r="E332" s="10">
        <v>3760944721.4000001</v>
      </c>
      <c r="F332" s="10">
        <v>3407812250.4133902</v>
      </c>
      <c r="G332" s="10">
        <f t="shared" si="40"/>
        <v>-94011825.186609745</v>
      </c>
      <c r="H332" s="2">
        <f t="shared" si="41"/>
        <v>-2.6846530024642039E-2</v>
      </c>
      <c r="I332" s="10">
        <f t="shared" si="42"/>
        <v>-353132470.98660994</v>
      </c>
      <c r="J332" s="2">
        <f t="shared" si="43"/>
        <v>-9.3894618811402653E-2</v>
      </c>
      <c r="K332" s="10">
        <v>298255.27464000002</v>
      </c>
      <c r="L332" s="10">
        <v>320018.90292999998</v>
      </c>
      <c r="M332" s="10">
        <v>326346.290951395</v>
      </c>
      <c r="N332" s="10">
        <f t="shared" si="44"/>
        <v>28091.016311394982</v>
      </c>
      <c r="O332" s="2">
        <f t="shared" si="45"/>
        <v>9.4184474508628185E-2</v>
      </c>
      <c r="P332" s="10">
        <f t="shared" si="46"/>
        <v>6327.3880213950179</v>
      </c>
      <c r="Q332" s="2">
        <f t="shared" si="47"/>
        <v>1.9771919606821016E-2</v>
      </c>
      <c r="V332" s="9"/>
      <c r="W332" s="9"/>
    </row>
    <row r="333" spans="1:23" x14ac:dyDescent="0.25">
      <c r="A333" s="4">
        <v>12023</v>
      </c>
      <c r="B333" t="s">
        <v>313</v>
      </c>
      <c r="C333" t="s">
        <v>138</v>
      </c>
      <c r="D333" s="10">
        <v>1213557439.4000001</v>
      </c>
      <c r="E333" s="10">
        <v>1321963497.2</v>
      </c>
      <c r="F333" s="10">
        <v>1240620596.35517</v>
      </c>
      <c r="G333" s="10">
        <f t="shared" si="40"/>
        <v>27063156.955169916</v>
      </c>
      <c r="H333" s="2">
        <f t="shared" si="41"/>
        <v>2.230068069011247E-2</v>
      </c>
      <c r="I333" s="10">
        <f t="shared" si="42"/>
        <v>-81342900.844830036</v>
      </c>
      <c r="J333" s="2">
        <f t="shared" si="43"/>
        <v>-6.1531881188186588E-2</v>
      </c>
      <c r="K333" s="10">
        <v>55905.826335999998</v>
      </c>
      <c r="L333" s="10">
        <v>60864.839890000003</v>
      </c>
      <c r="M333" s="10">
        <v>54666.044547464197</v>
      </c>
      <c r="N333" s="10">
        <f t="shared" si="44"/>
        <v>-1239.7817885358018</v>
      </c>
      <c r="O333" s="2">
        <f t="shared" si="45"/>
        <v>-2.2176253707164268E-2</v>
      </c>
      <c r="P333" s="10">
        <f t="shared" si="46"/>
        <v>-6198.7953425358064</v>
      </c>
      <c r="Q333" s="2">
        <f t="shared" si="47"/>
        <v>-0.10184525834190618</v>
      </c>
      <c r="V333" s="9"/>
      <c r="W333" s="9"/>
    </row>
    <row r="334" spans="1:23" x14ac:dyDescent="0.25">
      <c r="A334" s="4">
        <v>12027</v>
      </c>
      <c r="B334" t="s">
        <v>313</v>
      </c>
      <c r="C334" t="s">
        <v>323</v>
      </c>
      <c r="D334" s="10">
        <v>342759801.13999999</v>
      </c>
      <c r="E334" s="10">
        <v>372334340.06</v>
      </c>
      <c r="F334" s="10">
        <v>694415280.87853599</v>
      </c>
      <c r="G334" s="10">
        <f t="shared" si="40"/>
        <v>351655479.738536</v>
      </c>
      <c r="H334" s="2">
        <f t="shared" si="41"/>
        <v>1.025953097676418</v>
      </c>
      <c r="I334" s="10">
        <f t="shared" si="42"/>
        <v>322080940.81853598</v>
      </c>
      <c r="J334" s="2">
        <f t="shared" si="43"/>
        <v>0.8650315218484389</v>
      </c>
      <c r="K334" s="10">
        <v>23489.102943000002</v>
      </c>
      <c r="L334" s="10">
        <v>25505.283872</v>
      </c>
      <c r="M334" s="10">
        <v>24695.722751423898</v>
      </c>
      <c r="N334" s="10">
        <f t="shared" si="44"/>
        <v>1206.6198084238968</v>
      </c>
      <c r="O334" s="2">
        <f t="shared" si="45"/>
        <v>5.1369343961408374E-2</v>
      </c>
      <c r="P334" s="10">
        <f t="shared" si="46"/>
        <v>-809.56112057610153</v>
      </c>
      <c r="Q334" s="2">
        <f t="shared" si="47"/>
        <v>-3.1740917867801005E-2</v>
      </c>
      <c r="V334" s="9"/>
      <c r="W334" s="9"/>
    </row>
    <row r="335" spans="1:23" x14ac:dyDescent="0.25">
      <c r="A335" s="4">
        <v>12029</v>
      </c>
      <c r="B335" t="s">
        <v>313</v>
      </c>
      <c r="C335" t="s">
        <v>324</v>
      </c>
      <c r="D335" s="10">
        <v>165875568.05000001</v>
      </c>
      <c r="E335" s="10">
        <v>181786498.56999999</v>
      </c>
      <c r="F335" s="10">
        <v>192136380.93553799</v>
      </c>
      <c r="G335" s="10">
        <f t="shared" si="40"/>
        <v>26260812.885537982</v>
      </c>
      <c r="H335" s="2">
        <f t="shared" si="41"/>
        <v>0.15831634034026135</v>
      </c>
      <c r="I335" s="10">
        <f t="shared" si="42"/>
        <v>10349882.365538001</v>
      </c>
      <c r="J335" s="2">
        <f t="shared" si="43"/>
        <v>5.6934274255536099E-2</v>
      </c>
      <c r="K335" s="10">
        <v>12875.293372</v>
      </c>
      <c r="L335" s="10">
        <v>14106.391903</v>
      </c>
      <c r="M335" s="10">
        <v>12562.009737954901</v>
      </c>
      <c r="N335" s="10">
        <f t="shared" si="44"/>
        <v>-313.28363404509946</v>
      </c>
      <c r="O335" s="2">
        <f t="shared" si="45"/>
        <v>-2.4332155003659942E-2</v>
      </c>
      <c r="P335" s="10">
        <f t="shared" si="46"/>
        <v>-1544.3821650450991</v>
      </c>
      <c r="Q335" s="2">
        <f t="shared" si="47"/>
        <v>-0.10948101936092219</v>
      </c>
      <c r="V335" s="9"/>
      <c r="W335" s="9"/>
    </row>
    <row r="336" spans="1:23" x14ac:dyDescent="0.25">
      <c r="A336" s="4">
        <v>12031</v>
      </c>
      <c r="B336" t="s">
        <v>313</v>
      </c>
      <c r="C336" t="s">
        <v>325</v>
      </c>
      <c r="D336" s="10">
        <v>10207434977</v>
      </c>
      <c r="E336" s="10">
        <v>10902784358</v>
      </c>
      <c r="F336" s="10">
        <v>9971912981.3158302</v>
      </c>
      <c r="G336" s="10">
        <f t="shared" si="40"/>
        <v>-235521995.68416977</v>
      </c>
      <c r="H336" s="2">
        <f t="shared" si="41"/>
        <v>-2.307357296077437E-2</v>
      </c>
      <c r="I336" s="10">
        <f t="shared" si="42"/>
        <v>-930871376.68416977</v>
      </c>
      <c r="J336" s="2">
        <f t="shared" si="43"/>
        <v>-8.5379233975322627E-2</v>
      </c>
      <c r="K336" s="10">
        <v>742621.46599000006</v>
      </c>
      <c r="L336" s="10">
        <v>793026.69698000001</v>
      </c>
      <c r="M336" s="10">
        <v>733014.64574586297</v>
      </c>
      <c r="N336" s="10">
        <f t="shared" si="44"/>
        <v>-9606.8202441370813</v>
      </c>
      <c r="O336" s="2">
        <f t="shared" si="45"/>
        <v>-1.2936362176563375E-2</v>
      </c>
      <c r="P336" s="10">
        <f t="shared" si="46"/>
        <v>-60012.051234137034</v>
      </c>
      <c r="Q336" s="2">
        <f t="shared" si="47"/>
        <v>-7.5674692242612515E-2</v>
      </c>
      <c r="V336" s="9"/>
      <c r="W336" s="9"/>
    </row>
    <row r="337" spans="1:23" x14ac:dyDescent="0.25">
      <c r="A337" s="4">
        <v>12033</v>
      </c>
      <c r="B337" t="s">
        <v>313</v>
      </c>
      <c r="C337" t="s">
        <v>40</v>
      </c>
      <c r="D337" s="10">
        <v>3072537423.8000002</v>
      </c>
      <c r="E337" s="10">
        <v>3287392865.1999998</v>
      </c>
      <c r="F337" s="10">
        <v>3109495520.6417699</v>
      </c>
      <c r="G337" s="10">
        <f t="shared" si="40"/>
        <v>36958096.841769695</v>
      </c>
      <c r="H337" s="2">
        <f t="shared" si="41"/>
        <v>1.2028526180182793E-2</v>
      </c>
      <c r="I337" s="10">
        <f t="shared" si="42"/>
        <v>-177897344.55822992</v>
      </c>
      <c r="J337" s="2">
        <f t="shared" si="43"/>
        <v>-5.41150242313393E-2</v>
      </c>
      <c r="K337" s="10">
        <v>247150.12224999999</v>
      </c>
      <c r="L337" s="10">
        <v>264377.02474000002</v>
      </c>
      <c r="M337" s="10">
        <v>247891.21260848001</v>
      </c>
      <c r="N337" s="10">
        <f t="shared" si="44"/>
        <v>741.09035848002532</v>
      </c>
      <c r="O337" s="2">
        <f t="shared" si="45"/>
        <v>2.9985433619587271E-3</v>
      </c>
      <c r="P337" s="10">
        <f t="shared" si="46"/>
        <v>-16485.812131520011</v>
      </c>
      <c r="Q337" s="2">
        <f t="shared" si="47"/>
        <v>-6.2357204253027973E-2</v>
      </c>
      <c r="V337" s="9"/>
      <c r="W337" s="9"/>
    </row>
    <row r="338" spans="1:23" x14ac:dyDescent="0.25">
      <c r="A338" s="4">
        <v>12035</v>
      </c>
      <c r="B338" t="s">
        <v>313</v>
      </c>
      <c r="C338" t="s">
        <v>326</v>
      </c>
      <c r="D338" s="10">
        <v>1064806847.3</v>
      </c>
      <c r="E338" s="10">
        <v>1141322089.3</v>
      </c>
      <c r="F338" s="10">
        <v>1012302311.53008</v>
      </c>
      <c r="G338" s="10">
        <f t="shared" si="40"/>
        <v>-52504535.769919991</v>
      </c>
      <c r="H338" s="2">
        <f t="shared" si="41"/>
        <v>-4.9308976461838343E-2</v>
      </c>
      <c r="I338" s="10">
        <f t="shared" si="42"/>
        <v>-129019777.76991999</v>
      </c>
      <c r="J338" s="2">
        <f t="shared" si="43"/>
        <v>-0.11304414326112877</v>
      </c>
      <c r="K338" s="10">
        <v>90254.607963000002</v>
      </c>
      <c r="L338" s="10">
        <v>96695.156008000005</v>
      </c>
      <c r="M338" s="10">
        <v>99900.086012210901</v>
      </c>
      <c r="N338" s="10">
        <f t="shared" si="44"/>
        <v>9645.4780492108985</v>
      </c>
      <c r="O338" s="2">
        <f t="shared" si="45"/>
        <v>0.10686964651339548</v>
      </c>
      <c r="P338" s="10">
        <f t="shared" si="46"/>
        <v>3204.9300042108953</v>
      </c>
      <c r="Q338" s="2">
        <f t="shared" si="47"/>
        <v>3.3144680008021683E-2</v>
      </c>
      <c r="V338" s="9"/>
      <c r="W338" s="9"/>
    </row>
    <row r="339" spans="1:23" x14ac:dyDescent="0.25">
      <c r="A339" s="4">
        <v>12037</v>
      </c>
      <c r="B339" t="s">
        <v>313</v>
      </c>
      <c r="C339" t="s">
        <v>43</v>
      </c>
      <c r="D339" s="10">
        <v>134805651.63999999</v>
      </c>
      <c r="E339" s="10">
        <v>147814478.02000001</v>
      </c>
      <c r="F339" s="10">
        <v>132785704.747851</v>
      </c>
      <c r="G339" s="10">
        <f t="shared" si="40"/>
        <v>-2019946.8921489865</v>
      </c>
      <c r="H339" s="2">
        <f t="shared" si="41"/>
        <v>-1.49841410028066E-2</v>
      </c>
      <c r="I339" s="10">
        <f t="shared" si="42"/>
        <v>-15028773.272149011</v>
      </c>
      <c r="J339" s="2">
        <f t="shared" si="43"/>
        <v>-0.10167321546212507</v>
      </c>
      <c r="K339" s="10">
        <v>9844.2614850000009</v>
      </c>
      <c r="L339" s="10">
        <v>10782.433653</v>
      </c>
      <c r="M339" s="10">
        <v>9241.0077089883598</v>
      </c>
      <c r="N339" s="10">
        <f t="shared" si="44"/>
        <v>-603.25377601164109</v>
      </c>
      <c r="O339" s="2">
        <f t="shared" si="45"/>
        <v>-6.1279739158781703E-2</v>
      </c>
      <c r="P339" s="10">
        <f t="shared" si="46"/>
        <v>-1541.4259440116402</v>
      </c>
      <c r="Q339" s="2">
        <f t="shared" si="47"/>
        <v>-0.14295714618960523</v>
      </c>
      <c r="V339" s="9"/>
      <c r="W339" s="9"/>
    </row>
    <row r="340" spans="1:23" x14ac:dyDescent="0.25">
      <c r="A340" s="4">
        <v>12039</v>
      </c>
      <c r="B340" t="s">
        <v>313</v>
      </c>
      <c r="C340" t="s">
        <v>327</v>
      </c>
      <c r="D340" s="10">
        <v>650709100.33000004</v>
      </c>
      <c r="E340" s="10">
        <v>709485922.84000003</v>
      </c>
      <c r="F340" s="10">
        <v>892386385.324386</v>
      </c>
      <c r="G340" s="10">
        <f t="shared" si="40"/>
        <v>241677284.99438596</v>
      </c>
      <c r="H340" s="2">
        <f t="shared" si="41"/>
        <v>0.37140603208380202</v>
      </c>
      <c r="I340" s="10">
        <f t="shared" si="42"/>
        <v>182900462.48438597</v>
      </c>
      <c r="J340" s="2">
        <f t="shared" si="43"/>
        <v>0.25779294077076825</v>
      </c>
      <c r="K340" s="10">
        <v>41056.986785000001</v>
      </c>
      <c r="L340" s="10">
        <v>44736.060341999997</v>
      </c>
      <c r="M340" s="10">
        <v>38748.032868355003</v>
      </c>
      <c r="N340" s="10">
        <f t="shared" si="44"/>
        <v>-2308.9539166449977</v>
      </c>
      <c r="O340" s="2">
        <f t="shared" si="45"/>
        <v>-5.623778307785033E-2</v>
      </c>
      <c r="P340" s="10">
        <f t="shared" si="46"/>
        <v>-5988.0274736449937</v>
      </c>
      <c r="Q340" s="2">
        <f t="shared" si="47"/>
        <v>-0.1338523649124998</v>
      </c>
      <c r="V340" s="9"/>
      <c r="W340" s="9"/>
    </row>
    <row r="341" spans="1:23" x14ac:dyDescent="0.25">
      <c r="A341" s="4">
        <v>12041</v>
      </c>
      <c r="B341" t="s">
        <v>313</v>
      </c>
      <c r="C341" t="s">
        <v>328</v>
      </c>
      <c r="D341" s="10">
        <v>171761743.71000001</v>
      </c>
      <c r="E341" s="10">
        <v>188198271.30000001</v>
      </c>
      <c r="F341" s="10">
        <v>204224048.775258</v>
      </c>
      <c r="G341" s="10">
        <f t="shared" si="40"/>
        <v>32462305.065257996</v>
      </c>
      <c r="H341" s="2">
        <f t="shared" si="41"/>
        <v>0.18899613129258208</v>
      </c>
      <c r="I341" s="10">
        <f t="shared" si="42"/>
        <v>16025777.475257993</v>
      </c>
      <c r="J341" s="2">
        <f t="shared" si="43"/>
        <v>8.5153691181955038E-2</v>
      </c>
      <c r="K341" s="10">
        <v>15147.8851</v>
      </c>
      <c r="L341" s="10">
        <v>16589.909261000001</v>
      </c>
      <c r="M341" s="10">
        <v>14198.0111501272</v>
      </c>
      <c r="N341" s="10">
        <f t="shared" si="44"/>
        <v>-949.87394987279913</v>
      </c>
      <c r="O341" s="2">
        <f t="shared" si="45"/>
        <v>-6.2706704176994268E-2</v>
      </c>
      <c r="P341" s="10">
        <f t="shared" si="46"/>
        <v>-2391.8981108728003</v>
      </c>
      <c r="Q341" s="2">
        <f t="shared" si="47"/>
        <v>-0.14417788989935815</v>
      </c>
      <c r="V341" s="9"/>
      <c r="W341" s="9"/>
    </row>
    <row r="342" spans="1:23" x14ac:dyDescent="0.25">
      <c r="A342" s="4">
        <v>12043</v>
      </c>
      <c r="B342" t="s">
        <v>313</v>
      </c>
      <c r="C342" t="s">
        <v>329</v>
      </c>
      <c r="D342" s="10">
        <v>184125023.16999999</v>
      </c>
      <c r="E342" s="10">
        <v>202061434.31</v>
      </c>
      <c r="F342" s="10">
        <v>310937609.014934</v>
      </c>
      <c r="G342" s="10">
        <f t="shared" si="40"/>
        <v>126812585.84493402</v>
      </c>
      <c r="H342" s="2">
        <f t="shared" si="41"/>
        <v>0.6887308615725185</v>
      </c>
      <c r="I342" s="10">
        <f t="shared" si="42"/>
        <v>108876174.704934</v>
      </c>
      <c r="J342" s="2">
        <f t="shared" si="43"/>
        <v>0.53882709026947517</v>
      </c>
      <c r="K342" s="10">
        <v>6404.8709441999999</v>
      </c>
      <c r="L342" s="10">
        <v>7027.9792177999998</v>
      </c>
      <c r="M342" s="10">
        <v>11021.2522302951</v>
      </c>
      <c r="N342" s="10">
        <f t="shared" si="44"/>
        <v>4616.3812860951002</v>
      </c>
      <c r="O342" s="2">
        <f t="shared" si="45"/>
        <v>0.72076101553232919</v>
      </c>
      <c r="P342" s="10">
        <f t="shared" si="46"/>
        <v>3993.2730124951004</v>
      </c>
      <c r="Q342" s="2">
        <f t="shared" si="47"/>
        <v>0.56819647422707276</v>
      </c>
      <c r="V342" s="9"/>
      <c r="W342" s="9"/>
    </row>
    <row r="343" spans="1:23" x14ac:dyDescent="0.25">
      <c r="A343" s="4">
        <v>12045</v>
      </c>
      <c r="B343" t="s">
        <v>313</v>
      </c>
      <c r="C343" t="s">
        <v>330</v>
      </c>
      <c r="D343" s="10">
        <v>163193266.63999999</v>
      </c>
      <c r="E343" s="10">
        <v>178824817.18000001</v>
      </c>
      <c r="F343" s="10">
        <v>130384228.329098</v>
      </c>
      <c r="G343" s="10">
        <f t="shared" si="40"/>
        <v>-32809038.310901985</v>
      </c>
      <c r="H343" s="2">
        <f t="shared" si="41"/>
        <v>-0.20104406870706162</v>
      </c>
      <c r="I343" s="10">
        <f t="shared" si="42"/>
        <v>-48440588.850902006</v>
      </c>
      <c r="J343" s="2">
        <f t="shared" si="43"/>
        <v>-0.27088292114479323</v>
      </c>
      <c r="K343" s="10">
        <v>13088.6734</v>
      </c>
      <c r="L343" s="10">
        <v>14336.017143999999</v>
      </c>
      <c r="M343" s="10">
        <v>14023.0113730634</v>
      </c>
      <c r="N343" s="10">
        <f t="shared" si="44"/>
        <v>934.33797306340057</v>
      </c>
      <c r="O343" s="2">
        <f t="shared" si="45"/>
        <v>7.1385230917550488E-2</v>
      </c>
      <c r="P343" s="10">
        <f t="shared" si="46"/>
        <v>-313.00577093659922</v>
      </c>
      <c r="Q343" s="2">
        <f t="shared" si="47"/>
        <v>-2.1833523759951724E-2</v>
      </c>
      <c r="V343" s="9"/>
      <c r="W343" s="9"/>
    </row>
    <row r="344" spans="1:23" x14ac:dyDescent="0.25">
      <c r="A344" s="4">
        <v>12047</v>
      </c>
      <c r="B344" t="s">
        <v>313</v>
      </c>
      <c r="C344" t="s">
        <v>331</v>
      </c>
      <c r="D344" s="10">
        <v>451553976.81999999</v>
      </c>
      <c r="E344" s="10">
        <v>496718693.08999997</v>
      </c>
      <c r="F344" s="10">
        <v>533713748.21249998</v>
      </c>
      <c r="G344" s="10">
        <f t="shared" si="40"/>
        <v>82159771.392499983</v>
      </c>
      <c r="H344" s="2">
        <f t="shared" si="41"/>
        <v>0.18194894876377271</v>
      </c>
      <c r="I344" s="10">
        <f t="shared" si="42"/>
        <v>36995055.122500002</v>
      </c>
      <c r="J344" s="2">
        <f t="shared" si="43"/>
        <v>7.4478886414280576E-2</v>
      </c>
      <c r="K344" s="10">
        <v>12643.072656</v>
      </c>
      <c r="L344" s="10">
        <v>13905.687086</v>
      </c>
      <c r="M344" s="10">
        <v>15569.7282394993</v>
      </c>
      <c r="N344" s="10">
        <f t="shared" si="44"/>
        <v>2926.6555834992996</v>
      </c>
      <c r="O344" s="2">
        <f t="shared" si="45"/>
        <v>0.23148293639761708</v>
      </c>
      <c r="P344" s="10">
        <f t="shared" si="46"/>
        <v>1664.0411534993</v>
      </c>
      <c r="Q344" s="2">
        <f t="shared" si="47"/>
        <v>0.11966623031339654</v>
      </c>
      <c r="V344" s="9"/>
      <c r="W344" s="9"/>
    </row>
    <row r="345" spans="1:23" x14ac:dyDescent="0.25">
      <c r="A345" s="4">
        <v>12049</v>
      </c>
      <c r="B345" t="s">
        <v>313</v>
      </c>
      <c r="C345" t="s">
        <v>332</v>
      </c>
      <c r="D345" s="10">
        <v>280785338.81999999</v>
      </c>
      <c r="E345" s="10">
        <v>304889620.26999998</v>
      </c>
      <c r="F345" s="10">
        <v>524717444.30640203</v>
      </c>
      <c r="G345" s="10">
        <f t="shared" si="40"/>
        <v>243932105.48640203</v>
      </c>
      <c r="H345" s="2">
        <f t="shared" si="41"/>
        <v>0.86874943866914978</v>
      </c>
      <c r="I345" s="10">
        <f t="shared" si="42"/>
        <v>219827824.03640205</v>
      </c>
      <c r="J345" s="2">
        <f t="shared" si="43"/>
        <v>0.72100789735554105</v>
      </c>
      <c r="K345" s="10">
        <v>20063.034938000001</v>
      </c>
      <c r="L345" s="10">
        <v>21778.020116</v>
      </c>
      <c r="M345" s="10">
        <v>19175.015054991902</v>
      </c>
      <c r="N345" s="10">
        <f t="shared" si="44"/>
        <v>-888.01988300809899</v>
      </c>
      <c r="O345" s="2">
        <f t="shared" si="45"/>
        <v>-4.4261493126653645E-2</v>
      </c>
      <c r="P345" s="10">
        <f t="shared" si="46"/>
        <v>-2603.005061008098</v>
      </c>
      <c r="Q345" s="2">
        <f t="shared" si="47"/>
        <v>-0.11952441255647971</v>
      </c>
      <c r="V345" s="9"/>
      <c r="W345" s="9"/>
    </row>
    <row r="346" spans="1:23" x14ac:dyDescent="0.25">
      <c r="A346" s="4">
        <v>12051</v>
      </c>
      <c r="B346" t="s">
        <v>313</v>
      </c>
      <c r="C346" t="s">
        <v>333</v>
      </c>
      <c r="D346" s="10">
        <v>389103576.26999998</v>
      </c>
      <c r="E346" s="10">
        <v>423290667.89999998</v>
      </c>
      <c r="F346" s="10">
        <v>450870732.75030398</v>
      </c>
      <c r="G346" s="10">
        <f t="shared" si="40"/>
        <v>61767156.480304003</v>
      </c>
      <c r="H346" s="2">
        <f t="shared" si="41"/>
        <v>0.15874219680120238</v>
      </c>
      <c r="I346" s="10">
        <f t="shared" si="42"/>
        <v>27580064.850304008</v>
      </c>
      <c r="J346" s="2">
        <f t="shared" si="43"/>
        <v>6.5156326235899065E-2</v>
      </c>
      <c r="K346" s="10">
        <v>30318.314949</v>
      </c>
      <c r="L346" s="10">
        <v>32966.425579000002</v>
      </c>
      <c r="M346" s="10">
        <v>29734.0237329232</v>
      </c>
      <c r="N346" s="10">
        <f t="shared" si="44"/>
        <v>-584.29121607679917</v>
      </c>
      <c r="O346" s="2">
        <f t="shared" si="45"/>
        <v>-1.9271889518255404E-2</v>
      </c>
      <c r="P346" s="10">
        <f t="shared" si="46"/>
        <v>-3232.401846076802</v>
      </c>
      <c r="Q346" s="2">
        <f t="shared" si="47"/>
        <v>-9.8051329172182983E-2</v>
      </c>
      <c r="V346" s="9"/>
      <c r="W346" s="9"/>
    </row>
    <row r="347" spans="1:23" x14ac:dyDescent="0.25">
      <c r="A347" s="4">
        <v>12053</v>
      </c>
      <c r="B347" t="s">
        <v>313</v>
      </c>
      <c r="C347" t="s">
        <v>334</v>
      </c>
      <c r="D347" s="10">
        <v>1624355919.7</v>
      </c>
      <c r="E347" s="10">
        <v>1748726296.8</v>
      </c>
      <c r="F347" s="10">
        <v>1629102177.90346</v>
      </c>
      <c r="G347" s="10">
        <f t="shared" si="40"/>
        <v>4746258.2034599781</v>
      </c>
      <c r="H347" s="2">
        <f t="shared" si="41"/>
        <v>2.9219324077302943E-3</v>
      </c>
      <c r="I347" s="10">
        <f t="shared" si="42"/>
        <v>-119624118.89653993</v>
      </c>
      <c r="J347" s="2">
        <f t="shared" si="43"/>
        <v>-6.840642764704831E-2</v>
      </c>
      <c r="K347" s="10">
        <v>145823.56520000001</v>
      </c>
      <c r="L347" s="10">
        <v>156890.57782999999</v>
      </c>
      <c r="M347" s="10">
        <v>153805.13185572499</v>
      </c>
      <c r="N347" s="10">
        <f t="shared" si="44"/>
        <v>7981.5666557249788</v>
      </c>
      <c r="O347" s="2">
        <f t="shared" si="45"/>
        <v>5.4734408974146914E-2</v>
      </c>
      <c r="P347" s="10">
        <f t="shared" si="46"/>
        <v>-3085.4459742750041</v>
      </c>
      <c r="Q347" s="2">
        <f t="shared" si="47"/>
        <v>-1.9666228634955141E-2</v>
      </c>
      <c r="V347" s="9"/>
      <c r="W347" s="9"/>
    </row>
    <row r="348" spans="1:23" x14ac:dyDescent="0.25">
      <c r="A348" s="4">
        <v>12055</v>
      </c>
      <c r="B348" t="s">
        <v>313</v>
      </c>
      <c r="C348" t="s">
        <v>335</v>
      </c>
      <c r="D348" s="10">
        <v>889000770.97000003</v>
      </c>
      <c r="E348" s="10">
        <v>956294958.13999999</v>
      </c>
      <c r="F348" s="10">
        <v>892409888.488536</v>
      </c>
      <c r="G348" s="10">
        <f t="shared" si="40"/>
        <v>3409117.5185359716</v>
      </c>
      <c r="H348" s="2">
        <f t="shared" si="41"/>
        <v>3.8347745354778942E-3</v>
      </c>
      <c r="I348" s="10">
        <f t="shared" si="42"/>
        <v>-63885069.651463985</v>
      </c>
      <c r="J348" s="2">
        <f t="shared" si="43"/>
        <v>-6.6804775145652626E-2</v>
      </c>
      <c r="K348" s="10">
        <v>79180.953745000006</v>
      </c>
      <c r="L348" s="10">
        <v>85129.946033999993</v>
      </c>
      <c r="M348" s="10">
        <v>81355.067802090096</v>
      </c>
      <c r="N348" s="10">
        <f t="shared" si="44"/>
        <v>2174.1140570900898</v>
      </c>
      <c r="O348" s="2">
        <f t="shared" si="45"/>
        <v>2.7457538135897703E-2</v>
      </c>
      <c r="P348" s="10">
        <f t="shared" si="46"/>
        <v>-3774.8782319098973</v>
      </c>
      <c r="Q348" s="2">
        <f t="shared" si="47"/>
        <v>-4.4342542287084868E-2</v>
      </c>
      <c r="V348" s="9"/>
      <c r="W348" s="9"/>
    </row>
    <row r="349" spans="1:23" x14ac:dyDescent="0.25">
      <c r="A349" s="4">
        <v>12057</v>
      </c>
      <c r="B349" t="s">
        <v>313</v>
      </c>
      <c r="C349" t="s">
        <v>336</v>
      </c>
      <c r="D349" s="10">
        <v>13459960907</v>
      </c>
      <c r="E349" s="10">
        <v>14385609115</v>
      </c>
      <c r="F349" s="10">
        <v>13083245353.0494</v>
      </c>
      <c r="G349" s="10">
        <f t="shared" si="40"/>
        <v>-376715553.95059967</v>
      </c>
      <c r="H349" s="2">
        <f t="shared" si="41"/>
        <v>-2.7987863898971996E-2</v>
      </c>
      <c r="I349" s="10">
        <f t="shared" si="42"/>
        <v>-1302363761.9505997</v>
      </c>
      <c r="J349" s="2">
        <f t="shared" si="43"/>
        <v>-9.0532403010492868E-2</v>
      </c>
      <c r="K349" s="10">
        <v>1016136.8515</v>
      </c>
      <c r="L349" s="10">
        <v>1085658.3171000001</v>
      </c>
      <c r="M349" s="10">
        <v>1048994.97599543</v>
      </c>
      <c r="N349" s="10">
        <f t="shared" si="44"/>
        <v>32858.124495430035</v>
      </c>
      <c r="O349" s="2">
        <f t="shared" si="45"/>
        <v>3.2336318131682321E-2</v>
      </c>
      <c r="P349" s="10">
        <f t="shared" si="46"/>
        <v>-36663.341104570078</v>
      </c>
      <c r="Q349" s="2">
        <f t="shared" si="47"/>
        <v>-3.377060768299997E-2</v>
      </c>
      <c r="V349" s="9"/>
      <c r="W349" s="9"/>
    </row>
    <row r="350" spans="1:23" x14ac:dyDescent="0.25">
      <c r="A350" s="4">
        <v>12059</v>
      </c>
      <c r="B350" t="s">
        <v>313</v>
      </c>
      <c r="C350" t="s">
        <v>337</v>
      </c>
      <c r="D350" s="10">
        <v>228141491.77000001</v>
      </c>
      <c r="E350" s="10">
        <v>250181210.41</v>
      </c>
      <c r="F350" s="10">
        <v>388084726.59518099</v>
      </c>
      <c r="G350" s="10">
        <f t="shared" si="40"/>
        <v>159943234.82518098</v>
      </c>
      <c r="H350" s="2">
        <f t="shared" si="41"/>
        <v>0.70107034710909644</v>
      </c>
      <c r="I350" s="10">
        <f t="shared" si="42"/>
        <v>137903516.18518099</v>
      </c>
      <c r="J350" s="2">
        <f t="shared" si="43"/>
        <v>0.5512145215029659</v>
      </c>
      <c r="K350" s="10">
        <v>15491.923817999999</v>
      </c>
      <c r="L350" s="10">
        <v>16979.611352</v>
      </c>
      <c r="M350" s="10">
        <v>15482.012534032599</v>
      </c>
      <c r="N350" s="10">
        <f t="shared" si="44"/>
        <v>-9.9112839673998678</v>
      </c>
      <c r="O350" s="2">
        <f t="shared" si="45"/>
        <v>-6.39771024169638E-4</v>
      </c>
      <c r="P350" s="10">
        <f t="shared" si="46"/>
        <v>-1497.5988179674005</v>
      </c>
      <c r="Q350" s="2">
        <f t="shared" si="47"/>
        <v>-8.8199829013813139E-2</v>
      </c>
      <c r="V350" s="9"/>
      <c r="W350" s="9"/>
    </row>
    <row r="351" spans="1:23" x14ac:dyDescent="0.25">
      <c r="A351" s="4">
        <v>12061</v>
      </c>
      <c r="B351" t="s">
        <v>313</v>
      </c>
      <c r="C351" t="s">
        <v>338</v>
      </c>
      <c r="D351" s="10">
        <v>1591793524.0999999</v>
      </c>
      <c r="E351" s="10">
        <v>1714344236</v>
      </c>
      <c r="F351" s="10">
        <v>1855965737.7518799</v>
      </c>
      <c r="G351" s="10">
        <f t="shared" si="40"/>
        <v>264172213.65188003</v>
      </c>
      <c r="H351" s="2">
        <f t="shared" si="41"/>
        <v>0.16595884431760269</v>
      </c>
      <c r="I351" s="10">
        <f t="shared" si="42"/>
        <v>141621501.75187993</v>
      </c>
      <c r="J351" s="2">
        <f t="shared" si="43"/>
        <v>8.2609722585423581E-2</v>
      </c>
      <c r="K351" s="10">
        <v>127180.98273</v>
      </c>
      <c r="L351" s="10">
        <v>136862.19613999999</v>
      </c>
      <c r="M351" s="10">
        <v>136004.11869477699</v>
      </c>
      <c r="N351" s="10">
        <f t="shared" si="44"/>
        <v>8823.1359647769859</v>
      </c>
      <c r="O351" s="2">
        <f t="shared" si="45"/>
        <v>6.9374648437087016E-2</v>
      </c>
      <c r="P351" s="10">
        <f t="shared" si="46"/>
        <v>-858.07744522299618</v>
      </c>
      <c r="Q351" s="2">
        <f t="shared" si="47"/>
        <v>-6.2696454493923644E-3</v>
      </c>
      <c r="V351" s="9"/>
      <c r="W351" s="9"/>
    </row>
    <row r="352" spans="1:23" x14ac:dyDescent="0.25">
      <c r="A352" s="4">
        <v>12063</v>
      </c>
      <c r="B352" t="s">
        <v>313</v>
      </c>
      <c r="C352" t="s">
        <v>49</v>
      </c>
      <c r="D352" s="10">
        <v>770442373.27999997</v>
      </c>
      <c r="E352" s="10">
        <v>844397990.24000001</v>
      </c>
      <c r="F352" s="10">
        <v>895887528.85626495</v>
      </c>
      <c r="G352" s="10">
        <f t="shared" si="40"/>
        <v>125445155.57626498</v>
      </c>
      <c r="H352" s="2">
        <f t="shared" si="41"/>
        <v>0.16282224333301923</v>
      </c>
      <c r="I352" s="10">
        <f t="shared" si="42"/>
        <v>51489538.616264939</v>
      </c>
      <c r="J352" s="2">
        <f t="shared" si="43"/>
        <v>6.0977808108745341E-2</v>
      </c>
      <c r="K352" s="10">
        <v>43338.836327999998</v>
      </c>
      <c r="L352" s="10">
        <v>47466.014254000002</v>
      </c>
      <c r="M352" s="10">
        <v>39258.032249169701</v>
      </c>
      <c r="N352" s="10">
        <f t="shared" si="44"/>
        <v>-4080.8040788302969</v>
      </c>
      <c r="O352" s="2">
        <f t="shared" si="45"/>
        <v>-9.4160444178650105E-2</v>
      </c>
      <c r="P352" s="10">
        <f t="shared" si="46"/>
        <v>-8207.9820048303009</v>
      </c>
      <c r="Q352" s="2">
        <f t="shared" si="47"/>
        <v>-0.17292334597355849</v>
      </c>
      <c r="V352" s="9"/>
      <c r="W352" s="9"/>
    </row>
    <row r="353" spans="1:23" x14ac:dyDescent="0.25">
      <c r="A353" s="4">
        <v>12065</v>
      </c>
      <c r="B353" t="s">
        <v>313</v>
      </c>
      <c r="C353" t="s">
        <v>50</v>
      </c>
      <c r="D353" s="10">
        <v>310231179.02999997</v>
      </c>
      <c r="E353" s="10">
        <v>341103747.54000002</v>
      </c>
      <c r="F353" s="10">
        <v>598265547.72289503</v>
      </c>
      <c r="G353" s="10">
        <f t="shared" si="40"/>
        <v>288034368.69289505</v>
      </c>
      <c r="H353" s="2">
        <f t="shared" si="41"/>
        <v>0.92845074306680686</v>
      </c>
      <c r="I353" s="10">
        <f t="shared" si="42"/>
        <v>257161800.182895</v>
      </c>
      <c r="J353" s="2">
        <f t="shared" si="43"/>
        <v>0.75391080290825174</v>
      </c>
      <c r="K353" s="10">
        <v>13697.893939</v>
      </c>
      <c r="L353" s="10">
        <v>15053.548803</v>
      </c>
      <c r="M353" s="10">
        <v>18122.576370901501</v>
      </c>
      <c r="N353" s="10">
        <f t="shared" si="44"/>
        <v>4424.6824319015013</v>
      </c>
      <c r="O353" s="2">
        <f t="shared" si="45"/>
        <v>0.32301917737176761</v>
      </c>
      <c r="P353" s="10">
        <f t="shared" si="46"/>
        <v>3069.0275679015012</v>
      </c>
      <c r="Q353" s="2">
        <f t="shared" si="47"/>
        <v>0.20387402386405251</v>
      </c>
      <c r="V353" s="9"/>
      <c r="W353" s="9"/>
    </row>
    <row r="354" spans="1:23" x14ac:dyDescent="0.25">
      <c r="A354" s="4">
        <v>12067</v>
      </c>
      <c r="B354" t="s">
        <v>313</v>
      </c>
      <c r="C354" t="s">
        <v>156</v>
      </c>
      <c r="D354" s="10">
        <v>90353540.042999998</v>
      </c>
      <c r="E354" s="10">
        <v>99008327.611000001</v>
      </c>
      <c r="F354" s="10">
        <v>99411635.434987903</v>
      </c>
      <c r="G354" s="10">
        <f t="shared" si="40"/>
        <v>9058095.3919879049</v>
      </c>
      <c r="H354" s="2">
        <f t="shared" si="41"/>
        <v>0.10025169337778113</v>
      </c>
      <c r="I354" s="10">
        <f t="shared" si="42"/>
        <v>403307.82398790121</v>
      </c>
      <c r="J354" s="2">
        <f t="shared" si="43"/>
        <v>4.0734737543743037E-3</v>
      </c>
      <c r="K354" s="10">
        <v>4794.6612283000004</v>
      </c>
      <c r="L354" s="10">
        <v>5252.9262779999999</v>
      </c>
      <c r="M354" s="10">
        <v>5743.0043679075497</v>
      </c>
      <c r="N354" s="10">
        <f t="shared" si="44"/>
        <v>948.34313960754935</v>
      </c>
      <c r="O354" s="2">
        <f t="shared" si="45"/>
        <v>0.19779147982552978</v>
      </c>
      <c r="P354" s="10">
        <f t="shared" si="46"/>
        <v>490.07808990754984</v>
      </c>
      <c r="Q354" s="2">
        <f t="shared" si="47"/>
        <v>9.3296205575940858E-2</v>
      </c>
      <c r="V354" s="9"/>
      <c r="W354" s="9"/>
    </row>
    <row r="355" spans="1:23" x14ac:dyDescent="0.25">
      <c r="A355" s="4">
        <v>12069</v>
      </c>
      <c r="B355" t="s">
        <v>313</v>
      </c>
      <c r="C355" t="s">
        <v>202</v>
      </c>
      <c r="D355" s="10">
        <v>3178008717.4000001</v>
      </c>
      <c r="E355" s="10">
        <v>3412222851.1999998</v>
      </c>
      <c r="F355" s="10">
        <v>2760062827.7153502</v>
      </c>
      <c r="G355" s="10">
        <f t="shared" si="40"/>
        <v>-417945889.68464994</v>
      </c>
      <c r="H355" s="2">
        <f t="shared" si="41"/>
        <v>-0.13151187641378806</v>
      </c>
      <c r="I355" s="10">
        <f t="shared" si="42"/>
        <v>-652160023.48464966</v>
      </c>
      <c r="J355" s="2">
        <f t="shared" si="43"/>
        <v>-0.19112468672885771</v>
      </c>
      <c r="K355" s="10">
        <v>273410.89208999998</v>
      </c>
      <c r="L355" s="10">
        <v>293368.45084</v>
      </c>
      <c r="M355" s="10">
        <v>300044.25422580802</v>
      </c>
      <c r="N355" s="10">
        <f t="shared" si="44"/>
        <v>26633.362135808042</v>
      </c>
      <c r="O355" s="2">
        <f t="shared" si="45"/>
        <v>9.741148910424903E-2</v>
      </c>
      <c r="P355" s="10">
        <f t="shared" si="46"/>
        <v>6675.8033858080162</v>
      </c>
      <c r="Q355" s="2">
        <f t="shared" si="47"/>
        <v>2.2755696349396913E-2</v>
      </c>
      <c r="V355" s="9"/>
      <c r="W355" s="9"/>
    </row>
    <row r="356" spans="1:23" x14ac:dyDescent="0.25">
      <c r="A356" s="4">
        <v>12071</v>
      </c>
      <c r="B356" t="s">
        <v>313</v>
      </c>
      <c r="C356" t="s">
        <v>54</v>
      </c>
      <c r="D356" s="10">
        <v>6635746078.3000002</v>
      </c>
      <c r="E356" s="10">
        <v>7098303848</v>
      </c>
      <c r="F356" s="10">
        <v>5433575132.8372898</v>
      </c>
      <c r="G356" s="10">
        <f t="shared" si="40"/>
        <v>-1202170945.4627104</v>
      </c>
      <c r="H356" s="2">
        <f t="shared" si="41"/>
        <v>-0.18116590527687768</v>
      </c>
      <c r="I356" s="10">
        <f t="shared" si="42"/>
        <v>-1664728715.1627102</v>
      </c>
      <c r="J356" s="2">
        <f t="shared" si="43"/>
        <v>-0.23452485985532445</v>
      </c>
      <c r="K356" s="10">
        <v>543964.48045999999</v>
      </c>
      <c r="L356" s="10">
        <v>581668.54055000003</v>
      </c>
      <c r="M356" s="10">
        <v>603381.52728295897</v>
      </c>
      <c r="N356" s="10">
        <f t="shared" si="44"/>
        <v>59417.046822958975</v>
      </c>
      <c r="O356" s="2">
        <f t="shared" si="45"/>
        <v>0.10922964450309942</v>
      </c>
      <c r="P356" s="10">
        <f t="shared" si="46"/>
        <v>21712.986732958932</v>
      </c>
      <c r="Q356" s="2">
        <f t="shared" si="47"/>
        <v>3.7328796761860447E-2</v>
      </c>
      <c r="V356" s="9"/>
      <c r="W356" s="9"/>
    </row>
    <row r="357" spans="1:23" x14ac:dyDescent="0.25">
      <c r="A357" s="4">
        <v>12073</v>
      </c>
      <c r="B357" t="s">
        <v>313</v>
      </c>
      <c r="C357" t="s">
        <v>339</v>
      </c>
      <c r="D357" s="10">
        <v>2682356618.8000002</v>
      </c>
      <c r="E357" s="10">
        <v>2873586305.6999998</v>
      </c>
      <c r="F357" s="10">
        <v>2649463771.4155898</v>
      </c>
      <c r="G357" s="10">
        <f t="shared" si="40"/>
        <v>-32892847.384410381</v>
      </c>
      <c r="H357" s="2">
        <f t="shared" si="41"/>
        <v>-1.2262667519252373E-2</v>
      </c>
      <c r="I357" s="10">
        <f t="shared" si="42"/>
        <v>-224122534.28441</v>
      </c>
      <c r="J357" s="2">
        <f t="shared" si="43"/>
        <v>-7.7994015297137287E-2</v>
      </c>
      <c r="K357" s="10">
        <v>220158.76582999999</v>
      </c>
      <c r="L357" s="10">
        <v>235660.11186999999</v>
      </c>
      <c r="M357" s="10">
        <v>218878.18771847099</v>
      </c>
      <c r="N357" s="10">
        <f t="shared" si="44"/>
        <v>-1280.578111529001</v>
      </c>
      <c r="O357" s="2">
        <f t="shared" si="45"/>
        <v>-5.8166119650117643E-3</v>
      </c>
      <c r="P357" s="10">
        <f t="shared" si="46"/>
        <v>-16781.924151529005</v>
      </c>
      <c r="Q357" s="2">
        <f t="shared" si="47"/>
        <v>-7.1212408491033136E-2</v>
      </c>
      <c r="V357" s="9"/>
      <c r="W357" s="9"/>
    </row>
    <row r="358" spans="1:23" x14ac:dyDescent="0.25">
      <c r="A358" s="4">
        <v>12075</v>
      </c>
      <c r="B358" t="s">
        <v>313</v>
      </c>
      <c r="C358" t="s">
        <v>340</v>
      </c>
      <c r="D358" s="10">
        <v>461094309.69999999</v>
      </c>
      <c r="E358" s="10">
        <v>505647001.60000002</v>
      </c>
      <c r="F358" s="10">
        <v>618101732.91581202</v>
      </c>
      <c r="G358" s="10">
        <f t="shared" si="40"/>
        <v>157007423.21581203</v>
      </c>
      <c r="H358" s="2">
        <f t="shared" si="41"/>
        <v>0.34051043336007586</v>
      </c>
      <c r="I358" s="10">
        <f t="shared" si="42"/>
        <v>112454731.31581199</v>
      </c>
      <c r="J358" s="2">
        <f t="shared" si="43"/>
        <v>0.2223977022705082</v>
      </c>
      <c r="K358" s="10">
        <v>38335.707979999999</v>
      </c>
      <c r="L358" s="10">
        <v>42016.926066</v>
      </c>
      <c r="M358" s="10">
        <v>37522.0293081368</v>
      </c>
      <c r="N358" s="10">
        <f t="shared" si="44"/>
        <v>-813.67867186319927</v>
      </c>
      <c r="O358" s="2">
        <f t="shared" si="45"/>
        <v>-2.122508529874291E-2</v>
      </c>
      <c r="P358" s="10">
        <f t="shared" si="46"/>
        <v>-4494.8967578632</v>
      </c>
      <c r="Q358" s="2">
        <f t="shared" si="47"/>
        <v>-0.10697823897927793</v>
      </c>
      <c r="V358" s="9"/>
      <c r="W358" s="9"/>
    </row>
    <row r="359" spans="1:23" x14ac:dyDescent="0.25">
      <c r="A359" s="4">
        <v>12077</v>
      </c>
      <c r="B359" t="s">
        <v>313</v>
      </c>
      <c r="C359" t="s">
        <v>341</v>
      </c>
      <c r="D359" s="10">
        <v>77575404.300999999</v>
      </c>
      <c r="E359" s="10">
        <v>84950328.888999999</v>
      </c>
      <c r="F359" s="10">
        <v>129812561.54368301</v>
      </c>
      <c r="G359" s="10">
        <f t="shared" si="40"/>
        <v>52237157.242683008</v>
      </c>
      <c r="H359" s="2">
        <f t="shared" si="41"/>
        <v>0.67337267157510172</v>
      </c>
      <c r="I359" s="10">
        <f t="shared" si="42"/>
        <v>44862232.654683009</v>
      </c>
      <c r="J359" s="2">
        <f t="shared" si="43"/>
        <v>0.5280995758509901</v>
      </c>
      <c r="K359" s="10">
        <v>5992.8040757999997</v>
      </c>
      <c r="L359" s="10">
        <v>6560.7226713</v>
      </c>
      <c r="M359" s="10">
        <v>5793.0045179384497</v>
      </c>
      <c r="N359" s="10">
        <f t="shared" si="44"/>
        <v>-199.79955786155006</v>
      </c>
      <c r="O359" s="2">
        <f t="shared" si="45"/>
        <v>-3.3339911556324014E-2</v>
      </c>
      <c r="P359" s="10">
        <f t="shared" si="46"/>
        <v>-767.71815336155032</v>
      </c>
      <c r="Q359" s="2">
        <f t="shared" si="47"/>
        <v>-0.11701731529057725</v>
      </c>
      <c r="V359" s="9"/>
      <c r="W359" s="9"/>
    </row>
    <row r="360" spans="1:23" x14ac:dyDescent="0.25">
      <c r="A360" s="4">
        <v>12079</v>
      </c>
      <c r="B360" t="s">
        <v>313</v>
      </c>
      <c r="C360" t="s">
        <v>58</v>
      </c>
      <c r="D360" s="10">
        <v>420683856.01999998</v>
      </c>
      <c r="E360" s="10">
        <v>462586011.19</v>
      </c>
      <c r="F360" s="10">
        <v>676688409.47061396</v>
      </c>
      <c r="G360" s="10">
        <f t="shared" si="40"/>
        <v>256004553.45061398</v>
      </c>
      <c r="H360" s="2">
        <f t="shared" si="41"/>
        <v>0.60854380263749197</v>
      </c>
      <c r="I360" s="10">
        <f t="shared" si="42"/>
        <v>214102398.28061396</v>
      </c>
      <c r="J360" s="2">
        <f t="shared" si="43"/>
        <v>0.46283803033696741</v>
      </c>
      <c r="K360" s="10">
        <v>16552.314538999999</v>
      </c>
      <c r="L360" s="10">
        <v>18197.481851</v>
      </c>
      <c r="M360" s="10">
        <v>20492.116450183599</v>
      </c>
      <c r="N360" s="10">
        <f t="shared" si="44"/>
        <v>3939.8019111836002</v>
      </c>
      <c r="O360" s="2">
        <f t="shared" si="45"/>
        <v>0.238021208568794</v>
      </c>
      <c r="P360" s="10">
        <f t="shared" si="46"/>
        <v>2294.6345991835988</v>
      </c>
      <c r="Q360" s="2">
        <f t="shared" si="47"/>
        <v>0.12609627079020841</v>
      </c>
      <c r="V360" s="9"/>
      <c r="W360" s="9"/>
    </row>
    <row r="361" spans="1:23" x14ac:dyDescent="0.25">
      <c r="A361" s="4">
        <v>12081</v>
      </c>
      <c r="B361" t="s">
        <v>313</v>
      </c>
      <c r="C361" t="s">
        <v>342</v>
      </c>
      <c r="D361" s="10">
        <v>3339441549.8000002</v>
      </c>
      <c r="E361" s="10">
        <v>3580013524</v>
      </c>
      <c r="F361" s="10">
        <v>3199898393.5693598</v>
      </c>
      <c r="G361" s="10">
        <f t="shared" si="40"/>
        <v>-139543156.23064041</v>
      </c>
      <c r="H361" s="2">
        <f t="shared" si="41"/>
        <v>-4.1786374802397032E-2</v>
      </c>
      <c r="I361" s="10">
        <f t="shared" si="42"/>
        <v>-380115130.43064022</v>
      </c>
      <c r="J361" s="2">
        <f t="shared" si="43"/>
        <v>-0.1061770096348497</v>
      </c>
      <c r="K361" s="10">
        <v>282571.57487000001</v>
      </c>
      <c r="L361" s="10">
        <v>302715.70506000001</v>
      </c>
      <c r="M361" s="10">
        <v>306158.26860139199</v>
      </c>
      <c r="N361" s="10">
        <f t="shared" si="44"/>
        <v>23586.693731391977</v>
      </c>
      <c r="O361" s="2">
        <f t="shared" si="45"/>
        <v>8.3471572617462603E-2</v>
      </c>
      <c r="P361" s="10">
        <f t="shared" si="46"/>
        <v>3442.5635413919808</v>
      </c>
      <c r="Q361" s="2">
        <f t="shared" si="47"/>
        <v>1.1372266069610247E-2</v>
      </c>
      <c r="V361" s="9"/>
      <c r="W361" s="9"/>
    </row>
    <row r="362" spans="1:23" x14ac:dyDescent="0.25">
      <c r="A362" s="4">
        <v>12083</v>
      </c>
      <c r="B362" t="s">
        <v>313</v>
      </c>
      <c r="C362" t="s">
        <v>60</v>
      </c>
      <c r="D362" s="10">
        <v>3814270309.8000002</v>
      </c>
      <c r="E362" s="10">
        <v>4105454129.3000002</v>
      </c>
      <c r="F362" s="10">
        <v>3771114507.6900501</v>
      </c>
      <c r="G362" s="10">
        <f t="shared" si="40"/>
        <v>-43155802.109950066</v>
      </c>
      <c r="H362" s="2">
        <f t="shared" si="41"/>
        <v>-1.1314300929084632E-2</v>
      </c>
      <c r="I362" s="10">
        <f t="shared" si="42"/>
        <v>-334339621.60995007</v>
      </c>
      <c r="J362" s="2">
        <f t="shared" si="43"/>
        <v>-8.1437914315938678E-2</v>
      </c>
      <c r="K362" s="10">
        <v>294193.91587000003</v>
      </c>
      <c r="L362" s="10">
        <v>316431.71216</v>
      </c>
      <c r="M362" s="10">
        <v>299994.25447139703</v>
      </c>
      <c r="N362" s="10">
        <f t="shared" si="44"/>
        <v>5800.3386013970012</v>
      </c>
      <c r="O362" s="2">
        <f t="shared" si="45"/>
        <v>1.9716038600744161E-2</v>
      </c>
      <c r="P362" s="10">
        <f t="shared" si="46"/>
        <v>-16437.457688602968</v>
      </c>
      <c r="Q362" s="2">
        <f t="shared" si="47"/>
        <v>-5.1946303284202945E-2</v>
      </c>
      <c r="V362" s="9"/>
      <c r="W362" s="9"/>
    </row>
    <row r="363" spans="1:23" x14ac:dyDescent="0.25">
      <c r="A363" s="4">
        <v>12085</v>
      </c>
      <c r="B363" t="s">
        <v>313</v>
      </c>
      <c r="C363" t="s">
        <v>343</v>
      </c>
      <c r="D363" s="10">
        <v>2079568883</v>
      </c>
      <c r="E363" s="10">
        <v>2248014676.5999999</v>
      </c>
      <c r="F363" s="10">
        <v>3055705436.56214</v>
      </c>
      <c r="G363" s="10">
        <f t="shared" si="40"/>
        <v>976136553.56213999</v>
      </c>
      <c r="H363" s="2">
        <f t="shared" si="41"/>
        <v>0.46939371017802445</v>
      </c>
      <c r="I363" s="10">
        <f t="shared" si="42"/>
        <v>807690759.96214008</v>
      </c>
      <c r="J363" s="2">
        <f t="shared" si="43"/>
        <v>0.35929069697344168</v>
      </c>
      <c r="K363" s="10">
        <v>138272.4509</v>
      </c>
      <c r="L363" s="10">
        <v>149319.85716000001</v>
      </c>
      <c r="M363" s="10">
        <v>152481.13330518501</v>
      </c>
      <c r="N363" s="10">
        <f t="shared" si="44"/>
        <v>14208.682405185013</v>
      </c>
      <c r="O363" s="2">
        <f t="shared" si="45"/>
        <v>0.10275859227707529</v>
      </c>
      <c r="P363" s="10">
        <f t="shared" si="46"/>
        <v>3161.2761451849947</v>
      </c>
      <c r="Q363" s="2">
        <f t="shared" si="47"/>
        <v>2.1171170434469457E-2</v>
      </c>
      <c r="V363" s="9"/>
      <c r="W363" s="9"/>
    </row>
    <row r="364" spans="1:23" x14ac:dyDescent="0.25">
      <c r="A364" s="4">
        <v>12086</v>
      </c>
      <c r="B364" t="s">
        <v>313</v>
      </c>
      <c r="C364" t="s">
        <v>344</v>
      </c>
      <c r="D364" s="10">
        <v>21738308430</v>
      </c>
      <c r="E364" s="10">
        <v>23230184019</v>
      </c>
      <c r="F364" s="10">
        <v>16508440972.455999</v>
      </c>
      <c r="G364" s="10">
        <f t="shared" si="40"/>
        <v>-5229867457.5440006</v>
      </c>
      <c r="H364" s="2">
        <f t="shared" si="41"/>
        <v>-0.24058300002434921</v>
      </c>
      <c r="I364" s="10">
        <f t="shared" si="42"/>
        <v>-6721743046.5440006</v>
      </c>
      <c r="J364" s="2">
        <f t="shared" si="43"/>
        <v>-0.28935384416439741</v>
      </c>
      <c r="K364" s="10">
        <v>1854451.8784</v>
      </c>
      <c r="L364" s="10">
        <v>1980724.4005</v>
      </c>
      <c r="M364" s="10">
        <v>1894616.7302229099</v>
      </c>
      <c r="N364" s="10">
        <f t="shared" si="44"/>
        <v>40164.851822909899</v>
      </c>
      <c r="O364" s="2">
        <f t="shared" si="45"/>
        <v>2.165861098405189E-2</v>
      </c>
      <c r="P364" s="10">
        <f t="shared" si="46"/>
        <v>-86107.670277090045</v>
      </c>
      <c r="Q364" s="2">
        <f t="shared" si="47"/>
        <v>-4.3472817447674013E-2</v>
      </c>
      <c r="V364" s="9"/>
      <c r="W364" s="9"/>
    </row>
    <row r="365" spans="1:23" x14ac:dyDescent="0.25">
      <c r="A365" s="4">
        <v>12087</v>
      </c>
      <c r="B365" t="s">
        <v>313</v>
      </c>
      <c r="C365" t="s">
        <v>63</v>
      </c>
      <c r="D365" s="10">
        <v>1129093636.3</v>
      </c>
      <c r="E365" s="10">
        <v>1213043756.2</v>
      </c>
      <c r="F365" s="10">
        <v>698001545.68488097</v>
      </c>
      <c r="G365" s="10">
        <f t="shared" si="40"/>
        <v>-431092090.61511898</v>
      </c>
      <c r="H365" s="2">
        <f t="shared" si="41"/>
        <v>-0.38180366690205836</v>
      </c>
      <c r="I365" s="10">
        <f t="shared" si="42"/>
        <v>-515042210.51511908</v>
      </c>
      <c r="J365" s="2">
        <f t="shared" si="43"/>
        <v>-0.42458667124139726</v>
      </c>
      <c r="K365" s="10">
        <v>81493.051068999994</v>
      </c>
      <c r="L365" s="10">
        <v>87229.555072000003</v>
      </c>
      <c r="M365" s="10">
        <v>85870.066169789105</v>
      </c>
      <c r="N365" s="10">
        <f t="shared" si="44"/>
        <v>4377.0151007891109</v>
      </c>
      <c r="O365" s="2">
        <f t="shared" si="45"/>
        <v>5.3710286255979067E-2</v>
      </c>
      <c r="P365" s="10">
        <f t="shared" si="46"/>
        <v>-1359.4889022108982</v>
      </c>
      <c r="Q365" s="2">
        <f t="shared" si="47"/>
        <v>-1.5585186707518624E-2</v>
      </c>
      <c r="V365" s="9"/>
      <c r="W365" s="9"/>
    </row>
    <row r="366" spans="1:23" x14ac:dyDescent="0.25">
      <c r="A366" s="4">
        <v>12089</v>
      </c>
      <c r="B366" t="s">
        <v>313</v>
      </c>
      <c r="C366" t="s">
        <v>345</v>
      </c>
      <c r="D366" s="10">
        <v>1021278532.7</v>
      </c>
      <c r="E366" s="10">
        <v>1107705912.8</v>
      </c>
      <c r="F366" s="10">
        <v>1055536472.80876</v>
      </c>
      <c r="G366" s="10">
        <f t="shared" si="40"/>
        <v>34257940.108759999</v>
      </c>
      <c r="H366" s="2">
        <f t="shared" si="41"/>
        <v>3.3544169403219255E-2</v>
      </c>
      <c r="I366" s="10">
        <f t="shared" si="42"/>
        <v>-52169439.991239905</v>
      </c>
      <c r="J366" s="2">
        <f t="shared" si="43"/>
        <v>-4.7096832641588753E-2</v>
      </c>
      <c r="K366" s="10">
        <v>74643.535883000004</v>
      </c>
      <c r="L366" s="10">
        <v>80882.929067000005</v>
      </c>
      <c r="M366" s="10">
        <v>79746.065835076195</v>
      </c>
      <c r="N366" s="10">
        <f t="shared" si="44"/>
        <v>5102.529952076191</v>
      </c>
      <c r="O366" s="2">
        <f t="shared" si="45"/>
        <v>6.8358631349861976E-2</v>
      </c>
      <c r="P366" s="10">
        <f t="shared" si="46"/>
        <v>-1136.8632319238095</v>
      </c>
      <c r="Q366" s="2">
        <f t="shared" si="47"/>
        <v>-1.4055663476060319E-2</v>
      </c>
      <c r="V366" s="9"/>
      <c r="W366" s="9"/>
    </row>
    <row r="367" spans="1:23" x14ac:dyDescent="0.25">
      <c r="A367" s="4">
        <v>12091</v>
      </c>
      <c r="B367" t="s">
        <v>313</v>
      </c>
      <c r="C367" t="s">
        <v>346</v>
      </c>
      <c r="D367" s="10">
        <v>2116290794.9000001</v>
      </c>
      <c r="E367" s="10">
        <v>2276128899.0999999</v>
      </c>
      <c r="F367" s="10">
        <v>2180080946.51897</v>
      </c>
      <c r="G367" s="10">
        <f t="shared" si="40"/>
        <v>63790151.618969917</v>
      </c>
      <c r="H367" s="2">
        <f t="shared" si="41"/>
        <v>3.0142432114100916E-2</v>
      </c>
      <c r="I367" s="10">
        <f t="shared" si="42"/>
        <v>-96047952.581029892</v>
      </c>
      <c r="J367" s="2">
        <f t="shared" si="43"/>
        <v>-4.2197940819172428E-2</v>
      </c>
      <c r="K367" s="10">
        <v>180482.88923999999</v>
      </c>
      <c r="L367" s="10">
        <v>193999.34158000001</v>
      </c>
      <c r="M367" s="10">
        <v>185449.15658884301</v>
      </c>
      <c r="N367" s="10">
        <f t="shared" si="44"/>
        <v>4966.2673488430155</v>
      </c>
      <c r="O367" s="2">
        <f t="shared" si="45"/>
        <v>2.751655500283488E-2</v>
      </c>
      <c r="P367" s="10">
        <f t="shared" si="46"/>
        <v>-8550.1849911570025</v>
      </c>
      <c r="Q367" s="2">
        <f t="shared" si="47"/>
        <v>-4.4073268092155567E-2</v>
      </c>
      <c r="V367" s="9"/>
      <c r="W367" s="9"/>
    </row>
    <row r="368" spans="1:23" x14ac:dyDescent="0.25">
      <c r="A368" s="4">
        <v>12093</v>
      </c>
      <c r="B368" t="s">
        <v>313</v>
      </c>
      <c r="C368" t="s">
        <v>347</v>
      </c>
      <c r="D368" s="10">
        <v>466409910.12</v>
      </c>
      <c r="E368" s="10">
        <v>505931441.93000001</v>
      </c>
      <c r="F368" s="10">
        <v>644170973.94845903</v>
      </c>
      <c r="G368" s="10">
        <f t="shared" si="40"/>
        <v>177761063.82845902</v>
      </c>
      <c r="H368" s="2">
        <f t="shared" si="41"/>
        <v>0.38112625819362173</v>
      </c>
      <c r="I368" s="10">
        <f t="shared" si="42"/>
        <v>138239532.01845902</v>
      </c>
      <c r="J368" s="2">
        <f t="shared" si="43"/>
        <v>0.27323767720604653</v>
      </c>
      <c r="K368" s="10">
        <v>31956.331913999999</v>
      </c>
      <c r="L368" s="10">
        <v>34647.114886000003</v>
      </c>
      <c r="M368" s="10">
        <v>30006.022701476999</v>
      </c>
      <c r="N368" s="10">
        <f t="shared" si="44"/>
        <v>-1950.3092125229996</v>
      </c>
      <c r="O368" s="2">
        <f t="shared" si="45"/>
        <v>-6.1030446728730259E-2</v>
      </c>
      <c r="P368" s="10">
        <f t="shared" si="46"/>
        <v>-4641.0921845230041</v>
      </c>
      <c r="Q368" s="2">
        <f t="shared" si="47"/>
        <v>-0.13395320793069407</v>
      </c>
      <c r="V368" s="9"/>
      <c r="W368" s="9"/>
    </row>
    <row r="369" spans="1:23" x14ac:dyDescent="0.25">
      <c r="A369" s="4">
        <v>12095</v>
      </c>
      <c r="B369" t="s">
        <v>313</v>
      </c>
      <c r="C369" t="s">
        <v>214</v>
      </c>
      <c r="D369" s="10">
        <v>13996543841</v>
      </c>
      <c r="E369" s="10">
        <v>14958609852</v>
      </c>
      <c r="F369" s="10">
        <v>12374067308.2272</v>
      </c>
      <c r="G369" s="10">
        <f t="shared" si="40"/>
        <v>-1622476532.7728004</v>
      </c>
      <c r="H369" s="2">
        <f t="shared" si="41"/>
        <v>-0.11591979785896063</v>
      </c>
      <c r="I369" s="10">
        <f t="shared" si="42"/>
        <v>-2584542543.7728004</v>
      </c>
      <c r="J369" s="2">
        <f t="shared" si="43"/>
        <v>-0.17277959445056595</v>
      </c>
      <c r="K369" s="10">
        <v>1133685.5515999999</v>
      </c>
      <c r="L369" s="10">
        <v>1211045.6817000001</v>
      </c>
      <c r="M369" s="10">
        <v>1135527.02803798</v>
      </c>
      <c r="N369" s="10">
        <f t="shared" si="44"/>
        <v>1841.4764379800763</v>
      </c>
      <c r="O369" s="2">
        <f t="shared" si="45"/>
        <v>1.6243273413700586E-3</v>
      </c>
      <c r="P369" s="10">
        <f t="shared" si="46"/>
        <v>-75518.653662020108</v>
      </c>
      <c r="Q369" s="2">
        <f t="shared" si="47"/>
        <v>-6.2358220505779043E-2</v>
      </c>
      <c r="V369" s="9"/>
      <c r="W369" s="9"/>
    </row>
    <row r="370" spans="1:23" x14ac:dyDescent="0.25">
      <c r="A370" s="4">
        <v>12097</v>
      </c>
      <c r="B370" t="s">
        <v>313</v>
      </c>
      <c r="C370" t="s">
        <v>348</v>
      </c>
      <c r="D370" s="10">
        <v>3804405752.6999998</v>
      </c>
      <c r="E370" s="10">
        <v>4088704172.6999998</v>
      </c>
      <c r="F370" s="10">
        <v>12374067308.017599</v>
      </c>
      <c r="G370" s="10">
        <f t="shared" si="40"/>
        <v>8569661555.3175993</v>
      </c>
      <c r="H370" s="2">
        <f t="shared" si="41"/>
        <v>2.2525624532124842</v>
      </c>
      <c r="I370" s="10">
        <f t="shared" si="42"/>
        <v>8285363135.3175993</v>
      </c>
      <c r="J370" s="2">
        <f t="shared" si="43"/>
        <v>2.0264031794323509</v>
      </c>
      <c r="K370" s="10">
        <v>236089.12672999999</v>
      </c>
      <c r="L370" s="10">
        <v>253487.39400999999</v>
      </c>
      <c r="M370" s="10">
        <v>1135527.0280182399</v>
      </c>
      <c r="N370" s="10">
        <f t="shared" si="44"/>
        <v>899437.90128823987</v>
      </c>
      <c r="O370" s="2">
        <f t="shared" si="45"/>
        <v>3.8097387785116821</v>
      </c>
      <c r="P370" s="10">
        <f t="shared" si="46"/>
        <v>882039.63400823995</v>
      </c>
      <c r="Q370" s="2">
        <f t="shared" si="47"/>
        <v>3.4796193217144511</v>
      </c>
      <c r="V370" s="9"/>
      <c r="W370" s="9"/>
    </row>
    <row r="371" spans="1:23" x14ac:dyDescent="0.25">
      <c r="A371" s="4">
        <v>12099</v>
      </c>
      <c r="B371" t="s">
        <v>313</v>
      </c>
      <c r="C371" t="s">
        <v>349</v>
      </c>
      <c r="D371" s="10">
        <v>14310152760</v>
      </c>
      <c r="E371" s="10">
        <v>15291009582</v>
      </c>
      <c r="F371" s="10">
        <v>13377516321.1457</v>
      </c>
      <c r="G371" s="10">
        <f t="shared" si="40"/>
        <v>-932636438.85429955</v>
      </c>
      <c r="H371" s="2">
        <f t="shared" si="41"/>
        <v>-6.5173059609903106E-2</v>
      </c>
      <c r="I371" s="10">
        <f t="shared" si="42"/>
        <v>-1913493260.8542995</v>
      </c>
      <c r="J371" s="2">
        <f t="shared" si="43"/>
        <v>-0.12513845149288191</v>
      </c>
      <c r="K371" s="10">
        <v>1086736.138</v>
      </c>
      <c r="L371" s="10">
        <v>1160541.9228999999</v>
      </c>
      <c r="M371" s="10">
        <v>1144846.03840894</v>
      </c>
      <c r="N371" s="10">
        <f t="shared" si="44"/>
        <v>58109.900408939924</v>
      </c>
      <c r="O371" s="2">
        <f t="shared" si="45"/>
        <v>5.347194997663722E-2</v>
      </c>
      <c r="P371" s="10">
        <f t="shared" si="46"/>
        <v>-15695.884491059929</v>
      </c>
      <c r="Q371" s="2">
        <f t="shared" si="47"/>
        <v>-1.3524616544517877E-2</v>
      </c>
      <c r="V371" s="9"/>
      <c r="W371" s="9"/>
    </row>
    <row r="372" spans="1:23" x14ac:dyDescent="0.25">
      <c r="A372" s="4">
        <v>12101</v>
      </c>
      <c r="B372" t="s">
        <v>313</v>
      </c>
      <c r="C372" t="s">
        <v>350</v>
      </c>
      <c r="D372" s="10">
        <v>4488244083.1999998</v>
      </c>
      <c r="E372" s="10">
        <v>4808068514.5</v>
      </c>
      <c r="F372" s="10">
        <v>3548986876.8298602</v>
      </c>
      <c r="G372" s="10">
        <f t="shared" si="40"/>
        <v>-939257206.3701396</v>
      </c>
      <c r="H372" s="2">
        <f t="shared" si="41"/>
        <v>-0.2092705273953091</v>
      </c>
      <c r="I372" s="10">
        <f t="shared" si="42"/>
        <v>-1259081637.6701398</v>
      </c>
      <c r="J372" s="2">
        <f t="shared" si="43"/>
        <v>-0.2618684891600539</v>
      </c>
      <c r="K372" s="10">
        <v>387638.95526000002</v>
      </c>
      <c r="L372" s="10">
        <v>415111.41009000002</v>
      </c>
      <c r="M372" s="10">
        <v>415648.35758352297</v>
      </c>
      <c r="N372" s="10">
        <f t="shared" si="44"/>
        <v>28009.402323522954</v>
      </c>
      <c r="O372" s="2">
        <f t="shared" si="45"/>
        <v>7.2256417843083606E-2</v>
      </c>
      <c r="P372" s="10">
        <f t="shared" si="46"/>
        <v>536.94749352295185</v>
      </c>
      <c r="Q372" s="2">
        <f t="shared" si="47"/>
        <v>1.2935021309256149E-3</v>
      </c>
      <c r="V372" s="9"/>
      <c r="W372" s="9"/>
    </row>
    <row r="373" spans="1:23" x14ac:dyDescent="0.25">
      <c r="A373" s="4">
        <v>12103</v>
      </c>
      <c r="B373" t="s">
        <v>313</v>
      </c>
      <c r="C373" t="s">
        <v>351</v>
      </c>
      <c r="D373" s="10">
        <v>8251241198</v>
      </c>
      <c r="E373" s="10">
        <v>8811305683.7999992</v>
      </c>
      <c r="F373" s="10">
        <v>6218531351.1014099</v>
      </c>
      <c r="G373" s="10">
        <f t="shared" si="40"/>
        <v>-2032709846.8985901</v>
      </c>
      <c r="H373" s="2">
        <f t="shared" si="41"/>
        <v>-0.24635200912455379</v>
      </c>
      <c r="I373" s="10">
        <f t="shared" si="42"/>
        <v>-2592774332.6985893</v>
      </c>
      <c r="J373" s="2">
        <f t="shared" si="43"/>
        <v>-0.29425540615002466</v>
      </c>
      <c r="K373" s="10">
        <v>769964.94874000002</v>
      </c>
      <c r="L373" s="10">
        <v>821928.35828000004</v>
      </c>
      <c r="M373" s="10">
        <v>778166.69077140803</v>
      </c>
      <c r="N373" s="10">
        <f t="shared" si="44"/>
        <v>8201.7420314080082</v>
      </c>
      <c r="O373" s="2">
        <f t="shared" si="45"/>
        <v>1.0652097923197219E-2</v>
      </c>
      <c r="P373" s="10">
        <f t="shared" si="46"/>
        <v>-43761.667508592014</v>
      </c>
      <c r="Q373" s="2">
        <f t="shared" si="47"/>
        <v>-5.324267871736342E-2</v>
      </c>
      <c r="V373" s="9"/>
      <c r="W373" s="9"/>
    </row>
    <row r="374" spans="1:23" x14ac:dyDescent="0.25">
      <c r="A374" s="4">
        <v>12105</v>
      </c>
      <c r="B374" t="s">
        <v>313</v>
      </c>
      <c r="C374" t="s">
        <v>168</v>
      </c>
      <c r="D374" s="10">
        <v>6238621737.8000002</v>
      </c>
      <c r="E374" s="10">
        <v>6695603898.8999996</v>
      </c>
      <c r="F374" s="10">
        <v>6419608230.9132605</v>
      </c>
      <c r="G374" s="10">
        <f t="shared" si="40"/>
        <v>180986493.11326027</v>
      </c>
      <c r="H374" s="2">
        <f t="shared" si="41"/>
        <v>2.901065342953197E-2</v>
      </c>
      <c r="I374" s="10">
        <f t="shared" si="42"/>
        <v>-275995667.98673916</v>
      </c>
      <c r="J374" s="2">
        <f t="shared" si="43"/>
        <v>-4.1220429427147216E-2</v>
      </c>
      <c r="K374" s="10">
        <v>494851.04087999999</v>
      </c>
      <c r="L374" s="10">
        <v>530836.81166999997</v>
      </c>
      <c r="M374" s="10">
        <v>515843.68499604397</v>
      </c>
      <c r="N374" s="10">
        <f t="shared" si="44"/>
        <v>20992.644116043986</v>
      </c>
      <c r="O374" s="2">
        <f t="shared" si="45"/>
        <v>4.2422148044212453E-2</v>
      </c>
      <c r="P374" s="10">
        <f t="shared" si="46"/>
        <v>-14993.126673955994</v>
      </c>
      <c r="Q374" s="2">
        <f t="shared" si="47"/>
        <v>-2.8244323574297674E-2</v>
      </c>
      <c r="V374" s="9"/>
      <c r="W374" s="9"/>
    </row>
    <row r="375" spans="1:23" x14ac:dyDescent="0.25">
      <c r="A375" s="4">
        <v>12107</v>
      </c>
      <c r="B375" t="s">
        <v>313</v>
      </c>
      <c r="C375" t="s">
        <v>352</v>
      </c>
      <c r="D375" s="10">
        <v>640995041.62</v>
      </c>
      <c r="E375" s="10">
        <v>693787482.09000003</v>
      </c>
      <c r="F375" s="10">
        <v>1009937446.66425</v>
      </c>
      <c r="G375" s="10">
        <f t="shared" si="40"/>
        <v>368942405.04425001</v>
      </c>
      <c r="H375" s="2">
        <f t="shared" si="41"/>
        <v>0.5755776271089621</v>
      </c>
      <c r="I375" s="10">
        <f t="shared" si="42"/>
        <v>316149964.57424998</v>
      </c>
      <c r="J375" s="2">
        <f t="shared" si="43"/>
        <v>0.45568704067975407</v>
      </c>
      <c r="K375" s="10">
        <v>62115.817996999998</v>
      </c>
      <c r="L375" s="10">
        <v>67191.365149999998</v>
      </c>
      <c r="M375" s="10">
        <v>57618.047102236902</v>
      </c>
      <c r="N375" s="10">
        <f t="shared" si="44"/>
        <v>-4497.7708947630963</v>
      </c>
      <c r="O375" s="2">
        <f t="shared" si="45"/>
        <v>-7.2409428705910703E-2</v>
      </c>
      <c r="P375" s="10">
        <f t="shared" si="46"/>
        <v>-9573.3180477630958</v>
      </c>
      <c r="Q375" s="2">
        <f t="shared" si="47"/>
        <v>-0.14247839772850776</v>
      </c>
      <c r="V375" s="9"/>
      <c r="W375" s="9"/>
    </row>
    <row r="376" spans="1:23" x14ac:dyDescent="0.25">
      <c r="A376" s="4">
        <v>12109</v>
      </c>
      <c r="B376" t="s">
        <v>313</v>
      </c>
      <c r="C376" t="s">
        <v>353</v>
      </c>
      <c r="D376" s="10">
        <v>2577982979</v>
      </c>
      <c r="E376" s="10">
        <v>2795423338.8000002</v>
      </c>
      <c r="F376" s="10">
        <v>3328356730.30443</v>
      </c>
      <c r="G376" s="10">
        <f t="shared" si="40"/>
        <v>750373751.30443001</v>
      </c>
      <c r="H376" s="2">
        <f t="shared" si="41"/>
        <v>0.29107009527095484</v>
      </c>
      <c r="I376" s="10">
        <f t="shared" si="42"/>
        <v>532933391.50442982</v>
      </c>
      <c r="J376" s="2">
        <f t="shared" si="43"/>
        <v>0.19064496747501714</v>
      </c>
      <c r="K376" s="10">
        <v>190119.67546999999</v>
      </c>
      <c r="L376" s="10">
        <v>205906.85251</v>
      </c>
      <c r="M376" s="10">
        <v>209871.182643437</v>
      </c>
      <c r="N376" s="10">
        <f t="shared" si="44"/>
        <v>19751.507173437014</v>
      </c>
      <c r="O376" s="2">
        <f t="shared" si="45"/>
        <v>0.1038898637114164</v>
      </c>
      <c r="P376" s="10">
        <f t="shared" si="46"/>
        <v>3964.3301334370044</v>
      </c>
      <c r="Q376" s="2">
        <f t="shared" si="47"/>
        <v>1.9253026721121263E-2</v>
      </c>
      <c r="V376" s="9"/>
      <c r="W376" s="9"/>
    </row>
    <row r="377" spans="1:23" x14ac:dyDescent="0.25">
      <c r="A377" s="4">
        <v>12111</v>
      </c>
      <c r="B377" t="s">
        <v>313</v>
      </c>
      <c r="C377" t="s">
        <v>354</v>
      </c>
      <c r="D377" s="10">
        <v>3031496260.8000002</v>
      </c>
      <c r="E377" s="10">
        <v>3252928736.3000002</v>
      </c>
      <c r="F377" s="10">
        <v>2928722346.2378998</v>
      </c>
      <c r="G377" s="10">
        <f t="shared" si="40"/>
        <v>-102773914.56210041</v>
      </c>
      <c r="H377" s="2">
        <f t="shared" si="41"/>
        <v>-3.3902042331722608E-2</v>
      </c>
      <c r="I377" s="10">
        <f t="shared" si="42"/>
        <v>-324206390.06210041</v>
      </c>
      <c r="J377" s="2">
        <f t="shared" si="43"/>
        <v>-9.9665998349187504E-2</v>
      </c>
      <c r="K377" s="10">
        <v>232094.68195999999</v>
      </c>
      <c r="L377" s="10">
        <v>248933.30496000001</v>
      </c>
      <c r="M377" s="10">
        <v>248268.21820741901</v>
      </c>
      <c r="N377" s="10">
        <f t="shared" si="44"/>
        <v>16173.536247419019</v>
      </c>
      <c r="O377" s="2">
        <f t="shared" si="45"/>
        <v>6.9685078998089331E-2</v>
      </c>
      <c r="P377" s="10">
        <f t="shared" si="46"/>
        <v>-665.08675258100266</v>
      </c>
      <c r="Q377" s="2">
        <f t="shared" si="47"/>
        <v>-2.6717467664195134E-3</v>
      </c>
      <c r="V377" s="9"/>
      <c r="W377" s="9"/>
    </row>
    <row r="378" spans="1:23" x14ac:dyDescent="0.25">
      <c r="A378" s="4">
        <v>12113</v>
      </c>
      <c r="B378" t="s">
        <v>313</v>
      </c>
      <c r="C378" t="s">
        <v>355</v>
      </c>
      <c r="D378" s="10">
        <v>1638396282.4000001</v>
      </c>
      <c r="E378" s="10">
        <v>1759203829.5999999</v>
      </c>
      <c r="F378" s="10">
        <v>1667440694.96596</v>
      </c>
      <c r="G378" s="10">
        <f t="shared" si="40"/>
        <v>29044412.56595993</v>
      </c>
      <c r="H378" s="2">
        <f t="shared" si="41"/>
        <v>1.7727342815630848E-2</v>
      </c>
      <c r="I378" s="10">
        <f t="shared" si="42"/>
        <v>-91763134.634039879</v>
      </c>
      <c r="J378" s="2">
        <f t="shared" si="43"/>
        <v>-5.2161741061525872E-2</v>
      </c>
      <c r="K378" s="10">
        <v>142134.67206000001</v>
      </c>
      <c r="L378" s="10">
        <v>152540.37276</v>
      </c>
      <c r="M378" s="10">
        <v>151989.127081863</v>
      </c>
      <c r="N378" s="10">
        <f t="shared" si="44"/>
        <v>9854.4550218629884</v>
      </c>
      <c r="O378" s="2">
        <f t="shared" si="45"/>
        <v>6.933181664290243E-2</v>
      </c>
      <c r="P378" s="10">
        <f t="shared" si="46"/>
        <v>-551.24567813699832</v>
      </c>
      <c r="Q378" s="2">
        <f t="shared" si="47"/>
        <v>-3.6137690511895029E-3</v>
      </c>
      <c r="V378" s="9"/>
      <c r="W378" s="9"/>
    </row>
    <row r="379" spans="1:23" x14ac:dyDescent="0.25">
      <c r="A379" s="4">
        <v>12115</v>
      </c>
      <c r="B379" t="s">
        <v>313</v>
      </c>
      <c r="C379" t="s">
        <v>356</v>
      </c>
      <c r="D379" s="10">
        <v>4129045134.5999999</v>
      </c>
      <c r="E379" s="10">
        <v>4432416548.5</v>
      </c>
      <c r="F379" s="10">
        <v>3742559498.68432</v>
      </c>
      <c r="G379" s="10">
        <f t="shared" si="40"/>
        <v>-386485635.91567993</v>
      </c>
      <c r="H379" s="2">
        <f t="shared" si="41"/>
        <v>-9.3601698048069559E-2</v>
      </c>
      <c r="I379" s="10">
        <f t="shared" si="42"/>
        <v>-689857049.81568003</v>
      </c>
      <c r="J379" s="2">
        <f t="shared" si="43"/>
        <v>-0.15563903849450669</v>
      </c>
      <c r="K379" s="10">
        <v>347576.75234000001</v>
      </c>
      <c r="L379" s="10">
        <v>372791.82916999998</v>
      </c>
      <c r="M379" s="10">
        <v>372347.32957595598</v>
      </c>
      <c r="N379" s="10">
        <f t="shared" si="44"/>
        <v>24770.577235955978</v>
      </c>
      <c r="O379" s="2">
        <f t="shared" si="45"/>
        <v>7.126649601618168E-2</v>
      </c>
      <c r="P379" s="10">
        <f t="shared" si="46"/>
        <v>-444.49959404399851</v>
      </c>
      <c r="Q379" s="2">
        <f t="shared" si="47"/>
        <v>-1.1923533706027084E-3</v>
      </c>
      <c r="V379" s="9"/>
      <c r="W379" s="9"/>
    </row>
    <row r="380" spans="1:23" x14ac:dyDescent="0.25">
      <c r="A380" s="4">
        <v>12117</v>
      </c>
      <c r="B380" t="s">
        <v>313</v>
      </c>
      <c r="C380" t="s">
        <v>357</v>
      </c>
      <c r="D380" s="10">
        <v>3965858990.5999999</v>
      </c>
      <c r="E380" s="10">
        <v>4237086346.8000002</v>
      </c>
      <c r="F380" s="10">
        <v>3379931186.2966599</v>
      </c>
      <c r="G380" s="10">
        <f t="shared" si="40"/>
        <v>-585927804.30333996</v>
      </c>
      <c r="H380" s="2">
        <f t="shared" si="41"/>
        <v>-0.14774297464739011</v>
      </c>
      <c r="I380" s="10">
        <f t="shared" si="42"/>
        <v>-857155160.50334024</v>
      </c>
      <c r="J380" s="2">
        <f t="shared" si="43"/>
        <v>-0.20229825175753016</v>
      </c>
      <c r="K380" s="10">
        <v>365551.95916999999</v>
      </c>
      <c r="L380" s="10">
        <v>390398.16524</v>
      </c>
      <c r="M380" s="10">
        <v>371177.33012719097</v>
      </c>
      <c r="N380" s="10">
        <f t="shared" si="44"/>
        <v>5625.3709571909858</v>
      </c>
      <c r="O380" s="2">
        <f t="shared" si="45"/>
        <v>1.5388704166607698E-2</v>
      </c>
      <c r="P380" s="10">
        <f t="shared" si="46"/>
        <v>-19220.835112809029</v>
      </c>
      <c r="Q380" s="2">
        <f t="shared" si="47"/>
        <v>-4.9233927882301617E-2</v>
      </c>
      <c r="V380" s="9"/>
      <c r="W380" s="9"/>
    </row>
    <row r="381" spans="1:23" x14ac:dyDescent="0.25">
      <c r="A381" s="4">
        <v>12119</v>
      </c>
      <c r="B381" t="s">
        <v>313</v>
      </c>
      <c r="C381" t="s">
        <v>73</v>
      </c>
      <c r="D381" s="10">
        <v>1520277310.3</v>
      </c>
      <c r="E381" s="10">
        <v>1653971290.5999999</v>
      </c>
      <c r="F381" s="10">
        <v>1469311845.77389</v>
      </c>
      <c r="G381" s="10">
        <f t="shared" si="40"/>
        <v>-50965464.526109934</v>
      </c>
      <c r="H381" s="2">
        <f t="shared" si="41"/>
        <v>-3.352379475824236E-2</v>
      </c>
      <c r="I381" s="10">
        <f t="shared" si="42"/>
        <v>-184659444.82610989</v>
      </c>
      <c r="J381" s="2">
        <f t="shared" si="43"/>
        <v>-0.11164610043450164</v>
      </c>
      <c r="K381" s="10">
        <v>85379.546023000003</v>
      </c>
      <c r="L381" s="10">
        <v>92567.604833000005</v>
      </c>
      <c r="M381" s="10">
        <v>95233.082489171298</v>
      </c>
      <c r="N381" s="10">
        <f t="shared" si="44"/>
        <v>9853.5364661712956</v>
      </c>
      <c r="O381" s="2">
        <f t="shared" si="45"/>
        <v>0.11540863034709621</v>
      </c>
      <c r="P381" s="10">
        <f t="shared" si="46"/>
        <v>2665.4776561712933</v>
      </c>
      <c r="Q381" s="2">
        <f t="shared" si="47"/>
        <v>2.8794929511031925E-2</v>
      </c>
      <c r="V381" s="9"/>
      <c r="W381" s="9"/>
    </row>
    <row r="382" spans="1:23" x14ac:dyDescent="0.25">
      <c r="A382" s="4">
        <v>12121</v>
      </c>
      <c r="B382" t="s">
        <v>313</v>
      </c>
      <c r="C382" t="s">
        <v>358</v>
      </c>
      <c r="D382" s="10">
        <v>641935317.48000002</v>
      </c>
      <c r="E382" s="10">
        <v>703268089.25</v>
      </c>
      <c r="F382" s="10">
        <v>689322442.68005395</v>
      </c>
      <c r="G382" s="10">
        <f t="shared" si="40"/>
        <v>47387125.20005393</v>
      </c>
      <c r="H382" s="2">
        <f t="shared" si="41"/>
        <v>7.3819158892952347E-2</v>
      </c>
      <c r="I382" s="10">
        <f t="shared" si="42"/>
        <v>-13945646.569946051</v>
      </c>
      <c r="J382" s="2">
        <f t="shared" si="43"/>
        <v>-1.9829773002808047E-2</v>
      </c>
      <c r="K382" s="10">
        <v>38952.840431999997</v>
      </c>
      <c r="L382" s="10">
        <v>42651.809536000001</v>
      </c>
      <c r="M382" s="10">
        <v>35305.027847405901</v>
      </c>
      <c r="N382" s="10">
        <f t="shared" si="44"/>
        <v>-3647.8125845940958</v>
      </c>
      <c r="O382" s="2">
        <f t="shared" si="45"/>
        <v>-9.3646895685619763E-2</v>
      </c>
      <c r="P382" s="10">
        <f t="shared" si="46"/>
        <v>-7346.7816885940993</v>
      </c>
      <c r="Q382" s="2">
        <f t="shared" si="47"/>
        <v>-0.17225017574912249</v>
      </c>
      <c r="V382" s="9"/>
      <c r="W382" s="9"/>
    </row>
    <row r="383" spans="1:23" x14ac:dyDescent="0.25">
      <c r="A383" s="4">
        <v>12123</v>
      </c>
      <c r="B383" t="s">
        <v>313</v>
      </c>
      <c r="C383" t="s">
        <v>359</v>
      </c>
      <c r="D383" s="10">
        <v>254555205.96000001</v>
      </c>
      <c r="E383" s="10">
        <v>277224831.63999999</v>
      </c>
      <c r="F383" s="10">
        <v>364377414.29562902</v>
      </c>
      <c r="G383" s="10">
        <f t="shared" si="40"/>
        <v>109822208.33562902</v>
      </c>
      <c r="H383" s="2">
        <f t="shared" si="41"/>
        <v>0.43142786226452634</v>
      </c>
      <c r="I383" s="10">
        <f t="shared" si="42"/>
        <v>87152582.655629039</v>
      </c>
      <c r="J383" s="2">
        <f t="shared" si="43"/>
        <v>0.31437509453988621</v>
      </c>
      <c r="K383" s="10">
        <v>18162.241253</v>
      </c>
      <c r="L383" s="10">
        <v>19770.440221000001</v>
      </c>
      <c r="M383" s="10">
        <v>17106.013467052999</v>
      </c>
      <c r="N383" s="10">
        <f t="shared" si="44"/>
        <v>-1056.2277859470014</v>
      </c>
      <c r="O383" s="2">
        <f t="shared" si="45"/>
        <v>-5.8155145680191644E-2</v>
      </c>
      <c r="P383" s="10">
        <f t="shared" si="46"/>
        <v>-2664.426753947002</v>
      </c>
      <c r="Q383" s="2">
        <f t="shared" si="47"/>
        <v>-0.13476820567287467</v>
      </c>
      <c r="V383" s="9"/>
      <c r="W383" s="9"/>
    </row>
    <row r="384" spans="1:23" x14ac:dyDescent="0.25">
      <c r="A384" s="4">
        <v>12125</v>
      </c>
      <c r="B384" t="s">
        <v>313</v>
      </c>
      <c r="C384" t="s">
        <v>180</v>
      </c>
      <c r="D384" s="10">
        <v>121633935.37</v>
      </c>
      <c r="E384" s="10">
        <v>132370838.64</v>
      </c>
      <c r="F384" s="10">
        <v>225509979.10351601</v>
      </c>
      <c r="G384" s="10">
        <f t="shared" si="40"/>
        <v>103876043.73351601</v>
      </c>
      <c r="H384" s="2">
        <f t="shared" si="41"/>
        <v>0.85400545018570673</v>
      </c>
      <c r="I384" s="10">
        <f t="shared" si="42"/>
        <v>93139140.463516012</v>
      </c>
      <c r="J384" s="2">
        <f t="shared" si="43"/>
        <v>0.70362280257829457</v>
      </c>
      <c r="K384" s="10">
        <v>10084.329177</v>
      </c>
      <c r="L384" s="10">
        <v>10970.090168999999</v>
      </c>
      <c r="M384" s="10">
        <v>9298.0073809856603</v>
      </c>
      <c r="N384" s="10">
        <f t="shared" si="44"/>
        <v>-786.32179601433927</v>
      </c>
      <c r="O384" s="2">
        <f t="shared" si="45"/>
        <v>-7.7974625997706992E-2</v>
      </c>
      <c r="P384" s="10">
        <f t="shared" si="46"/>
        <v>-1672.0827880143388</v>
      </c>
      <c r="Q384" s="2">
        <f t="shared" si="47"/>
        <v>-0.15242197304261182</v>
      </c>
      <c r="V384" s="9"/>
      <c r="W384" s="9"/>
    </row>
    <row r="385" spans="1:23" x14ac:dyDescent="0.25">
      <c r="A385" s="4">
        <v>12127</v>
      </c>
      <c r="B385" t="s">
        <v>313</v>
      </c>
      <c r="C385" t="s">
        <v>360</v>
      </c>
      <c r="D385" s="10">
        <v>5393458006.1999998</v>
      </c>
      <c r="E385" s="10">
        <v>5779587172.6000004</v>
      </c>
      <c r="F385" s="10">
        <v>4884553104.9805098</v>
      </c>
      <c r="G385" s="10">
        <f t="shared" si="40"/>
        <v>-508904901.21949005</v>
      </c>
      <c r="H385" s="2">
        <f t="shared" si="41"/>
        <v>-9.4355958762353045E-2</v>
      </c>
      <c r="I385" s="10">
        <f t="shared" si="42"/>
        <v>-895034067.61949062</v>
      </c>
      <c r="J385" s="2">
        <f t="shared" si="43"/>
        <v>-0.15486124542989657</v>
      </c>
      <c r="K385" s="10">
        <v>449847.91970000003</v>
      </c>
      <c r="L385" s="10">
        <v>481751.08778</v>
      </c>
      <c r="M385" s="10">
        <v>469917.39478916099</v>
      </c>
      <c r="N385" s="10">
        <f t="shared" si="44"/>
        <v>20069.475089160958</v>
      </c>
      <c r="O385" s="2">
        <f t="shared" si="45"/>
        <v>4.4613911080316059E-2</v>
      </c>
      <c r="P385" s="10">
        <f t="shared" si="46"/>
        <v>-11833.692990839016</v>
      </c>
      <c r="Q385" s="2">
        <f t="shared" si="47"/>
        <v>-2.4563915455533079E-2</v>
      </c>
      <c r="V385" s="9"/>
      <c r="W385" s="9"/>
    </row>
    <row r="386" spans="1:23" x14ac:dyDescent="0.25">
      <c r="A386" s="4">
        <v>12129</v>
      </c>
      <c r="B386" t="s">
        <v>313</v>
      </c>
      <c r="C386" t="s">
        <v>361</v>
      </c>
      <c r="D386" s="10">
        <v>274179924.60000002</v>
      </c>
      <c r="E386" s="10">
        <v>298306251.49000001</v>
      </c>
      <c r="F386" s="10">
        <v>284080402.05087298</v>
      </c>
      <c r="G386" s="10">
        <f t="shared" ref="G386:G449" si="48">F386-D386</f>
        <v>9900477.4508729577</v>
      </c>
      <c r="H386" s="2">
        <f t="shared" ref="H386:H449" si="49">(G386/D386)</f>
        <v>3.610941780408148E-2</v>
      </c>
      <c r="I386" s="10">
        <f t="shared" ref="I386:I449" si="50">F386-E386</f>
        <v>-14225849.439127028</v>
      </c>
      <c r="J386" s="2">
        <f t="shared" ref="J386:J449" si="51">I386/E386</f>
        <v>-4.7688740574730847E-2</v>
      </c>
      <c r="K386" s="10">
        <v>26334.286904000001</v>
      </c>
      <c r="L386" s="10">
        <v>28632.952809999999</v>
      </c>
      <c r="M386" s="10">
        <v>27107.0218863913</v>
      </c>
      <c r="N386" s="10">
        <f t="shared" ref="N386:N449" si="52">M386-K386</f>
        <v>772.73498239129913</v>
      </c>
      <c r="O386" s="2">
        <f t="shared" ref="O386:O449" si="53">(N386/K386)</f>
        <v>2.9343303853575236E-2</v>
      </c>
      <c r="P386" s="10">
        <f t="shared" ref="P386:P449" si="54">M386-L386</f>
        <v>-1525.9309236086992</v>
      </c>
      <c r="Q386" s="2">
        <f t="shared" ref="Q386:Q449" si="55">P386/L386</f>
        <v>-5.3292824311007528E-2</v>
      </c>
      <c r="V386" s="9"/>
      <c r="W386" s="9"/>
    </row>
    <row r="387" spans="1:23" x14ac:dyDescent="0.25">
      <c r="A387" s="4">
        <v>12131</v>
      </c>
      <c r="B387" t="s">
        <v>313</v>
      </c>
      <c r="C387" t="s">
        <v>362</v>
      </c>
      <c r="D387" s="10">
        <v>1051807539.5</v>
      </c>
      <c r="E387" s="10">
        <v>1148704374.9000001</v>
      </c>
      <c r="F387" s="10">
        <v>1185252750.6973</v>
      </c>
      <c r="G387" s="10">
        <f t="shared" si="48"/>
        <v>133445211.19729996</v>
      </c>
      <c r="H387" s="2">
        <f t="shared" si="49"/>
        <v>0.1268722710057166</v>
      </c>
      <c r="I387" s="10">
        <f t="shared" si="50"/>
        <v>36548375.797299862</v>
      </c>
      <c r="J387" s="2">
        <f t="shared" si="51"/>
        <v>3.1817042396553565E-2</v>
      </c>
      <c r="K387" s="10">
        <v>59694.981768999998</v>
      </c>
      <c r="L387" s="10">
        <v>65112.045213999998</v>
      </c>
      <c r="M387" s="10">
        <v>64514.053499870701</v>
      </c>
      <c r="N387" s="10">
        <f t="shared" si="52"/>
        <v>4819.0717308707026</v>
      </c>
      <c r="O387" s="2">
        <f t="shared" si="53"/>
        <v>8.0728255341779478E-2</v>
      </c>
      <c r="P387" s="10">
        <f t="shared" si="54"/>
        <v>-597.99171412929718</v>
      </c>
      <c r="Q387" s="2">
        <f t="shared" si="55"/>
        <v>-9.1840413269758669E-3</v>
      </c>
      <c r="V387" s="9"/>
      <c r="W387" s="9"/>
    </row>
    <row r="388" spans="1:23" x14ac:dyDescent="0.25">
      <c r="A388" s="4">
        <v>12133</v>
      </c>
      <c r="B388" t="s">
        <v>313</v>
      </c>
      <c r="C388" t="s">
        <v>78</v>
      </c>
      <c r="D388" s="10">
        <v>352511357.41000003</v>
      </c>
      <c r="E388" s="10">
        <v>386986649.04000002</v>
      </c>
      <c r="F388" s="10">
        <v>296810489.94161302</v>
      </c>
      <c r="G388" s="10">
        <f t="shared" si="48"/>
        <v>-55700867.468387008</v>
      </c>
      <c r="H388" s="2">
        <f t="shared" si="49"/>
        <v>-0.15801155423086771</v>
      </c>
      <c r="I388" s="10">
        <f t="shared" si="50"/>
        <v>-90176159.098387003</v>
      </c>
      <c r="J388" s="2">
        <f t="shared" si="51"/>
        <v>-0.23302136991569997</v>
      </c>
      <c r="K388" s="10">
        <v>21537.308336999999</v>
      </c>
      <c r="L388" s="10">
        <v>23636.627143000002</v>
      </c>
      <c r="M388" s="10">
        <v>20146.016034898501</v>
      </c>
      <c r="N388" s="10">
        <f t="shared" si="52"/>
        <v>-1391.2923021014976</v>
      </c>
      <c r="O388" s="2">
        <f t="shared" si="53"/>
        <v>-6.4599172762518725E-2</v>
      </c>
      <c r="P388" s="10">
        <f t="shared" si="54"/>
        <v>-3490.6111081015006</v>
      </c>
      <c r="Q388" s="2">
        <f t="shared" si="55"/>
        <v>-0.14767805435959785</v>
      </c>
      <c r="V388" s="9"/>
      <c r="W388" s="9"/>
    </row>
    <row r="389" spans="1:23" x14ac:dyDescent="0.25">
      <c r="A389" s="4">
        <v>13001</v>
      </c>
      <c r="B389" t="s">
        <v>363</v>
      </c>
      <c r="C389" t="s">
        <v>364</v>
      </c>
      <c r="D389" s="10">
        <v>218860498.59999999</v>
      </c>
      <c r="E389" s="10">
        <v>243133074</v>
      </c>
      <c r="F389" s="10">
        <v>293153213.152762</v>
      </c>
      <c r="G389" s="10">
        <f t="shared" si="48"/>
        <v>74292714.552762002</v>
      </c>
      <c r="H389" s="2">
        <f t="shared" si="49"/>
        <v>0.33945236818884778</v>
      </c>
      <c r="I389" s="10">
        <f t="shared" si="50"/>
        <v>50020139.152761996</v>
      </c>
      <c r="J389" s="2">
        <f t="shared" si="51"/>
        <v>0.20573152936305983</v>
      </c>
      <c r="K389" s="10">
        <v>18154.999735000001</v>
      </c>
      <c r="L389" s="10">
        <v>18764.156169999998</v>
      </c>
      <c r="M389" s="10">
        <v>19068.734149377098</v>
      </c>
      <c r="N389" s="10">
        <f t="shared" si="52"/>
        <v>913.73441437709698</v>
      </c>
      <c r="O389" s="2">
        <f t="shared" si="53"/>
        <v>5.0329629728143699E-2</v>
      </c>
      <c r="P389" s="10">
        <f t="shared" si="54"/>
        <v>304.57797937709984</v>
      </c>
      <c r="Q389" s="2">
        <f t="shared" si="55"/>
        <v>1.6231903881937255E-2</v>
      </c>
      <c r="V389" s="9"/>
      <c r="W389" s="9"/>
    </row>
    <row r="390" spans="1:23" x14ac:dyDescent="0.25">
      <c r="A390" s="4">
        <v>13003</v>
      </c>
      <c r="B390" t="s">
        <v>363</v>
      </c>
      <c r="C390" t="s">
        <v>365</v>
      </c>
      <c r="D390" s="10">
        <v>97455623.906000003</v>
      </c>
      <c r="E390" s="10">
        <v>116197752.31</v>
      </c>
      <c r="F390" s="10">
        <v>121238943.06297299</v>
      </c>
      <c r="G390" s="10">
        <f t="shared" si="48"/>
        <v>23783319.156972989</v>
      </c>
      <c r="H390" s="2">
        <f t="shared" si="49"/>
        <v>0.24404255191996913</v>
      </c>
      <c r="I390" s="10">
        <f t="shared" si="50"/>
        <v>5041190.7529729903</v>
      </c>
      <c r="J390" s="2">
        <f t="shared" si="51"/>
        <v>4.3384580620146336E-2</v>
      </c>
      <c r="K390" s="10">
        <v>7438.7999588000002</v>
      </c>
      <c r="L390" s="10">
        <v>7851.0051364999999</v>
      </c>
      <c r="M390" s="10">
        <v>8058.1075969025496</v>
      </c>
      <c r="N390" s="10">
        <f t="shared" si="52"/>
        <v>619.30763810254939</v>
      </c>
      <c r="O390" s="2">
        <f t="shared" si="53"/>
        <v>8.3253702416061989E-2</v>
      </c>
      <c r="P390" s="10">
        <f t="shared" si="54"/>
        <v>207.1024604025497</v>
      </c>
      <c r="Q390" s="2">
        <f t="shared" si="55"/>
        <v>2.6379101376422808E-2</v>
      </c>
      <c r="V390" s="9"/>
      <c r="W390" s="9"/>
    </row>
    <row r="391" spans="1:23" x14ac:dyDescent="0.25">
      <c r="A391" s="4">
        <v>13005</v>
      </c>
      <c r="B391" t="s">
        <v>363</v>
      </c>
      <c r="C391" t="s">
        <v>366</v>
      </c>
      <c r="D391" s="10">
        <v>103504038.66</v>
      </c>
      <c r="E391" s="10">
        <v>128042004.39</v>
      </c>
      <c r="F391" s="10">
        <v>138278224.938261</v>
      </c>
      <c r="G391" s="10">
        <f t="shared" si="48"/>
        <v>34774186.278261006</v>
      </c>
      <c r="H391" s="2">
        <f t="shared" si="49"/>
        <v>0.33596936630164348</v>
      </c>
      <c r="I391" s="10">
        <f t="shared" si="50"/>
        <v>10236220.548261002</v>
      </c>
      <c r="J391" s="2">
        <f t="shared" si="51"/>
        <v>7.9944238588164782E-2</v>
      </c>
      <c r="K391" s="10">
        <v>10521.000319000001</v>
      </c>
      <c r="L391" s="10">
        <v>10951.288945</v>
      </c>
      <c r="M391" s="10">
        <v>11166.433805233501</v>
      </c>
      <c r="N391" s="10">
        <f t="shared" si="52"/>
        <v>645.43348623349993</v>
      </c>
      <c r="O391" s="2">
        <f t="shared" si="53"/>
        <v>6.13471596486794E-2</v>
      </c>
      <c r="P391" s="10">
        <f t="shared" si="54"/>
        <v>215.14486023350037</v>
      </c>
      <c r="Q391" s="2">
        <f t="shared" si="55"/>
        <v>1.9645619918715454E-2</v>
      </c>
      <c r="V391" s="9"/>
      <c r="W391" s="9"/>
    </row>
    <row r="392" spans="1:23" x14ac:dyDescent="0.25">
      <c r="A392" s="4">
        <v>13007</v>
      </c>
      <c r="B392" t="s">
        <v>363</v>
      </c>
      <c r="C392" t="s">
        <v>315</v>
      </c>
      <c r="D392" s="10">
        <v>52484227.186999999</v>
      </c>
      <c r="E392" s="10">
        <v>58714993.563000001</v>
      </c>
      <c r="F392" s="10">
        <v>64231848.937282696</v>
      </c>
      <c r="G392" s="10">
        <f t="shared" si="48"/>
        <v>11747621.750282697</v>
      </c>
      <c r="H392" s="2">
        <f t="shared" si="49"/>
        <v>0.22383147051829899</v>
      </c>
      <c r="I392" s="10">
        <f t="shared" si="50"/>
        <v>5516855.3742826954</v>
      </c>
      <c r="J392" s="2">
        <f t="shared" si="51"/>
        <v>9.3959907674403834E-2</v>
      </c>
      <c r="K392" s="10">
        <v>2404.800029</v>
      </c>
      <c r="L392" s="10">
        <v>2460.9446272</v>
      </c>
      <c r="M392" s="10">
        <v>2509.8998596043398</v>
      </c>
      <c r="N392" s="10">
        <f t="shared" si="52"/>
        <v>105.09983060433979</v>
      </c>
      <c r="O392" s="2">
        <f t="shared" si="53"/>
        <v>4.370418718268395E-2</v>
      </c>
      <c r="P392" s="10">
        <f t="shared" si="54"/>
        <v>48.955232404339768</v>
      </c>
      <c r="Q392" s="2">
        <f t="shared" si="55"/>
        <v>1.9892862221788297E-2</v>
      </c>
      <c r="V392" s="9"/>
      <c r="W392" s="9"/>
    </row>
    <row r="393" spans="1:23" x14ac:dyDescent="0.25">
      <c r="A393" s="4">
        <v>13009</v>
      </c>
      <c r="B393" t="s">
        <v>363</v>
      </c>
      <c r="C393" t="s">
        <v>15</v>
      </c>
      <c r="D393" s="10">
        <v>367477068.88999999</v>
      </c>
      <c r="E393" s="10">
        <v>418030485.32999998</v>
      </c>
      <c r="F393" s="10">
        <v>434876753.334804</v>
      </c>
      <c r="G393" s="10">
        <f t="shared" si="48"/>
        <v>67399684.444804013</v>
      </c>
      <c r="H393" s="2">
        <f t="shared" si="49"/>
        <v>0.18341194635189423</v>
      </c>
      <c r="I393" s="10">
        <f t="shared" si="50"/>
        <v>16846268.004804015</v>
      </c>
      <c r="J393" s="2">
        <f t="shared" si="51"/>
        <v>4.029913749353782E-2</v>
      </c>
      <c r="K393" s="10">
        <v>36638.989987000001</v>
      </c>
      <c r="L393" s="10">
        <v>37468.824075999997</v>
      </c>
      <c r="M393" s="10">
        <v>37905.783863480603</v>
      </c>
      <c r="N393" s="10">
        <f t="shared" si="52"/>
        <v>1266.7938764806022</v>
      </c>
      <c r="O393" s="2">
        <f t="shared" si="53"/>
        <v>3.4575021771344611E-2</v>
      </c>
      <c r="P393" s="10">
        <f t="shared" si="54"/>
        <v>436.95978748060588</v>
      </c>
      <c r="Q393" s="2">
        <f t="shared" si="55"/>
        <v>1.1661956259804077E-2</v>
      </c>
      <c r="V393" s="9"/>
      <c r="W393" s="9"/>
    </row>
    <row r="394" spans="1:23" x14ac:dyDescent="0.25">
      <c r="A394" s="4">
        <v>13011</v>
      </c>
      <c r="B394" t="s">
        <v>363</v>
      </c>
      <c r="C394" t="s">
        <v>367</v>
      </c>
      <c r="D394" s="10">
        <v>267874039.62</v>
      </c>
      <c r="E394" s="10">
        <v>302698058.47000003</v>
      </c>
      <c r="F394" s="10">
        <v>307619981.68691897</v>
      </c>
      <c r="G394" s="10">
        <f t="shared" si="48"/>
        <v>39745942.066918969</v>
      </c>
      <c r="H394" s="2">
        <f t="shared" si="49"/>
        <v>0.14837549067203995</v>
      </c>
      <c r="I394" s="10">
        <f t="shared" si="50"/>
        <v>4921923.2169189453</v>
      </c>
      <c r="J394" s="2">
        <f t="shared" si="51"/>
        <v>1.6260174385646909E-2</v>
      </c>
      <c r="K394" s="10">
        <v>18658.999812999999</v>
      </c>
      <c r="L394" s="10">
        <v>19517.210367</v>
      </c>
      <c r="M394" s="10">
        <v>19948.5302755864</v>
      </c>
      <c r="N394" s="10">
        <f t="shared" si="52"/>
        <v>1289.530462586401</v>
      </c>
      <c r="O394" s="2">
        <f t="shared" si="53"/>
        <v>6.9110374377514397E-2</v>
      </c>
      <c r="P394" s="10">
        <f t="shared" si="54"/>
        <v>431.31990858639983</v>
      </c>
      <c r="Q394" s="2">
        <f t="shared" si="55"/>
        <v>2.2099465060625784E-2</v>
      </c>
      <c r="V394" s="9"/>
      <c r="W394" s="9"/>
    </row>
    <row r="395" spans="1:23" x14ac:dyDescent="0.25">
      <c r="A395" s="4">
        <v>13013</v>
      </c>
      <c r="B395" t="s">
        <v>363</v>
      </c>
      <c r="C395" t="s">
        <v>368</v>
      </c>
      <c r="D395" s="10">
        <v>804126137.5</v>
      </c>
      <c r="E395" s="10">
        <v>826334661.15999997</v>
      </c>
      <c r="F395" s="10">
        <v>848276880.61991799</v>
      </c>
      <c r="G395" s="10">
        <f t="shared" si="48"/>
        <v>44150743.119917989</v>
      </c>
      <c r="H395" s="2">
        <f t="shared" si="49"/>
        <v>5.4905245658574291E-2</v>
      </c>
      <c r="I395" s="10">
        <f t="shared" si="50"/>
        <v>21942219.459918022</v>
      </c>
      <c r="J395" s="2">
        <f t="shared" si="51"/>
        <v>2.6553671885330046E-2</v>
      </c>
      <c r="K395" s="10">
        <v>68740.989025000003</v>
      </c>
      <c r="L395" s="10">
        <v>74917.193352999995</v>
      </c>
      <c r="M395" s="10">
        <v>78049.287007539897</v>
      </c>
      <c r="N395" s="10">
        <f t="shared" si="52"/>
        <v>9308.2979825398943</v>
      </c>
      <c r="O395" s="2">
        <f t="shared" si="53"/>
        <v>0.1354111733707325</v>
      </c>
      <c r="P395" s="10">
        <f t="shared" si="54"/>
        <v>3132.0936545399018</v>
      </c>
      <c r="Q395" s="2">
        <f t="shared" si="55"/>
        <v>4.1807407810672874E-2</v>
      </c>
      <c r="V395" s="9"/>
      <c r="W395" s="9"/>
    </row>
    <row r="396" spans="1:23" x14ac:dyDescent="0.25">
      <c r="A396" s="4">
        <v>13015</v>
      </c>
      <c r="B396" t="s">
        <v>363</v>
      </c>
      <c r="C396" t="s">
        <v>369</v>
      </c>
      <c r="D396" s="10">
        <v>1787861157.7</v>
      </c>
      <c r="E396" s="10">
        <v>1809026405.9000001</v>
      </c>
      <c r="F396" s="10">
        <v>1852021090.08778</v>
      </c>
      <c r="G396" s="10">
        <f t="shared" si="48"/>
        <v>64159932.387779951</v>
      </c>
      <c r="H396" s="2">
        <f t="shared" si="49"/>
        <v>3.5886417751990717E-2</v>
      </c>
      <c r="I396" s="10">
        <f t="shared" si="50"/>
        <v>42994684.187779903</v>
      </c>
      <c r="J396" s="2">
        <f t="shared" si="51"/>
        <v>2.3766753236744393E-2</v>
      </c>
      <c r="K396" s="10">
        <v>96483.990476000006</v>
      </c>
      <c r="L396" s="10">
        <v>102048.62333</v>
      </c>
      <c r="M396" s="10">
        <v>104897.209951439</v>
      </c>
      <c r="N396" s="10">
        <f t="shared" si="52"/>
        <v>8413.219475438993</v>
      </c>
      <c r="O396" s="2">
        <f t="shared" si="53"/>
        <v>8.7198087827137977E-2</v>
      </c>
      <c r="P396" s="10">
        <f t="shared" si="54"/>
        <v>2848.5866214389971</v>
      </c>
      <c r="Q396" s="2">
        <f t="shared" si="55"/>
        <v>2.791401322708071E-2</v>
      </c>
      <c r="V396" s="9"/>
      <c r="W396" s="9"/>
    </row>
    <row r="397" spans="1:23" x14ac:dyDescent="0.25">
      <c r="A397" s="4">
        <v>13017</v>
      </c>
      <c r="B397" t="s">
        <v>363</v>
      </c>
      <c r="C397" t="s">
        <v>370</v>
      </c>
      <c r="D397" s="10">
        <v>135788649.72</v>
      </c>
      <c r="E397" s="10">
        <v>151873945.44</v>
      </c>
      <c r="F397" s="10">
        <v>173963988.04521701</v>
      </c>
      <c r="G397" s="10">
        <f t="shared" si="48"/>
        <v>38175338.325217009</v>
      </c>
      <c r="H397" s="2">
        <f t="shared" si="49"/>
        <v>0.28113791840434105</v>
      </c>
      <c r="I397" s="10">
        <f t="shared" si="50"/>
        <v>22090042.60521701</v>
      </c>
      <c r="J397" s="2">
        <f t="shared" si="51"/>
        <v>0.14544985014525746</v>
      </c>
      <c r="K397" s="10">
        <v>15693.100048</v>
      </c>
      <c r="L397" s="10">
        <v>16132.82948</v>
      </c>
      <c r="M397" s="10">
        <v>16353.6942345648</v>
      </c>
      <c r="N397" s="10">
        <f t="shared" si="52"/>
        <v>660.59418656480011</v>
      </c>
      <c r="O397" s="2">
        <f t="shared" si="53"/>
        <v>4.2094562868028693E-2</v>
      </c>
      <c r="P397" s="10">
        <f t="shared" si="54"/>
        <v>220.86475456480002</v>
      </c>
      <c r="Q397" s="2">
        <f t="shared" si="55"/>
        <v>1.3690391684769734E-2</v>
      </c>
      <c r="V397" s="9"/>
      <c r="W397" s="9"/>
    </row>
    <row r="398" spans="1:23" x14ac:dyDescent="0.25">
      <c r="A398" s="4">
        <v>13019</v>
      </c>
      <c r="B398" t="s">
        <v>363</v>
      </c>
      <c r="C398" t="s">
        <v>371</v>
      </c>
      <c r="D398" s="10">
        <v>159449189.61000001</v>
      </c>
      <c r="E398" s="10">
        <v>187258103.02000001</v>
      </c>
      <c r="F398" s="10">
        <v>196011540.498171</v>
      </c>
      <c r="G398" s="10">
        <f t="shared" si="48"/>
        <v>36562350.888170987</v>
      </c>
      <c r="H398" s="2">
        <f t="shared" si="49"/>
        <v>0.22930408726190191</v>
      </c>
      <c r="I398" s="10">
        <f t="shared" si="50"/>
        <v>8753437.4781709909</v>
      </c>
      <c r="J398" s="2">
        <f t="shared" si="51"/>
        <v>4.6745306809158928E-2</v>
      </c>
      <c r="K398" s="10">
        <v>16853.999800000001</v>
      </c>
      <c r="L398" s="10">
        <v>17546.851255000001</v>
      </c>
      <c r="M398" s="10">
        <v>17895.776436361499</v>
      </c>
      <c r="N398" s="10">
        <f t="shared" si="52"/>
        <v>1041.7766363614974</v>
      </c>
      <c r="O398" s="2">
        <f t="shared" si="53"/>
        <v>6.1811833910280292E-2</v>
      </c>
      <c r="P398" s="10">
        <f t="shared" si="54"/>
        <v>348.92518136149738</v>
      </c>
      <c r="Q398" s="2">
        <f t="shared" si="55"/>
        <v>1.9885344458144341E-2</v>
      </c>
      <c r="V398" s="9"/>
      <c r="W398" s="9"/>
    </row>
    <row r="399" spans="1:23" x14ac:dyDescent="0.25">
      <c r="A399" s="4">
        <v>13021</v>
      </c>
      <c r="B399" t="s">
        <v>363</v>
      </c>
      <c r="C399" t="s">
        <v>17</v>
      </c>
      <c r="D399" s="10">
        <v>1922605213.9000001</v>
      </c>
      <c r="E399" s="10">
        <v>2153713576.5</v>
      </c>
      <c r="F399" s="10">
        <v>2237208904.53866</v>
      </c>
      <c r="G399" s="10">
        <f t="shared" si="48"/>
        <v>314603690.63865995</v>
      </c>
      <c r="H399" s="2">
        <f t="shared" si="49"/>
        <v>0.16363405672893558</v>
      </c>
      <c r="I399" s="10">
        <f t="shared" si="50"/>
        <v>83495328.038660049</v>
      </c>
      <c r="J399" s="2">
        <f t="shared" si="51"/>
        <v>3.8768074338997441E-2</v>
      </c>
      <c r="K399" s="10">
        <v>139791.20003000001</v>
      </c>
      <c r="L399" s="10">
        <v>148589.19826999999</v>
      </c>
      <c r="M399" s="10">
        <v>153054.22572082601</v>
      </c>
      <c r="N399" s="10">
        <f t="shared" si="52"/>
        <v>13263.025690826005</v>
      </c>
      <c r="O399" s="2">
        <f t="shared" si="53"/>
        <v>9.4877400637376902E-2</v>
      </c>
      <c r="P399" s="10">
        <f t="shared" si="54"/>
        <v>4465.027450826019</v>
      </c>
      <c r="Q399" s="2">
        <f t="shared" si="55"/>
        <v>3.0049475350911181E-2</v>
      </c>
      <c r="V399" s="9"/>
      <c r="W399" s="9"/>
    </row>
    <row r="400" spans="1:23" x14ac:dyDescent="0.25">
      <c r="A400" s="4">
        <v>13023</v>
      </c>
      <c r="B400" t="s">
        <v>363</v>
      </c>
      <c r="C400" t="s">
        <v>372</v>
      </c>
      <c r="D400" s="10">
        <v>129033392.56</v>
      </c>
      <c r="E400" s="10">
        <v>143912257.34</v>
      </c>
      <c r="F400" s="10">
        <v>161893967.99669999</v>
      </c>
      <c r="G400" s="10">
        <f t="shared" si="48"/>
        <v>32860575.436699986</v>
      </c>
      <c r="H400" s="2">
        <f t="shared" si="49"/>
        <v>0.25466722051363527</v>
      </c>
      <c r="I400" s="10">
        <f t="shared" si="50"/>
        <v>17981710.656699985</v>
      </c>
      <c r="J400" s="2">
        <f t="shared" si="51"/>
        <v>0.12494912517574706</v>
      </c>
      <c r="K400" s="10">
        <v>11473.700108999999</v>
      </c>
      <c r="L400" s="10">
        <v>11809.574232999999</v>
      </c>
      <c r="M400" s="10">
        <v>11981.5113206968</v>
      </c>
      <c r="N400" s="10">
        <f t="shared" si="52"/>
        <v>507.81121169680046</v>
      </c>
      <c r="O400" s="2">
        <f t="shared" si="53"/>
        <v>4.4258714004427574E-2</v>
      </c>
      <c r="P400" s="10">
        <f t="shared" si="54"/>
        <v>171.93708769680052</v>
      </c>
      <c r="Q400" s="2">
        <f t="shared" si="55"/>
        <v>1.45591267140139E-2</v>
      </c>
      <c r="V400" s="9"/>
      <c r="W400" s="9"/>
    </row>
    <row r="401" spans="1:23" x14ac:dyDescent="0.25">
      <c r="A401" s="4">
        <v>13025</v>
      </c>
      <c r="B401" t="s">
        <v>363</v>
      </c>
      <c r="C401" t="s">
        <v>373</v>
      </c>
      <c r="D401" s="10">
        <v>156974252.99000001</v>
      </c>
      <c r="E401" s="10">
        <v>184366266.94</v>
      </c>
      <c r="F401" s="10">
        <v>202006069.38013801</v>
      </c>
      <c r="G401" s="10">
        <f t="shared" si="48"/>
        <v>45031816.390138</v>
      </c>
      <c r="H401" s="2">
        <f t="shared" si="49"/>
        <v>0.28687390149903585</v>
      </c>
      <c r="I401" s="10">
        <f t="shared" si="50"/>
        <v>17639802.440138012</v>
      </c>
      <c r="J401" s="2">
        <f t="shared" si="51"/>
        <v>9.5678036621952622E-2</v>
      </c>
      <c r="K401" s="10">
        <v>10654.600295</v>
      </c>
      <c r="L401" s="10">
        <v>11340.949968000001</v>
      </c>
      <c r="M401" s="10">
        <v>11685.124380547901</v>
      </c>
      <c r="N401" s="10">
        <f t="shared" si="52"/>
        <v>1030.5240855479005</v>
      </c>
      <c r="O401" s="2">
        <f t="shared" si="53"/>
        <v>9.6721046028493976E-2</v>
      </c>
      <c r="P401" s="10">
        <f t="shared" si="54"/>
        <v>344.17441254789992</v>
      </c>
      <c r="Q401" s="2">
        <f t="shared" si="55"/>
        <v>3.0347935007123197E-2</v>
      </c>
      <c r="V401" s="9"/>
      <c r="W401" s="9"/>
    </row>
    <row r="402" spans="1:23" x14ac:dyDescent="0.25">
      <c r="A402" s="4">
        <v>13027</v>
      </c>
      <c r="B402" t="s">
        <v>363</v>
      </c>
      <c r="C402" t="s">
        <v>374</v>
      </c>
      <c r="D402" s="10">
        <v>192906892.08000001</v>
      </c>
      <c r="E402" s="10">
        <v>188169555.5</v>
      </c>
      <c r="F402" s="10">
        <v>202648690.76359299</v>
      </c>
      <c r="G402" s="10">
        <f t="shared" si="48"/>
        <v>9741798.6835929751</v>
      </c>
      <c r="H402" s="2">
        <f t="shared" si="49"/>
        <v>5.0500003284242298E-2</v>
      </c>
      <c r="I402" s="10">
        <f t="shared" si="50"/>
        <v>14479135.263592988</v>
      </c>
      <c r="J402" s="2">
        <f t="shared" si="51"/>
        <v>7.6947278878984157E-2</v>
      </c>
      <c r="K402" s="10">
        <v>14152.990043</v>
      </c>
      <c r="L402" s="10">
        <v>14788.604202</v>
      </c>
      <c r="M402" s="10">
        <v>15108.5515340897</v>
      </c>
      <c r="N402" s="10">
        <f t="shared" si="52"/>
        <v>955.56149108970021</v>
      </c>
      <c r="O402" s="2">
        <f t="shared" si="53"/>
        <v>6.7516580467200729E-2</v>
      </c>
      <c r="P402" s="10">
        <f t="shared" si="54"/>
        <v>319.94733208969956</v>
      </c>
      <c r="Q402" s="2">
        <f t="shared" si="55"/>
        <v>2.1634721419241859E-2</v>
      </c>
      <c r="V402" s="9"/>
      <c r="W402" s="9"/>
    </row>
    <row r="403" spans="1:23" x14ac:dyDescent="0.25">
      <c r="A403" s="4">
        <v>13029</v>
      </c>
      <c r="B403" t="s">
        <v>363</v>
      </c>
      <c r="C403" t="s">
        <v>375</v>
      </c>
      <c r="D403" s="10">
        <v>641662845.63999999</v>
      </c>
      <c r="E403" s="10">
        <v>710260641.37</v>
      </c>
      <c r="F403" s="10">
        <v>757414677.595801</v>
      </c>
      <c r="G403" s="10">
        <f t="shared" si="48"/>
        <v>115751831.95580101</v>
      </c>
      <c r="H403" s="2">
        <f t="shared" si="49"/>
        <v>0.18039353960154753</v>
      </c>
      <c r="I403" s="10">
        <f t="shared" si="50"/>
        <v>47154036.225800991</v>
      </c>
      <c r="J403" s="2">
        <f t="shared" si="51"/>
        <v>6.6389763812404148E-2</v>
      </c>
      <c r="K403" s="10">
        <v>35333.999626999997</v>
      </c>
      <c r="L403" s="10">
        <v>43578.099334999999</v>
      </c>
      <c r="M403" s="10">
        <v>39468.154552333697</v>
      </c>
      <c r="N403" s="10">
        <f t="shared" si="52"/>
        <v>4134.1549253336998</v>
      </c>
      <c r="O403" s="2">
        <f t="shared" si="53"/>
        <v>0.117002178326131</v>
      </c>
      <c r="P403" s="10">
        <f t="shared" si="54"/>
        <v>-4109.9447826663018</v>
      </c>
      <c r="Q403" s="2">
        <f t="shared" si="55"/>
        <v>-9.4312162425252366E-2</v>
      </c>
      <c r="V403" s="9"/>
      <c r="W403" s="9"/>
    </row>
    <row r="404" spans="1:23" x14ac:dyDescent="0.25">
      <c r="A404" s="4">
        <v>13031</v>
      </c>
      <c r="B404" t="s">
        <v>363</v>
      </c>
      <c r="C404" t="s">
        <v>376</v>
      </c>
      <c r="D404" s="10">
        <v>817253704.61000001</v>
      </c>
      <c r="E404" s="10">
        <v>910357434.47000003</v>
      </c>
      <c r="F404" s="10">
        <v>1014516328.71275</v>
      </c>
      <c r="G404" s="10">
        <f t="shared" si="48"/>
        <v>197262624.10274994</v>
      </c>
      <c r="H404" s="2">
        <f t="shared" si="49"/>
        <v>0.24137256642585089</v>
      </c>
      <c r="I404" s="10">
        <f t="shared" si="50"/>
        <v>104158894.24274993</v>
      </c>
      <c r="J404" s="2">
        <f t="shared" si="51"/>
        <v>0.11441538268250655</v>
      </c>
      <c r="K404" s="10">
        <v>51945.999481999999</v>
      </c>
      <c r="L404" s="10">
        <v>55164.738609</v>
      </c>
      <c r="M404" s="10">
        <v>56788.610940893297</v>
      </c>
      <c r="N404" s="10">
        <f t="shared" si="52"/>
        <v>4842.6114588932978</v>
      </c>
      <c r="O404" s="2">
        <f t="shared" si="53"/>
        <v>9.3223953859456088E-2</v>
      </c>
      <c r="P404" s="10">
        <f t="shared" si="54"/>
        <v>1623.8723318932971</v>
      </c>
      <c r="Q404" s="2">
        <f t="shared" si="55"/>
        <v>2.9436781046006191E-2</v>
      </c>
      <c r="V404" s="9"/>
      <c r="W404" s="9"/>
    </row>
    <row r="405" spans="1:23" x14ac:dyDescent="0.25">
      <c r="A405" s="4">
        <v>13033</v>
      </c>
      <c r="B405" t="s">
        <v>363</v>
      </c>
      <c r="C405" t="s">
        <v>377</v>
      </c>
      <c r="D405" s="10">
        <v>290296789.38999999</v>
      </c>
      <c r="E405" s="10">
        <v>333135522.23000002</v>
      </c>
      <c r="F405" s="10">
        <v>359319295.95370197</v>
      </c>
      <c r="G405" s="10">
        <f t="shared" si="48"/>
        <v>69022506.563701987</v>
      </c>
      <c r="H405" s="2">
        <f t="shared" si="49"/>
        <v>0.23776531152390223</v>
      </c>
      <c r="I405" s="10">
        <f t="shared" si="50"/>
        <v>26183773.723701954</v>
      </c>
      <c r="J405" s="2">
        <f t="shared" si="51"/>
        <v>7.8597963820935382E-2</v>
      </c>
      <c r="K405" s="10">
        <v>23088.189794999998</v>
      </c>
      <c r="L405" s="10">
        <v>24028.004765000001</v>
      </c>
      <c r="M405" s="10">
        <v>24498.9068244669</v>
      </c>
      <c r="N405" s="10">
        <f t="shared" si="52"/>
        <v>1410.7170294669013</v>
      </c>
      <c r="O405" s="2">
        <f t="shared" si="53"/>
        <v>6.1101240157528831E-2</v>
      </c>
      <c r="P405" s="10">
        <f t="shared" si="54"/>
        <v>470.90205946689821</v>
      </c>
      <c r="Q405" s="2">
        <f t="shared" si="55"/>
        <v>1.959805086075353E-2</v>
      </c>
      <c r="V405" s="9"/>
      <c r="W405" s="9"/>
    </row>
    <row r="406" spans="1:23" x14ac:dyDescent="0.25">
      <c r="A406" s="4">
        <v>13035</v>
      </c>
      <c r="B406" t="s">
        <v>363</v>
      </c>
      <c r="C406" t="s">
        <v>378</v>
      </c>
      <c r="D406" s="10">
        <v>334379811.86000001</v>
      </c>
      <c r="E406" s="10">
        <v>349864320.19999999</v>
      </c>
      <c r="F406" s="10">
        <v>380993335.48929799</v>
      </c>
      <c r="G406" s="10">
        <f t="shared" si="48"/>
        <v>46613523.629297972</v>
      </c>
      <c r="H406" s="2">
        <f t="shared" si="49"/>
        <v>0.13940292438711693</v>
      </c>
      <c r="I406" s="10">
        <f t="shared" si="50"/>
        <v>31129015.289297998</v>
      </c>
      <c r="J406" s="2">
        <f t="shared" si="51"/>
        <v>8.8974535246986869E-2</v>
      </c>
      <c r="K406" s="10">
        <v>25095.98976</v>
      </c>
      <c r="L406" s="10">
        <v>26150.643511999999</v>
      </c>
      <c r="M406" s="10">
        <v>26680.965965740201</v>
      </c>
      <c r="N406" s="10">
        <f t="shared" si="52"/>
        <v>1584.9762057402004</v>
      </c>
      <c r="O406" s="2">
        <f t="shared" si="53"/>
        <v>6.3156552935260693E-2</v>
      </c>
      <c r="P406" s="10">
        <f t="shared" si="54"/>
        <v>530.32245374020204</v>
      </c>
      <c r="Q406" s="2">
        <f t="shared" si="55"/>
        <v>2.0279518303128862E-2</v>
      </c>
      <c r="V406" s="9"/>
      <c r="W406" s="9"/>
    </row>
    <row r="407" spans="1:23" x14ac:dyDescent="0.25">
      <c r="A407" s="4">
        <v>13037</v>
      </c>
      <c r="B407" t="s">
        <v>363</v>
      </c>
      <c r="C407" t="s">
        <v>21</v>
      </c>
      <c r="D407" s="10">
        <v>61105417.561999999</v>
      </c>
      <c r="E407" s="10">
        <v>62684736.593999997</v>
      </c>
      <c r="F407" s="10">
        <v>67657325.812870502</v>
      </c>
      <c r="G407" s="10">
        <f t="shared" si="48"/>
        <v>6551908.2508705035</v>
      </c>
      <c r="H407" s="2">
        <f t="shared" si="49"/>
        <v>0.10722303377147657</v>
      </c>
      <c r="I407" s="10">
        <f t="shared" si="50"/>
        <v>4972589.2188705057</v>
      </c>
      <c r="J407" s="2">
        <f t="shared" si="51"/>
        <v>7.932695404109695E-2</v>
      </c>
      <c r="K407" s="10">
        <v>5619.0999961999996</v>
      </c>
      <c r="L407" s="10">
        <v>5769.0511040000001</v>
      </c>
      <c r="M407" s="10">
        <v>5844.52658405478</v>
      </c>
      <c r="N407" s="10">
        <f t="shared" si="52"/>
        <v>225.42658785478034</v>
      </c>
      <c r="O407" s="2">
        <f t="shared" si="53"/>
        <v>4.0117917105448993E-2</v>
      </c>
      <c r="P407" s="10">
        <f t="shared" si="54"/>
        <v>75.475480054779837</v>
      </c>
      <c r="Q407" s="2">
        <f t="shared" si="55"/>
        <v>1.3082823967783635E-2</v>
      </c>
      <c r="V407" s="9"/>
      <c r="W407" s="9"/>
    </row>
    <row r="408" spans="1:23" x14ac:dyDescent="0.25">
      <c r="A408" s="4">
        <v>13039</v>
      </c>
      <c r="B408" t="s">
        <v>363</v>
      </c>
      <c r="C408" t="s">
        <v>379</v>
      </c>
      <c r="D408" s="10">
        <v>812337659.45000005</v>
      </c>
      <c r="E408" s="10">
        <v>857974325.90999997</v>
      </c>
      <c r="F408" s="10">
        <v>938264918.12774205</v>
      </c>
      <c r="G408" s="10">
        <f t="shared" si="48"/>
        <v>125927258.677742</v>
      </c>
      <c r="H408" s="2">
        <f t="shared" si="49"/>
        <v>0.15501836854763337</v>
      </c>
      <c r="I408" s="10">
        <f t="shared" si="50"/>
        <v>80290592.217742085</v>
      </c>
      <c r="J408" s="2">
        <f t="shared" si="51"/>
        <v>9.3581579067162468E-2</v>
      </c>
      <c r="K408" s="10">
        <v>44810.000496000001</v>
      </c>
      <c r="L408" s="10">
        <v>46804.398193000001</v>
      </c>
      <c r="M408" s="10">
        <v>47841.544025942203</v>
      </c>
      <c r="N408" s="10">
        <f t="shared" si="52"/>
        <v>3031.5435299422024</v>
      </c>
      <c r="O408" s="2">
        <f t="shared" si="53"/>
        <v>6.7653280437093843E-2</v>
      </c>
      <c r="P408" s="10">
        <f t="shared" si="54"/>
        <v>1037.1458329422021</v>
      </c>
      <c r="Q408" s="2">
        <f t="shared" si="55"/>
        <v>2.2159153263022108E-2</v>
      </c>
      <c r="V408" s="9"/>
      <c r="W408" s="9"/>
    </row>
    <row r="409" spans="1:23" x14ac:dyDescent="0.25">
      <c r="A409" s="4">
        <v>13043</v>
      </c>
      <c r="B409" t="s">
        <v>363</v>
      </c>
      <c r="C409" t="s">
        <v>380</v>
      </c>
      <c r="D409" s="10">
        <v>213346019.53999999</v>
      </c>
      <c r="E409" s="10">
        <v>241876273.75</v>
      </c>
      <c r="F409" s="10">
        <v>256081274.01245701</v>
      </c>
      <c r="G409" s="10">
        <f t="shared" si="48"/>
        <v>42735254.472457021</v>
      </c>
      <c r="H409" s="2">
        <f t="shared" si="49"/>
        <v>0.20030959361041484</v>
      </c>
      <c r="I409" s="10">
        <f t="shared" si="50"/>
        <v>14205000.262457013</v>
      </c>
      <c r="J409" s="2">
        <f t="shared" si="51"/>
        <v>5.8728373983217168E-2</v>
      </c>
      <c r="K409" s="10">
        <v>9309.9998699999996</v>
      </c>
      <c r="L409" s="10">
        <v>9781.3523834999996</v>
      </c>
      <c r="M409" s="10">
        <v>10031.292494602299</v>
      </c>
      <c r="N409" s="10">
        <f t="shared" si="52"/>
        <v>721.29262460229984</v>
      </c>
      <c r="O409" s="2">
        <f t="shared" si="53"/>
        <v>7.7475041318373281E-2</v>
      </c>
      <c r="P409" s="10">
        <f t="shared" si="54"/>
        <v>249.94011110229985</v>
      </c>
      <c r="Q409" s="2">
        <f t="shared" si="55"/>
        <v>2.5552715136193199E-2</v>
      </c>
      <c r="V409" s="9"/>
      <c r="W409" s="9"/>
    </row>
    <row r="410" spans="1:23" x14ac:dyDescent="0.25">
      <c r="A410" s="4">
        <v>13045</v>
      </c>
      <c r="B410" t="s">
        <v>363</v>
      </c>
      <c r="C410" t="s">
        <v>134</v>
      </c>
      <c r="D410" s="10">
        <v>1501456044.5999999</v>
      </c>
      <c r="E410" s="10">
        <v>1509590045.9000001</v>
      </c>
      <c r="F410" s="10">
        <v>1536656264.6085601</v>
      </c>
      <c r="G410" s="10">
        <f t="shared" si="48"/>
        <v>35200220.008560181</v>
      </c>
      <c r="H410" s="2">
        <f t="shared" si="49"/>
        <v>2.3444056278009662E-2</v>
      </c>
      <c r="I410" s="10">
        <f t="shared" si="50"/>
        <v>27066218.70855999</v>
      </c>
      <c r="J410" s="2">
        <f t="shared" si="51"/>
        <v>1.7929515885502161E-2</v>
      </c>
      <c r="K410" s="10">
        <v>107100.98848</v>
      </c>
      <c r="L410" s="10">
        <v>113253.98622000001</v>
      </c>
      <c r="M410" s="10">
        <v>116361.47626660499</v>
      </c>
      <c r="N410" s="10">
        <f t="shared" si="52"/>
        <v>9260.4877866049937</v>
      </c>
      <c r="O410" s="2">
        <f t="shared" si="53"/>
        <v>8.646500763468018E-2</v>
      </c>
      <c r="P410" s="10">
        <f t="shared" si="54"/>
        <v>3107.4900466049876</v>
      </c>
      <c r="Q410" s="2">
        <f t="shared" si="55"/>
        <v>2.7438239927101326E-2</v>
      </c>
      <c r="V410" s="9"/>
      <c r="W410" s="9"/>
    </row>
    <row r="411" spans="1:23" x14ac:dyDescent="0.25">
      <c r="A411" s="4">
        <v>13047</v>
      </c>
      <c r="B411" t="s">
        <v>363</v>
      </c>
      <c r="C411" t="s">
        <v>381</v>
      </c>
      <c r="D411" s="10">
        <v>716642994.66999996</v>
      </c>
      <c r="E411" s="10">
        <v>892828462.36000001</v>
      </c>
      <c r="F411" s="10">
        <v>920334963.35140896</v>
      </c>
      <c r="G411" s="10">
        <f t="shared" si="48"/>
        <v>203691968.681409</v>
      </c>
      <c r="H411" s="2">
        <f t="shared" si="49"/>
        <v>0.28423073998679799</v>
      </c>
      <c r="I411" s="10">
        <f t="shared" si="50"/>
        <v>27506500.991408944</v>
      </c>
      <c r="J411" s="2">
        <f t="shared" si="51"/>
        <v>3.0808270738481414E-2</v>
      </c>
      <c r="K411" s="10">
        <v>56068.292765999999</v>
      </c>
      <c r="L411" s="10">
        <v>57769.057493</v>
      </c>
      <c r="M411" s="10">
        <v>58697.605173019998</v>
      </c>
      <c r="N411" s="10">
        <f t="shared" si="52"/>
        <v>2629.3124070199992</v>
      </c>
      <c r="O411" s="2">
        <f t="shared" si="53"/>
        <v>4.689481839572656E-2</v>
      </c>
      <c r="P411" s="10">
        <f t="shared" si="54"/>
        <v>928.54768001999764</v>
      </c>
      <c r="Q411" s="2">
        <f t="shared" si="55"/>
        <v>1.6073443471576659E-2</v>
      </c>
      <c r="V411" s="9"/>
      <c r="W411" s="9"/>
    </row>
    <row r="412" spans="1:23" x14ac:dyDescent="0.25">
      <c r="A412" s="4">
        <v>13049</v>
      </c>
      <c r="B412" t="s">
        <v>363</v>
      </c>
      <c r="C412" t="s">
        <v>382</v>
      </c>
      <c r="D412" s="10">
        <v>136088518.18000001</v>
      </c>
      <c r="E412" s="10">
        <v>137553117.31</v>
      </c>
      <c r="F412" s="10">
        <v>160046789.81634501</v>
      </c>
      <c r="G412" s="10">
        <f t="shared" si="48"/>
        <v>23958271.636344999</v>
      </c>
      <c r="H412" s="2">
        <f t="shared" si="49"/>
        <v>0.17604917708528611</v>
      </c>
      <c r="I412" s="10">
        <f t="shared" si="50"/>
        <v>22493672.506345004</v>
      </c>
      <c r="J412" s="2">
        <f t="shared" si="51"/>
        <v>0.16352717369284753</v>
      </c>
      <c r="K412" s="10">
        <v>8823.0001761999993</v>
      </c>
      <c r="L412" s="10">
        <v>9137.8161772000003</v>
      </c>
      <c r="M412" s="10">
        <v>9303.59615438127</v>
      </c>
      <c r="N412" s="10">
        <f t="shared" si="52"/>
        <v>480.59597818127077</v>
      </c>
      <c r="O412" s="2">
        <f t="shared" si="53"/>
        <v>5.4470811354812861E-2</v>
      </c>
      <c r="P412" s="10">
        <f t="shared" si="54"/>
        <v>165.77997718126971</v>
      </c>
      <c r="Q412" s="2">
        <f t="shared" si="55"/>
        <v>1.8142187801382083E-2</v>
      </c>
      <c r="V412" s="9"/>
      <c r="W412" s="9"/>
    </row>
    <row r="413" spans="1:23" x14ac:dyDescent="0.25">
      <c r="A413" s="4">
        <v>13051</v>
      </c>
      <c r="B413" t="s">
        <v>363</v>
      </c>
      <c r="C413" t="s">
        <v>383</v>
      </c>
      <c r="D413" s="10">
        <v>3119060329.6999998</v>
      </c>
      <c r="E413" s="10">
        <v>3416179047.9000001</v>
      </c>
      <c r="F413" s="10">
        <v>3738559924.7975898</v>
      </c>
      <c r="G413" s="10">
        <f t="shared" si="48"/>
        <v>619499595.09758997</v>
      </c>
      <c r="H413" s="2">
        <f t="shared" si="49"/>
        <v>0.19861738139485594</v>
      </c>
      <c r="I413" s="10">
        <f t="shared" si="50"/>
        <v>322380876.89758968</v>
      </c>
      <c r="J413" s="2">
        <f t="shared" si="51"/>
        <v>9.4368846707775539E-2</v>
      </c>
      <c r="K413" s="10">
        <v>225214.99906</v>
      </c>
      <c r="L413" s="10">
        <v>238983.22542999999</v>
      </c>
      <c r="M413" s="10">
        <v>246274.187433691</v>
      </c>
      <c r="N413" s="10">
        <f t="shared" si="52"/>
        <v>21059.188373690995</v>
      </c>
      <c r="O413" s="2">
        <f t="shared" si="53"/>
        <v>9.3507041989155312E-2</v>
      </c>
      <c r="P413" s="10">
        <f t="shared" si="54"/>
        <v>7290.9620036910055</v>
      </c>
      <c r="Q413" s="2">
        <f t="shared" si="55"/>
        <v>3.0508258437689319E-2</v>
      </c>
      <c r="V413" s="9"/>
      <c r="W413" s="9"/>
    </row>
    <row r="414" spans="1:23" x14ac:dyDescent="0.25">
      <c r="A414" s="4">
        <v>13053</v>
      </c>
      <c r="B414" t="s">
        <v>363</v>
      </c>
      <c r="C414" t="s">
        <v>384</v>
      </c>
      <c r="D414" s="10">
        <v>73421539.166999996</v>
      </c>
      <c r="E414" s="10">
        <v>83724428.435000002</v>
      </c>
      <c r="F414" s="10">
        <v>93650562.717381105</v>
      </c>
      <c r="G414" s="10">
        <f t="shared" si="48"/>
        <v>20229023.550381109</v>
      </c>
      <c r="H414" s="2">
        <f t="shared" si="49"/>
        <v>0.27551892509866144</v>
      </c>
      <c r="I414" s="10">
        <f t="shared" si="50"/>
        <v>9926134.2823811024</v>
      </c>
      <c r="J414" s="2">
        <f t="shared" si="51"/>
        <v>0.11855720567966994</v>
      </c>
      <c r="K414" s="10">
        <v>7282.4002252</v>
      </c>
      <c r="L414" s="10">
        <v>6982.1296634999999</v>
      </c>
      <c r="M414" s="10">
        <v>6868.6702498731302</v>
      </c>
      <c r="N414" s="10">
        <f t="shared" si="52"/>
        <v>-413.72997532686986</v>
      </c>
      <c r="O414" s="2">
        <f t="shared" si="53"/>
        <v>-5.6812309476647505E-2</v>
      </c>
      <c r="P414" s="10">
        <f t="shared" si="54"/>
        <v>-113.45941362686972</v>
      </c>
      <c r="Q414" s="2">
        <f t="shared" si="55"/>
        <v>-1.6249972299998052E-2</v>
      </c>
      <c r="V414" s="9"/>
      <c r="W414" s="9"/>
    </row>
    <row r="415" spans="1:23" x14ac:dyDescent="0.25">
      <c r="A415" s="4">
        <v>13055</v>
      </c>
      <c r="B415" t="s">
        <v>363</v>
      </c>
      <c r="C415" t="s">
        <v>385</v>
      </c>
      <c r="D415" s="10">
        <v>206574122.74000001</v>
      </c>
      <c r="E415" s="10">
        <v>233782873.50999999</v>
      </c>
      <c r="F415" s="10">
        <v>260526268.910353</v>
      </c>
      <c r="G415" s="10">
        <f t="shared" si="48"/>
        <v>53952146.170352995</v>
      </c>
      <c r="H415" s="2">
        <f t="shared" si="49"/>
        <v>0.26117572450378346</v>
      </c>
      <c r="I415" s="10">
        <f t="shared" si="50"/>
        <v>26743395.400353014</v>
      </c>
      <c r="J415" s="2">
        <f t="shared" si="51"/>
        <v>0.11439415984083656</v>
      </c>
      <c r="K415" s="10">
        <v>22934.99914</v>
      </c>
      <c r="L415" s="10">
        <v>23655.764490000001</v>
      </c>
      <c r="M415" s="10">
        <v>24021.267989764601</v>
      </c>
      <c r="N415" s="10">
        <f t="shared" si="52"/>
        <v>1086.2688497646013</v>
      </c>
      <c r="O415" s="2">
        <f t="shared" si="53"/>
        <v>4.7362933965412017E-2</v>
      </c>
      <c r="P415" s="10">
        <f t="shared" si="54"/>
        <v>365.50349976459984</v>
      </c>
      <c r="Q415" s="2">
        <f t="shared" si="55"/>
        <v>1.54509274016111E-2</v>
      </c>
      <c r="V415" s="9"/>
      <c r="W415" s="9"/>
    </row>
    <row r="416" spans="1:23" x14ac:dyDescent="0.25">
      <c r="A416" s="4">
        <v>13057</v>
      </c>
      <c r="B416" t="s">
        <v>363</v>
      </c>
      <c r="C416" t="s">
        <v>23</v>
      </c>
      <c r="D416" s="10">
        <v>1985432813.4000001</v>
      </c>
      <c r="E416" s="10">
        <v>2056946062.2</v>
      </c>
      <c r="F416" s="10">
        <v>2110231038.6774499</v>
      </c>
      <c r="G416" s="10">
        <f t="shared" si="48"/>
        <v>124798225.27744985</v>
      </c>
      <c r="H416" s="2">
        <f t="shared" si="49"/>
        <v>6.2856937003945373E-2</v>
      </c>
      <c r="I416" s="10">
        <f t="shared" si="50"/>
        <v>53284976.477449894</v>
      </c>
      <c r="J416" s="2">
        <f t="shared" si="51"/>
        <v>2.5904897292474027E-2</v>
      </c>
      <c r="K416" s="10">
        <v>201457.00545999999</v>
      </c>
      <c r="L416" s="10">
        <v>217972.02398999999</v>
      </c>
      <c r="M416" s="10">
        <v>226781.58456249401</v>
      </c>
      <c r="N416" s="10">
        <f t="shared" si="52"/>
        <v>25324.579102494026</v>
      </c>
      <c r="O416" s="2">
        <f t="shared" si="53"/>
        <v>0.12570711574248189</v>
      </c>
      <c r="P416" s="10">
        <f t="shared" si="54"/>
        <v>8809.5605724940251</v>
      </c>
      <c r="Q416" s="2">
        <f t="shared" si="55"/>
        <v>4.0416014914364355E-2</v>
      </c>
      <c r="V416" s="9"/>
      <c r="W416" s="9"/>
    </row>
    <row r="417" spans="1:23" x14ac:dyDescent="0.25">
      <c r="A417" s="4">
        <v>13059</v>
      </c>
      <c r="B417" t="s">
        <v>363</v>
      </c>
      <c r="C417" t="s">
        <v>26</v>
      </c>
      <c r="D417" s="10">
        <v>1037533023.1</v>
      </c>
      <c r="E417" s="10">
        <v>1119727901.5999999</v>
      </c>
      <c r="F417" s="10">
        <v>1105005234.48998</v>
      </c>
      <c r="G417" s="10">
        <f t="shared" si="48"/>
        <v>67472211.389979959</v>
      </c>
      <c r="H417" s="2">
        <f t="shared" si="49"/>
        <v>6.5031386845290626E-2</v>
      </c>
      <c r="I417" s="10">
        <f t="shared" si="50"/>
        <v>-14722667.110019922</v>
      </c>
      <c r="J417" s="2">
        <f t="shared" si="51"/>
        <v>-1.3148432837104828E-2</v>
      </c>
      <c r="K417" s="10">
        <v>79203.990487999996</v>
      </c>
      <c r="L417" s="10">
        <v>84822.328078000006</v>
      </c>
      <c r="M417" s="10">
        <v>87852.7708404921</v>
      </c>
      <c r="N417" s="10">
        <f t="shared" si="52"/>
        <v>8648.7803524921037</v>
      </c>
      <c r="O417" s="2">
        <f t="shared" si="53"/>
        <v>0.10919627027886251</v>
      </c>
      <c r="P417" s="10">
        <f t="shared" si="54"/>
        <v>3030.4427624920936</v>
      </c>
      <c r="Q417" s="2">
        <f t="shared" si="55"/>
        <v>3.5726946326035659E-2</v>
      </c>
      <c r="V417" s="9"/>
      <c r="W417" s="9"/>
    </row>
    <row r="418" spans="1:23" x14ac:dyDescent="0.25">
      <c r="A418" s="4">
        <v>13061</v>
      </c>
      <c r="B418" t="s">
        <v>363</v>
      </c>
      <c r="C418" t="s">
        <v>27</v>
      </c>
      <c r="D418" s="10">
        <v>37895139.468999997</v>
      </c>
      <c r="E418" s="10">
        <v>41265439.046999998</v>
      </c>
      <c r="F418" s="10">
        <v>45419786.719323203</v>
      </c>
      <c r="G418" s="10">
        <f t="shared" si="48"/>
        <v>7524647.2503232062</v>
      </c>
      <c r="H418" s="2">
        <f t="shared" si="49"/>
        <v>0.19856497048859581</v>
      </c>
      <c r="I418" s="10">
        <f t="shared" si="50"/>
        <v>4154347.6723232046</v>
      </c>
      <c r="J418" s="2">
        <f t="shared" si="51"/>
        <v>0.10067377854847338</v>
      </c>
      <c r="K418" s="10">
        <v>2255.5999468</v>
      </c>
      <c r="L418" s="10">
        <v>2401.5207961000001</v>
      </c>
      <c r="M418" s="10">
        <v>2478.7756432767901</v>
      </c>
      <c r="N418" s="10">
        <f t="shared" si="52"/>
        <v>223.17569647679011</v>
      </c>
      <c r="O418" s="2">
        <f t="shared" si="53"/>
        <v>9.8942942782654128E-2</v>
      </c>
      <c r="P418" s="10">
        <f t="shared" si="54"/>
        <v>77.254847176790008</v>
      </c>
      <c r="Q418" s="2">
        <f t="shared" si="55"/>
        <v>3.2169135200598567E-2</v>
      </c>
      <c r="V418" s="9"/>
      <c r="W418" s="9"/>
    </row>
    <row r="419" spans="1:23" x14ac:dyDescent="0.25">
      <c r="A419" s="4">
        <v>13063</v>
      </c>
      <c r="B419" t="s">
        <v>363</v>
      </c>
      <c r="C419" t="s">
        <v>386</v>
      </c>
      <c r="D419" s="10">
        <v>2655004683.6999998</v>
      </c>
      <c r="E419" s="10">
        <v>2680053381.5</v>
      </c>
      <c r="F419" s="10">
        <v>2722233169.5601201</v>
      </c>
      <c r="G419" s="10">
        <f t="shared" si="48"/>
        <v>67228485.860120296</v>
      </c>
      <c r="H419" s="2">
        <f t="shared" si="49"/>
        <v>2.532141893114518E-2</v>
      </c>
      <c r="I419" s="10">
        <f t="shared" si="50"/>
        <v>42179788.060120106</v>
      </c>
      <c r="J419" s="2">
        <f t="shared" si="51"/>
        <v>1.5738413402986953E-2</v>
      </c>
      <c r="K419" s="10">
        <v>185815.00581999999</v>
      </c>
      <c r="L419" s="10">
        <v>199188.62156999999</v>
      </c>
      <c r="M419" s="10">
        <v>205955.83558182101</v>
      </c>
      <c r="N419" s="10">
        <f t="shared" si="52"/>
        <v>20140.82976182102</v>
      </c>
      <c r="O419" s="2">
        <f t="shared" si="53"/>
        <v>0.10839183667077755</v>
      </c>
      <c r="P419" s="10">
        <f t="shared" si="54"/>
        <v>6767.2140118210227</v>
      </c>
      <c r="Q419" s="2">
        <f t="shared" si="55"/>
        <v>3.3973898501239691E-2</v>
      </c>
      <c r="V419" s="9"/>
      <c r="W419" s="9"/>
    </row>
    <row r="420" spans="1:23" x14ac:dyDescent="0.25">
      <c r="A420" s="4">
        <v>13065</v>
      </c>
      <c r="B420" t="s">
        <v>363</v>
      </c>
      <c r="C420" t="s">
        <v>387</v>
      </c>
      <c r="D420" s="10">
        <v>94084858.131999999</v>
      </c>
      <c r="E420" s="10">
        <v>107037320.65000001</v>
      </c>
      <c r="F420" s="10">
        <v>114134283.437124</v>
      </c>
      <c r="G420" s="10">
        <f t="shared" si="48"/>
        <v>20049425.305124</v>
      </c>
      <c r="H420" s="2">
        <f t="shared" si="49"/>
        <v>0.21309938393056704</v>
      </c>
      <c r="I420" s="10">
        <f t="shared" si="50"/>
        <v>7096962.787123993</v>
      </c>
      <c r="J420" s="2">
        <f t="shared" si="51"/>
        <v>6.6303628902766198E-2</v>
      </c>
      <c r="K420" s="10">
        <v>6284.4999982999998</v>
      </c>
      <c r="L420" s="10">
        <v>6549.9825891999999</v>
      </c>
      <c r="M420" s="10">
        <v>6683.7240252583497</v>
      </c>
      <c r="N420" s="10">
        <f t="shared" si="52"/>
        <v>399.2240269583499</v>
      </c>
      <c r="O420" s="2">
        <f t="shared" si="53"/>
        <v>6.3525185307716239E-2</v>
      </c>
      <c r="P420" s="10">
        <f t="shared" si="54"/>
        <v>133.74143605834979</v>
      </c>
      <c r="Q420" s="2">
        <f t="shared" si="55"/>
        <v>2.041859413166542E-2</v>
      </c>
      <c r="V420" s="9"/>
      <c r="W420" s="9"/>
    </row>
    <row r="421" spans="1:23" x14ac:dyDescent="0.25">
      <c r="A421" s="4">
        <v>13067</v>
      </c>
      <c r="B421" t="s">
        <v>363</v>
      </c>
      <c r="C421" t="s">
        <v>388</v>
      </c>
      <c r="D421" s="10">
        <v>7522751143.1000004</v>
      </c>
      <c r="E421" s="10">
        <v>7569777616.3000002</v>
      </c>
      <c r="F421" s="10">
        <v>7680096801.3029699</v>
      </c>
      <c r="G421" s="10">
        <f t="shared" si="48"/>
        <v>157345658.20296955</v>
      </c>
      <c r="H421" s="2">
        <f t="shared" si="49"/>
        <v>2.0915972788397998E-2</v>
      </c>
      <c r="I421" s="10">
        <f t="shared" si="50"/>
        <v>110319185.00296974</v>
      </c>
      <c r="J421" s="2">
        <f t="shared" si="51"/>
        <v>1.4573636187860985E-2</v>
      </c>
      <c r="K421" s="10">
        <v>690466.98415999999</v>
      </c>
      <c r="L421" s="10">
        <v>641928.54177000001</v>
      </c>
      <c r="M421" s="10">
        <v>665380.82273247698</v>
      </c>
      <c r="N421" s="10">
        <f t="shared" si="52"/>
        <v>-25086.161427523009</v>
      </c>
      <c r="O421" s="2">
        <f t="shared" si="53"/>
        <v>-3.6332166494596453E-2</v>
      </c>
      <c r="P421" s="10">
        <f t="shared" si="54"/>
        <v>23452.280962476972</v>
      </c>
      <c r="Q421" s="2">
        <f t="shared" si="55"/>
        <v>3.653409910363483E-2</v>
      </c>
      <c r="V421" s="9"/>
      <c r="W421" s="9"/>
    </row>
    <row r="422" spans="1:23" x14ac:dyDescent="0.25">
      <c r="A422" s="4">
        <v>13069</v>
      </c>
      <c r="B422" t="s">
        <v>363</v>
      </c>
      <c r="C422" t="s">
        <v>29</v>
      </c>
      <c r="D422" s="10">
        <v>368948455.25999999</v>
      </c>
      <c r="E422" s="10">
        <v>417387368.74000001</v>
      </c>
      <c r="F422" s="10">
        <v>468707532.18519503</v>
      </c>
      <c r="G422" s="10">
        <f t="shared" si="48"/>
        <v>99759076.925195038</v>
      </c>
      <c r="H422" s="2">
        <f t="shared" si="49"/>
        <v>0.27038757176769929</v>
      </c>
      <c r="I422" s="10">
        <f t="shared" si="50"/>
        <v>51320163.445195019</v>
      </c>
      <c r="J422" s="2">
        <f t="shared" si="51"/>
        <v>0.12295571761100299</v>
      </c>
      <c r="K422" s="10">
        <v>35660.999233000002</v>
      </c>
      <c r="L422" s="10">
        <v>37301.303163999997</v>
      </c>
      <c r="M422" s="10">
        <v>38124.4556985155</v>
      </c>
      <c r="N422" s="10">
        <f t="shared" si="52"/>
        <v>2463.4564655154973</v>
      </c>
      <c r="O422" s="2">
        <f t="shared" si="53"/>
        <v>6.9079849653676056E-2</v>
      </c>
      <c r="P422" s="10">
        <f t="shared" si="54"/>
        <v>823.15253451550234</v>
      </c>
      <c r="Q422" s="2">
        <f t="shared" si="55"/>
        <v>2.206766157462129E-2</v>
      </c>
      <c r="V422" s="9"/>
      <c r="W422" s="9"/>
    </row>
    <row r="423" spans="1:23" x14ac:dyDescent="0.25">
      <c r="A423" s="4">
        <v>13071</v>
      </c>
      <c r="B423" t="s">
        <v>363</v>
      </c>
      <c r="C423" t="s">
        <v>389</v>
      </c>
      <c r="D423" s="10">
        <v>375191372.88999999</v>
      </c>
      <c r="E423" s="10">
        <v>422980627.63999999</v>
      </c>
      <c r="F423" s="10">
        <v>468684122.83168203</v>
      </c>
      <c r="G423" s="10">
        <f t="shared" si="48"/>
        <v>93492749.941682041</v>
      </c>
      <c r="H423" s="2">
        <f t="shared" si="49"/>
        <v>0.24918683289952032</v>
      </c>
      <c r="I423" s="10">
        <f t="shared" si="50"/>
        <v>45703495.191682041</v>
      </c>
      <c r="J423" s="2">
        <f t="shared" si="51"/>
        <v>0.10805103639540772</v>
      </c>
      <c r="K423" s="10">
        <v>39919.990566</v>
      </c>
      <c r="L423" s="10">
        <v>41544.163654000004</v>
      </c>
      <c r="M423" s="10">
        <v>42357.2450552683</v>
      </c>
      <c r="N423" s="10">
        <f t="shared" si="52"/>
        <v>2437.2544892682999</v>
      </c>
      <c r="O423" s="2">
        <f t="shared" si="53"/>
        <v>6.105348359836834E-2</v>
      </c>
      <c r="P423" s="10">
        <f t="shared" si="54"/>
        <v>813.08140126829676</v>
      </c>
      <c r="Q423" s="2">
        <f t="shared" si="55"/>
        <v>1.9571495241546659E-2</v>
      </c>
      <c r="V423" s="9"/>
      <c r="W423" s="9"/>
    </row>
    <row r="424" spans="1:23" x14ac:dyDescent="0.25">
      <c r="A424" s="4">
        <v>13073</v>
      </c>
      <c r="B424" t="s">
        <v>363</v>
      </c>
      <c r="C424" t="s">
        <v>138</v>
      </c>
      <c r="D424" s="10">
        <v>1073816934.4000001</v>
      </c>
      <c r="E424" s="10">
        <v>1227251331.0999999</v>
      </c>
      <c r="F424" s="10">
        <v>1395803688.66325</v>
      </c>
      <c r="G424" s="10">
        <f t="shared" si="48"/>
        <v>321986754.26324987</v>
      </c>
      <c r="H424" s="2">
        <f t="shared" si="49"/>
        <v>0.29985255768308533</v>
      </c>
      <c r="I424" s="10">
        <f t="shared" si="50"/>
        <v>168552357.56325006</v>
      </c>
      <c r="J424" s="2">
        <f t="shared" si="51"/>
        <v>0.13734135241244724</v>
      </c>
      <c r="K424" s="10">
        <v>122076.98970000001</v>
      </c>
      <c r="L424" s="10">
        <v>130714.38498</v>
      </c>
      <c r="M424" s="10">
        <v>135157.57833404001</v>
      </c>
      <c r="N424" s="10">
        <f t="shared" si="52"/>
        <v>13080.588634040003</v>
      </c>
      <c r="O424" s="2">
        <f t="shared" si="53"/>
        <v>0.10715032100795653</v>
      </c>
      <c r="P424" s="10">
        <f t="shared" si="54"/>
        <v>4443.1933540400059</v>
      </c>
      <c r="Q424" s="2">
        <f t="shared" si="55"/>
        <v>3.3991617332092702E-2</v>
      </c>
      <c r="V424" s="9"/>
      <c r="W424" s="9"/>
    </row>
    <row r="425" spans="1:23" x14ac:dyDescent="0.25">
      <c r="A425" s="4">
        <v>13075</v>
      </c>
      <c r="B425" t="s">
        <v>363</v>
      </c>
      <c r="C425" t="s">
        <v>390</v>
      </c>
      <c r="D425" s="10">
        <v>412252166.76999998</v>
      </c>
      <c r="E425" s="10">
        <v>482373273.35000002</v>
      </c>
      <c r="F425" s="10">
        <v>535063477.33168203</v>
      </c>
      <c r="G425" s="10">
        <f t="shared" si="48"/>
        <v>122811310.56168205</v>
      </c>
      <c r="H425" s="2">
        <f t="shared" si="49"/>
        <v>0.29790337191896393</v>
      </c>
      <c r="I425" s="10">
        <f t="shared" si="50"/>
        <v>52690203.981682003</v>
      </c>
      <c r="J425" s="2">
        <f t="shared" si="51"/>
        <v>0.10923118442229922</v>
      </c>
      <c r="K425" s="10">
        <v>15481.990293999999</v>
      </c>
      <c r="L425" s="10">
        <v>16238.152093000001</v>
      </c>
      <c r="M425" s="10">
        <v>16705.6933983456</v>
      </c>
      <c r="N425" s="10">
        <f t="shared" si="52"/>
        <v>1223.7031043456009</v>
      </c>
      <c r="O425" s="2">
        <f t="shared" si="53"/>
        <v>7.9040425753260132E-2</v>
      </c>
      <c r="P425" s="10">
        <f t="shared" si="54"/>
        <v>467.54130534559954</v>
      </c>
      <c r="Q425" s="2">
        <f t="shared" si="55"/>
        <v>2.8792765498676962E-2</v>
      </c>
      <c r="V425" s="9"/>
      <c r="W425" s="9"/>
    </row>
    <row r="426" spans="1:23" x14ac:dyDescent="0.25">
      <c r="A426" s="4">
        <v>13077</v>
      </c>
      <c r="B426" t="s">
        <v>363</v>
      </c>
      <c r="C426" t="s">
        <v>391</v>
      </c>
      <c r="D426" s="10">
        <v>1592114290.9000001</v>
      </c>
      <c r="E426" s="10">
        <v>1639356432.7</v>
      </c>
      <c r="F426" s="10">
        <v>1675627633.40325</v>
      </c>
      <c r="G426" s="10">
        <f t="shared" si="48"/>
        <v>83513342.503249884</v>
      </c>
      <c r="H426" s="2">
        <f t="shared" si="49"/>
        <v>5.2454363974109519E-2</v>
      </c>
      <c r="I426" s="10">
        <f t="shared" si="50"/>
        <v>36271200.703249931</v>
      </c>
      <c r="J426" s="2">
        <f t="shared" si="51"/>
        <v>2.2125268172164186E-2</v>
      </c>
      <c r="K426" s="10">
        <v>114385.98931</v>
      </c>
      <c r="L426" s="10">
        <v>122835.09342</v>
      </c>
      <c r="M426" s="10">
        <v>127210.660437787</v>
      </c>
      <c r="N426" s="10">
        <f t="shared" si="52"/>
        <v>12824.671127786991</v>
      </c>
      <c r="O426" s="2">
        <f t="shared" si="53"/>
        <v>0.11211749974929679</v>
      </c>
      <c r="P426" s="10">
        <f t="shared" si="54"/>
        <v>4375.5670177869906</v>
      </c>
      <c r="Q426" s="2">
        <f t="shared" si="55"/>
        <v>3.5621473440216073E-2</v>
      </c>
      <c r="V426" s="9"/>
      <c r="W426" s="9"/>
    </row>
    <row r="427" spans="1:23" x14ac:dyDescent="0.25">
      <c r="A427" s="4">
        <v>13079</v>
      </c>
      <c r="B427" t="s">
        <v>363</v>
      </c>
      <c r="C427" t="s">
        <v>141</v>
      </c>
      <c r="D427" s="10">
        <v>105725994.31</v>
      </c>
      <c r="E427" s="10">
        <v>125462568.38</v>
      </c>
      <c r="F427" s="10">
        <v>114866298.09097999</v>
      </c>
      <c r="G427" s="10">
        <f t="shared" si="48"/>
        <v>9140303.780979991</v>
      </c>
      <c r="H427" s="2">
        <f t="shared" si="49"/>
        <v>8.645275781639504E-2</v>
      </c>
      <c r="I427" s="10">
        <f t="shared" si="50"/>
        <v>-10596270.289020002</v>
      </c>
      <c r="J427" s="2">
        <f t="shared" si="51"/>
        <v>-8.445762290571085E-2</v>
      </c>
      <c r="K427" s="10">
        <v>10429.699966</v>
      </c>
      <c r="L427" s="10">
        <v>10678.683911</v>
      </c>
      <c r="M427" s="10">
        <v>10808.194926143</v>
      </c>
      <c r="N427" s="10">
        <f t="shared" si="52"/>
        <v>378.49496014299984</v>
      </c>
      <c r="O427" s="2">
        <f t="shared" si="53"/>
        <v>3.629011010641376E-2</v>
      </c>
      <c r="P427" s="10">
        <f t="shared" si="54"/>
        <v>129.5110151429999</v>
      </c>
      <c r="Q427" s="2">
        <f t="shared" si="55"/>
        <v>1.2127994069530605E-2</v>
      </c>
      <c r="V427" s="9"/>
      <c r="W427" s="9"/>
    </row>
    <row r="428" spans="1:23" x14ac:dyDescent="0.25">
      <c r="A428" s="4">
        <v>13081</v>
      </c>
      <c r="B428" t="s">
        <v>363</v>
      </c>
      <c r="C428" t="s">
        <v>392</v>
      </c>
      <c r="D428" s="10">
        <v>440668259.68000001</v>
      </c>
      <c r="E428" s="10">
        <v>482732951.64999998</v>
      </c>
      <c r="F428" s="10">
        <v>524651646.19037402</v>
      </c>
      <c r="G428" s="10">
        <f t="shared" si="48"/>
        <v>83983386.51037401</v>
      </c>
      <c r="H428" s="2">
        <f t="shared" si="49"/>
        <v>0.19058188255119671</v>
      </c>
      <c r="I428" s="10">
        <f t="shared" si="50"/>
        <v>41918694.540374041</v>
      </c>
      <c r="J428" s="2">
        <f t="shared" si="51"/>
        <v>8.6836198765993314E-2</v>
      </c>
      <c r="K428" s="10">
        <v>18447.000415999999</v>
      </c>
      <c r="L428" s="10">
        <v>18894.016772999999</v>
      </c>
      <c r="M428" s="10">
        <v>19205.469415808599</v>
      </c>
      <c r="N428" s="10">
        <f t="shared" si="52"/>
        <v>758.46899980859962</v>
      </c>
      <c r="O428" s="2">
        <f t="shared" si="53"/>
        <v>4.1116115504108833E-2</v>
      </c>
      <c r="P428" s="10">
        <f t="shared" si="54"/>
        <v>311.45264280859919</v>
      </c>
      <c r="Q428" s="2">
        <f t="shared" si="55"/>
        <v>1.6484194258452892E-2</v>
      </c>
      <c r="V428" s="9"/>
      <c r="W428" s="9"/>
    </row>
    <row r="429" spans="1:23" x14ac:dyDescent="0.25">
      <c r="A429" s="4">
        <v>13083</v>
      </c>
      <c r="B429" t="s">
        <v>363</v>
      </c>
      <c r="C429" t="s">
        <v>393</v>
      </c>
      <c r="D429" s="10">
        <v>326104411.91000003</v>
      </c>
      <c r="E429" s="10">
        <v>370925342.43000001</v>
      </c>
      <c r="F429" s="10">
        <v>388796307.50688303</v>
      </c>
      <c r="G429" s="10">
        <f t="shared" si="48"/>
        <v>62691895.596882999</v>
      </c>
      <c r="H429" s="2">
        <f t="shared" si="49"/>
        <v>0.19224485565741145</v>
      </c>
      <c r="I429" s="10">
        <f t="shared" si="50"/>
        <v>17870965.076883018</v>
      </c>
      <c r="J429" s="2">
        <f t="shared" si="51"/>
        <v>4.8179412492570732E-2</v>
      </c>
      <c r="K429" s="10">
        <v>15667.599630999999</v>
      </c>
      <c r="L429" s="10">
        <v>16007.563203</v>
      </c>
      <c r="M429" s="10">
        <v>16197.8029483353</v>
      </c>
      <c r="N429" s="10">
        <f t="shared" si="52"/>
        <v>530.20331733530111</v>
      </c>
      <c r="O429" s="2">
        <f t="shared" si="53"/>
        <v>3.384074968869117E-2</v>
      </c>
      <c r="P429" s="10">
        <f t="shared" si="54"/>
        <v>190.23974533530054</v>
      </c>
      <c r="Q429" s="2">
        <f t="shared" si="55"/>
        <v>1.1884366341258452E-2</v>
      </c>
      <c r="V429" s="9"/>
      <c r="W429" s="9"/>
    </row>
    <row r="430" spans="1:23" x14ac:dyDescent="0.25">
      <c r="A430" s="4">
        <v>13085</v>
      </c>
      <c r="B430" t="s">
        <v>363</v>
      </c>
      <c r="C430" t="s">
        <v>394</v>
      </c>
      <c r="D430" s="10">
        <v>231582440.80000001</v>
      </c>
      <c r="E430" s="10">
        <v>287018160.72000003</v>
      </c>
      <c r="F430" s="10">
        <v>247976743.168275</v>
      </c>
      <c r="G430" s="10">
        <f t="shared" si="48"/>
        <v>16394302.368274987</v>
      </c>
      <c r="H430" s="2">
        <f t="shared" si="49"/>
        <v>7.0792510484132459E-2</v>
      </c>
      <c r="I430" s="10">
        <f t="shared" si="50"/>
        <v>-39041417.55172503</v>
      </c>
      <c r="J430" s="2">
        <f t="shared" si="51"/>
        <v>-0.13602420646062116</v>
      </c>
      <c r="K430" s="10">
        <v>25182.990293999999</v>
      </c>
      <c r="L430" s="10">
        <v>27159.851272</v>
      </c>
      <c r="M430" s="10">
        <v>28168.776147739602</v>
      </c>
      <c r="N430" s="10">
        <f t="shared" si="52"/>
        <v>2985.7858537396023</v>
      </c>
      <c r="O430" s="2">
        <f t="shared" si="53"/>
        <v>0.11856359466774619</v>
      </c>
      <c r="P430" s="10">
        <f t="shared" si="54"/>
        <v>1008.9248757396017</v>
      </c>
      <c r="Q430" s="2">
        <f t="shared" si="55"/>
        <v>3.7147658344496758E-2</v>
      </c>
      <c r="V430" s="9"/>
      <c r="W430" s="9"/>
    </row>
    <row r="431" spans="1:23" x14ac:dyDescent="0.25">
      <c r="A431" s="4">
        <v>13087</v>
      </c>
      <c r="B431" t="s">
        <v>363</v>
      </c>
      <c r="C431" t="s">
        <v>395</v>
      </c>
      <c r="D431" s="10">
        <v>326852288.30000001</v>
      </c>
      <c r="E431" s="10">
        <v>326812248.72000003</v>
      </c>
      <c r="F431" s="10">
        <v>383140870.87982202</v>
      </c>
      <c r="G431" s="10">
        <f t="shared" si="48"/>
        <v>56288582.579822004</v>
      </c>
      <c r="H431" s="2">
        <f t="shared" si="49"/>
        <v>0.17221413034183125</v>
      </c>
      <c r="I431" s="10">
        <f t="shared" si="50"/>
        <v>56328622.159821987</v>
      </c>
      <c r="J431" s="2">
        <f t="shared" si="51"/>
        <v>0.17235774479212421</v>
      </c>
      <c r="K431" s="10">
        <v>26119.000703999998</v>
      </c>
      <c r="L431" s="10">
        <v>26599.774098999998</v>
      </c>
      <c r="M431" s="10">
        <v>26848.161102662099</v>
      </c>
      <c r="N431" s="10">
        <f t="shared" si="52"/>
        <v>729.16039866210122</v>
      </c>
      <c r="O431" s="2">
        <f t="shared" si="53"/>
        <v>2.7916856656404695E-2</v>
      </c>
      <c r="P431" s="10">
        <f t="shared" si="54"/>
        <v>248.38700366210105</v>
      </c>
      <c r="Q431" s="2">
        <f t="shared" si="55"/>
        <v>9.3379365831320719E-3</v>
      </c>
      <c r="V431" s="9"/>
      <c r="W431" s="9"/>
    </row>
    <row r="432" spans="1:23" x14ac:dyDescent="0.25">
      <c r="A432" s="4">
        <v>13089</v>
      </c>
      <c r="B432" t="s">
        <v>363</v>
      </c>
      <c r="C432" t="s">
        <v>38</v>
      </c>
      <c r="D432" s="10">
        <v>7454572656.5</v>
      </c>
      <c r="E432" s="10">
        <v>7376490450.3999996</v>
      </c>
      <c r="F432" s="10">
        <v>7460270866.9658499</v>
      </c>
      <c r="G432" s="10">
        <f t="shared" si="48"/>
        <v>5698210.4658498764</v>
      </c>
      <c r="H432" s="2">
        <f t="shared" si="49"/>
        <v>7.6439129758582914E-4</v>
      </c>
      <c r="I432" s="10">
        <f t="shared" si="50"/>
        <v>83780416.565850258</v>
      </c>
      <c r="J432" s="2">
        <f t="shared" si="51"/>
        <v>1.1357761137114623E-2</v>
      </c>
      <c r="K432" s="10">
        <v>513675.01159000001</v>
      </c>
      <c r="L432" s="10">
        <v>547212.75121000002</v>
      </c>
      <c r="M432" s="10">
        <v>566536.214377339</v>
      </c>
      <c r="N432" s="10">
        <f t="shared" si="52"/>
        <v>52861.202787338989</v>
      </c>
      <c r="O432" s="2">
        <f t="shared" si="53"/>
        <v>0.10290787286637805</v>
      </c>
      <c r="P432" s="10">
        <f t="shared" si="54"/>
        <v>19323.463167338981</v>
      </c>
      <c r="Q432" s="2">
        <f t="shared" si="55"/>
        <v>3.5312523556168651E-2</v>
      </c>
      <c r="V432" s="9"/>
      <c r="W432" s="9"/>
    </row>
    <row r="433" spans="1:23" x14ac:dyDescent="0.25">
      <c r="A433" s="4">
        <v>13091</v>
      </c>
      <c r="B433" t="s">
        <v>363</v>
      </c>
      <c r="C433" t="s">
        <v>396</v>
      </c>
      <c r="D433" s="10">
        <v>193976725.66</v>
      </c>
      <c r="E433" s="10">
        <v>212013172.5</v>
      </c>
      <c r="F433" s="10">
        <v>238247780.95514601</v>
      </c>
      <c r="G433" s="10">
        <f t="shared" si="48"/>
        <v>44271055.295146018</v>
      </c>
      <c r="H433" s="2">
        <f t="shared" si="49"/>
        <v>0.2282286967393386</v>
      </c>
      <c r="I433" s="10">
        <f t="shared" si="50"/>
        <v>26234608.455146015</v>
      </c>
      <c r="J433" s="2">
        <f t="shared" si="51"/>
        <v>0.12374046454658856</v>
      </c>
      <c r="K433" s="10">
        <v>18666.999802999999</v>
      </c>
      <c r="L433" s="10">
        <v>19208.016593</v>
      </c>
      <c r="M433" s="10">
        <v>19479.524889567401</v>
      </c>
      <c r="N433" s="10">
        <f t="shared" si="52"/>
        <v>812.52508656740247</v>
      </c>
      <c r="O433" s="2">
        <f t="shared" si="53"/>
        <v>4.35273528227509E-2</v>
      </c>
      <c r="P433" s="10">
        <f t="shared" si="54"/>
        <v>271.50829656740098</v>
      </c>
      <c r="Q433" s="2">
        <f t="shared" si="55"/>
        <v>1.4135155248998851E-2</v>
      </c>
      <c r="V433" s="9"/>
      <c r="W433" s="9"/>
    </row>
    <row r="434" spans="1:23" x14ac:dyDescent="0.25">
      <c r="A434" s="4">
        <v>13093</v>
      </c>
      <c r="B434" t="s">
        <v>363</v>
      </c>
      <c r="C434" t="s">
        <v>397</v>
      </c>
      <c r="D434" s="10">
        <v>403261350.18000001</v>
      </c>
      <c r="E434" s="10">
        <v>438385752.56</v>
      </c>
      <c r="F434" s="10">
        <v>472721757.41291797</v>
      </c>
      <c r="G434" s="10">
        <f t="shared" si="48"/>
        <v>69460407.232917964</v>
      </c>
      <c r="H434" s="2">
        <f t="shared" si="49"/>
        <v>0.17224662666509838</v>
      </c>
      <c r="I434" s="10">
        <f t="shared" si="50"/>
        <v>34336004.852917969</v>
      </c>
      <c r="J434" s="2">
        <f t="shared" si="51"/>
        <v>7.8323724373817433E-2</v>
      </c>
      <c r="K434" s="10">
        <v>10137.699757</v>
      </c>
      <c r="L434" s="10">
        <v>10408.190589</v>
      </c>
      <c r="M434" s="10">
        <v>13805.652080801799</v>
      </c>
      <c r="N434" s="10">
        <f t="shared" si="52"/>
        <v>3667.9523238017991</v>
      </c>
      <c r="O434" s="2">
        <f t="shared" si="53"/>
        <v>0.36181307512772881</v>
      </c>
      <c r="P434" s="10">
        <f t="shared" si="54"/>
        <v>3397.4614918017996</v>
      </c>
      <c r="Q434" s="2">
        <f t="shared" si="55"/>
        <v>0.32642191385238861</v>
      </c>
      <c r="V434" s="9"/>
      <c r="W434" s="9"/>
    </row>
    <row r="435" spans="1:23" x14ac:dyDescent="0.25">
      <c r="A435" s="4">
        <v>13095</v>
      </c>
      <c r="B435" t="s">
        <v>363</v>
      </c>
      <c r="C435" t="s">
        <v>398</v>
      </c>
      <c r="D435" s="10">
        <v>903106265.22000003</v>
      </c>
      <c r="E435" s="10">
        <v>1020769975.4</v>
      </c>
      <c r="F435" s="10">
        <v>1031703759.1149</v>
      </c>
      <c r="G435" s="10">
        <f t="shared" si="48"/>
        <v>128597493.89489996</v>
      </c>
      <c r="H435" s="2">
        <f t="shared" si="49"/>
        <v>0.14239464263219692</v>
      </c>
      <c r="I435" s="10">
        <f t="shared" si="50"/>
        <v>10933783.714900017</v>
      </c>
      <c r="J435" s="2">
        <f t="shared" si="51"/>
        <v>1.0711310068280067E-2</v>
      </c>
      <c r="K435" s="10">
        <v>72424.98947</v>
      </c>
      <c r="L435" s="10">
        <v>74393.239530000006</v>
      </c>
      <c r="M435" s="10">
        <v>75414.1359836505</v>
      </c>
      <c r="N435" s="10">
        <f t="shared" si="52"/>
        <v>2989.1465136504994</v>
      </c>
      <c r="O435" s="2">
        <f t="shared" si="53"/>
        <v>4.1272308570906573E-2</v>
      </c>
      <c r="P435" s="10">
        <f t="shared" si="54"/>
        <v>1020.8964536504936</v>
      </c>
      <c r="Q435" s="2">
        <f t="shared" si="55"/>
        <v>1.3722973486573392E-2</v>
      </c>
      <c r="V435" s="9"/>
      <c r="W435" s="9"/>
    </row>
    <row r="436" spans="1:23" x14ac:dyDescent="0.25">
      <c r="A436" s="4">
        <v>13097</v>
      </c>
      <c r="B436" t="s">
        <v>363</v>
      </c>
      <c r="C436" t="s">
        <v>261</v>
      </c>
      <c r="D436" s="10">
        <v>1646913316.4000001</v>
      </c>
      <c r="E436" s="10">
        <v>1662648545.9000001</v>
      </c>
      <c r="F436" s="10">
        <v>1687015274.30808</v>
      </c>
      <c r="G436" s="10">
        <f t="shared" si="48"/>
        <v>40101957.908079863</v>
      </c>
      <c r="H436" s="2">
        <f t="shared" si="49"/>
        <v>2.4349768447885906E-2</v>
      </c>
      <c r="I436" s="10">
        <f t="shared" si="50"/>
        <v>24366728.408079863</v>
      </c>
      <c r="J436" s="2">
        <f t="shared" si="51"/>
        <v>1.4655369271014535E-2</v>
      </c>
      <c r="K436" s="10">
        <v>110679.99145</v>
      </c>
      <c r="L436" s="10">
        <v>120387.13238</v>
      </c>
      <c r="M436" s="10">
        <v>125357.74811893</v>
      </c>
      <c r="N436" s="10">
        <f t="shared" si="52"/>
        <v>14677.75666893</v>
      </c>
      <c r="O436" s="2">
        <f t="shared" si="53"/>
        <v>0.13261436395719925</v>
      </c>
      <c r="P436" s="10">
        <f t="shared" si="54"/>
        <v>4970.615738930006</v>
      </c>
      <c r="Q436" s="2">
        <f t="shared" si="55"/>
        <v>4.1288596552332017E-2</v>
      </c>
      <c r="V436" s="9"/>
      <c r="W436" s="9"/>
    </row>
    <row r="437" spans="1:23" x14ac:dyDescent="0.25">
      <c r="A437" s="4">
        <v>13099</v>
      </c>
      <c r="B437" t="s">
        <v>363</v>
      </c>
      <c r="C437" t="s">
        <v>399</v>
      </c>
      <c r="D437" s="10">
        <v>140878305.19</v>
      </c>
      <c r="E437" s="10">
        <v>149426276.22</v>
      </c>
      <c r="F437" s="10">
        <v>157242373.750422</v>
      </c>
      <c r="G437" s="10">
        <f t="shared" si="48"/>
        <v>16364068.560422003</v>
      </c>
      <c r="H437" s="2">
        <f t="shared" si="49"/>
        <v>0.11615747746505101</v>
      </c>
      <c r="I437" s="10">
        <f t="shared" si="50"/>
        <v>7816097.5304220021</v>
      </c>
      <c r="J437" s="2">
        <f t="shared" si="51"/>
        <v>5.2307383467914158E-2</v>
      </c>
      <c r="K437" s="10">
        <v>10356.000142000001</v>
      </c>
      <c r="L437" s="10">
        <v>10677.543403</v>
      </c>
      <c r="M437" s="10">
        <v>10843.5668528231</v>
      </c>
      <c r="N437" s="10">
        <f t="shared" si="52"/>
        <v>487.56671082309913</v>
      </c>
      <c r="O437" s="2">
        <f t="shared" si="53"/>
        <v>4.708060101754092E-2</v>
      </c>
      <c r="P437" s="10">
        <f t="shared" si="54"/>
        <v>166.02344982310024</v>
      </c>
      <c r="Q437" s="2">
        <f t="shared" si="55"/>
        <v>1.55488433581505E-2</v>
      </c>
      <c r="V437" s="9"/>
      <c r="W437" s="9"/>
    </row>
    <row r="438" spans="1:23" x14ac:dyDescent="0.25">
      <c r="A438" s="4">
        <v>13101</v>
      </c>
      <c r="B438" t="s">
        <v>363</v>
      </c>
      <c r="C438" t="s">
        <v>400</v>
      </c>
      <c r="D438" s="10">
        <v>36324616.563000001</v>
      </c>
      <c r="E438" s="10">
        <v>38850235.609999999</v>
      </c>
      <c r="F438" s="10">
        <v>47824099.999707803</v>
      </c>
      <c r="G438" s="10">
        <f t="shared" si="48"/>
        <v>11499483.436707802</v>
      </c>
      <c r="H438" s="2">
        <f t="shared" si="49"/>
        <v>0.31657549410779179</v>
      </c>
      <c r="I438" s="10">
        <f t="shared" si="50"/>
        <v>8973864.3897078037</v>
      </c>
      <c r="J438" s="2">
        <f t="shared" si="51"/>
        <v>0.23098609953855576</v>
      </c>
      <c r="K438" s="10">
        <v>2691.3999503</v>
      </c>
      <c r="L438" s="10">
        <v>2757.2927389000001</v>
      </c>
      <c r="M438" s="10">
        <v>2806.4541995592299</v>
      </c>
      <c r="N438" s="10">
        <f t="shared" si="52"/>
        <v>115.05424925922989</v>
      </c>
      <c r="O438" s="2">
        <f t="shared" si="53"/>
        <v>4.2748848697275646E-2</v>
      </c>
      <c r="P438" s="10">
        <f t="shared" si="54"/>
        <v>49.16146065922976</v>
      </c>
      <c r="Q438" s="2">
        <f t="shared" si="55"/>
        <v>1.7829612346073321E-2</v>
      </c>
      <c r="V438" s="9"/>
      <c r="W438" s="9"/>
    </row>
    <row r="439" spans="1:23" x14ac:dyDescent="0.25">
      <c r="A439" s="4">
        <v>13103</v>
      </c>
      <c r="B439" t="s">
        <v>363</v>
      </c>
      <c r="C439" t="s">
        <v>401</v>
      </c>
      <c r="D439" s="10">
        <v>450982705.18000001</v>
      </c>
      <c r="E439" s="10">
        <v>508536637.51999998</v>
      </c>
      <c r="F439" s="10">
        <v>581201455.74049902</v>
      </c>
      <c r="G439" s="10">
        <f t="shared" si="48"/>
        <v>130218750.56049901</v>
      </c>
      <c r="H439" s="2">
        <f t="shared" si="49"/>
        <v>0.28874444422103729</v>
      </c>
      <c r="I439" s="10">
        <f t="shared" si="50"/>
        <v>72664818.220499039</v>
      </c>
      <c r="J439" s="2">
        <f t="shared" si="51"/>
        <v>0.14289003556334964</v>
      </c>
      <c r="K439" s="10">
        <v>52030.990588000001</v>
      </c>
      <c r="L439" s="10">
        <v>56500.543403999996</v>
      </c>
      <c r="M439" s="10">
        <v>58742.316561797801</v>
      </c>
      <c r="N439" s="10">
        <f t="shared" si="52"/>
        <v>6711.3259737978005</v>
      </c>
      <c r="O439" s="2">
        <f t="shared" si="53"/>
        <v>0.12898708823248209</v>
      </c>
      <c r="P439" s="10">
        <f t="shared" si="54"/>
        <v>2241.7731577978047</v>
      </c>
      <c r="Q439" s="2">
        <f t="shared" si="55"/>
        <v>3.9677019418526457E-2</v>
      </c>
      <c r="V439" s="9"/>
      <c r="W439" s="9"/>
    </row>
    <row r="440" spans="1:23" x14ac:dyDescent="0.25">
      <c r="A440" s="4">
        <v>13105</v>
      </c>
      <c r="B440" t="s">
        <v>363</v>
      </c>
      <c r="C440" t="s">
        <v>263</v>
      </c>
      <c r="D440" s="10">
        <v>179492953.78</v>
      </c>
      <c r="E440" s="10">
        <v>194818745.61000001</v>
      </c>
      <c r="F440" s="10">
        <v>202246507.12111101</v>
      </c>
      <c r="G440" s="10">
        <f t="shared" si="48"/>
        <v>22753553.341111004</v>
      </c>
      <c r="H440" s="2">
        <f t="shared" si="49"/>
        <v>0.12676571899863803</v>
      </c>
      <c r="I440" s="10">
        <f t="shared" si="50"/>
        <v>7427761.5111109912</v>
      </c>
      <c r="J440" s="2">
        <f t="shared" si="51"/>
        <v>3.8126523645626666E-2</v>
      </c>
      <c r="K440" s="10">
        <v>19483.000097</v>
      </c>
      <c r="L440" s="10">
        <v>20069.515312</v>
      </c>
      <c r="M440" s="10">
        <v>20368.272855864299</v>
      </c>
      <c r="N440" s="10">
        <f t="shared" si="52"/>
        <v>885.27275886429925</v>
      </c>
      <c r="O440" s="2">
        <f t="shared" si="53"/>
        <v>4.5438215595996118E-2</v>
      </c>
      <c r="P440" s="10">
        <f t="shared" si="54"/>
        <v>298.75754386429981</v>
      </c>
      <c r="Q440" s="2">
        <f t="shared" si="55"/>
        <v>1.4886136472148193E-2</v>
      </c>
      <c r="V440" s="9"/>
      <c r="W440" s="9"/>
    </row>
    <row r="441" spans="1:23" x14ac:dyDescent="0.25">
      <c r="A441" s="4">
        <v>13107</v>
      </c>
      <c r="B441" t="s">
        <v>363</v>
      </c>
      <c r="C441" t="s">
        <v>402</v>
      </c>
      <c r="D441" s="10">
        <v>325737069.07999998</v>
      </c>
      <c r="E441" s="10">
        <v>369385793.50999999</v>
      </c>
      <c r="F441" s="10">
        <v>419658990.12081301</v>
      </c>
      <c r="G441" s="10">
        <f t="shared" si="48"/>
        <v>93921921.040813029</v>
      </c>
      <c r="H441" s="2">
        <f t="shared" si="49"/>
        <v>0.28833660628826407</v>
      </c>
      <c r="I441" s="10">
        <f t="shared" si="50"/>
        <v>50273196.610813022</v>
      </c>
      <c r="J441" s="2">
        <f t="shared" si="51"/>
        <v>0.13609943179759032</v>
      </c>
      <c r="K441" s="10">
        <v>20534.399621</v>
      </c>
      <c r="L441" s="10">
        <v>21396.008312000002</v>
      </c>
      <c r="M441" s="10">
        <v>21826.9183306796</v>
      </c>
      <c r="N441" s="10">
        <f t="shared" si="52"/>
        <v>1292.5187096795999</v>
      </c>
      <c r="O441" s="2">
        <f t="shared" si="53"/>
        <v>6.2944071097056783E-2</v>
      </c>
      <c r="P441" s="10">
        <f t="shared" si="54"/>
        <v>430.91001867959858</v>
      </c>
      <c r="Q441" s="2">
        <f t="shared" si="55"/>
        <v>2.0139738795947357E-2</v>
      </c>
      <c r="V441" s="9"/>
      <c r="W441" s="9"/>
    </row>
    <row r="442" spans="1:23" x14ac:dyDescent="0.25">
      <c r="A442" s="4">
        <v>13109</v>
      </c>
      <c r="B442" t="s">
        <v>363</v>
      </c>
      <c r="C442" t="s">
        <v>403</v>
      </c>
      <c r="D442" s="10">
        <v>91603866.459000006</v>
      </c>
      <c r="E442" s="10">
        <v>104870698.62</v>
      </c>
      <c r="F442" s="10">
        <v>112219172.49958099</v>
      </c>
      <c r="G442" s="10">
        <f t="shared" si="48"/>
        <v>20615306.040580988</v>
      </c>
      <c r="H442" s="2">
        <f t="shared" si="49"/>
        <v>0.22504842685661061</v>
      </c>
      <c r="I442" s="10">
        <f t="shared" si="50"/>
        <v>7348473.8795809895</v>
      </c>
      <c r="J442" s="2">
        <f t="shared" si="51"/>
        <v>7.0071754801674921E-2</v>
      </c>
      <c r="K442" s="10">
        <v>9846.9999033000004</v>
      </c>
      <c r="L442" s="10">
        <v>10136.426573999999</v>
      </c>
      <c r="M442" s="10">
        <v>10281.1398032206</v>
      </c>
      <c r="N442" s="10">
        <f t="shared" si="52"/>
        <v>434.13989992059942</v>
      </c>
      <c r="O442" s="2">
        <f t="shared" si="53"/>
        <v>4.4088545159333983E-2</v>
      </c>
      <c r="P442" s="10">
        <f t="shared" si="54"/>
        <v>144.71322922060062</v>
      </c>
      <c r="Q442" s="2">
        <f t="shared" si="55"/>
        <v>1.4276552803311476E-2</v>
      </c>
      <c r="V442" s="9"/>
      <c r="W442" s="9"/>
    </row>
    <row r="443" spans="1:23" x14ac:dyDescent="0.25">
      <c r="A443" s="4">
        <v>13111</v>
      </c>
      <c r="B443" t="s">
        <v>363</v>
      </c>
      <c r="C443" t="s">
        <v>404</v>
      </c>
      <c r="D443" s="10">
        <v>201981217.5</v>
      </c>
      <c r="E443" s="10">
        <v>244732863.88</v>
      </c>
      <c r="F443" s="10">
        <v>257746287.12550101</v>
      </c>
      <c r="G443" s="10">
        <f t="shared" si="48"/>
        <v>55765069.625501007</v>
      </c>
      <c r="H443" s="2">
        <f t="shared" si="49"/>
        <v>0.27609037273726211</v>
      </c>
      <c r="I443" s="10">
        <f t="shared" si="50"/>
        <v>13013423.245501012</v>
      </c>
      <c r="J443" s="2">
        <f t="shared" si="51"/>
        <v>5.3173991588975525E-2</v>
      </c>
      <c r="K443" s="10">
        <v>27311.989495000002</v>
      </c>
      <c r="L443" s="10">
        <v>29076.494305</v>
      </c>
      <c r="M443" s="10">
        <v>29965.7428258855</v>
      </c>
      <c r="N443" s="10">
        <f t="shared" si="52"/>
        <v>2653.7533308854981</v>
      </c>
      <c r="O443" s="2">
        <f t="shared" si="53"/>
        <v>9.7164409475601191E-2</v>
      </c>
      <c r="P443" s="10">
        <f t="shared" si="54"/>
        <v>889.2485208854996</v>
      </c>
      <c r="Q443" s="2">
        <f t="shared" si="55"/>
        <v>3.0583072070438155E-2</v>
      </c>
      <c r="V443" s="9"/>
      <c r="W443" s="9"/>
    </row>
    <row r="444" spans="1:23" x14ac:dyDescent="0.25">
      <c r="A444" s="4">
        <v>13113</v>
      </c>
      <c r="B444" t="s">
        <v>363</v>
      </c>
      <c r="C444" t="s">
        <v>42</v>
      </c>
      <c r="D444" s="10">
        <v>974490626.98000002</v>
      </c>
      <c r="E444" s="10">
        <v>973642326.95000005</v>
      </c>
      <c r="F444" s="10">
        <v>980806810.32730103</v>
      </c>
      <c r="G444" s="10">
        <f t="shared" si="48"/>
        <v>6316183.3473010063</v>
      </c>
      <c r="H444" s="2">
        <f t="shared" si="49"/>
        <v>6.4815229335506343E-3</v>
      </c>
      <c r="I444" s="10">
        <f t="shared" si="50"/>
        <v>7164483.3773009777</v>
      </c>
      <c r="J444" s="2">
        <f t="shared" si="51"/>
        <v>7.358434590394404E-3</v>
      </c>
      <c r="K444" s="10">
        <v>106199.98705</v>
      </c>
      <c r="L444" s="10">
        <v>111265.33319</v>
      </c>
      <c r="M444" s="10">
        <v>114043.521627015</v>
      </c>
      <c r="N444" s="10">
        <f t="shared" si="52"/>
        <v>7843.5345770150016</v>
      </c>
      <c r="O444" s="2">
        <f t="shared" si="53"/>
        <v>7.3856266793348932E-2</v>
      </c>
      <c r="P444" s="10">
        <f t="shared" si="54"/>
        <v>2778.1884370149928</v>
      </c>
      <c r="Q444" s="2">
        <f t="shared" si="55"/>
        <v>2.496903893929725E-2</v>
      </c>
      <c r="V444" s="9"/>
      <c r="W444" s="9"/>
    </row>
    <row r="445" spans="1:23" x14ac:dyDescent="0.25">
      <c r="A445" s="4">
        <v>13115</v>
      </c>
      <c r="B445" t="s">
        <v>363</v>
      </c>
      <c r="C445" t="s">
        <v>405</v>
      </c>
      <c r="D445" s="10">
        <v>913062974.29999995</v>
      </c>
      <c r="E445" s="10">
        <v>1100146476.5</v>
      </c>
      <c r="F445" s="10">
        <v>1181756789.98177</v>
      </c>
      <c r="G445" s="10">
        <f t="shared" si="48"/>
        <v>268693815.68177009</v>
      </c>
      <c r="H445" s="2">
        <f t="shared" si="49"/>
        <v>0.29427741924127881</v>
      </c>
      <c r="I445" s="10">
        <f t="shared" si="50"/>
        <v>81610313.481770039</v>
      </c>
      <c r="J445" s="2">
        <f t="shared" si="51"/>
        <v>7.4181316056571522E-2</v>
      </c>
      <c r="K445" s="10">
        <v>86197.671180000005</v>
      </c>
      <c r="L445" s="10">
        <v>87977.219756999999</v>
      </c>
      <c r="M445" s="10">
        <v>88884.826566464093</v>
      </c>
      <c r="N445" s="10">
        <f t="shared" si="52"/>
        <v>2687.1553864640882</v>
      </c>
      <c r="O445" s="2">
        <f t="shared" si="53"/>
        <v>3.1174338583378976E-2</v>
      </c>
      <c r="P445" s="10">
        <f t="shared" si="54"/>
        <v>907.60680946409411</v>
      </c>
      <c r="Q445" s="2">
        <f t="shared" si="55"/>
        <v>1.0316384309153841E-2</v>
      </c>
      <c r="V445" s="9"/>
      <c r="W445" s="9"/>
    </row>
    <row r="446" spans="1:23" x14ac:dyDescent="0.25">
      <c r="A446" s="4">
        <v>13117</v>
      </c>
      <c r="B446" t="s">
        <v>363</v>
      </c>
      <c r="C446" t="s">
        <v>406</v>
      </c>
      <c r="D446" s="10">
        <v>1990132333.4000001</v>
      </c>
      <c r="E446" s="10">
        <v>2126763121.0999999</v>
      </c>
      <c r="F446" s="10">
        <v>2208487568.5999899</v>
      </c>
      <c r="G446" s="10">
        <f t="shared" si="48"/>
        <v>218355235.1999898</v>
      </c>
      <c r="H446" s="2">
        <f t="shared" si="49"/>
        <v>0.10971895262208285</v>
      </c>
      <c r="I446" s="10">
        <f t="shared" si="50"/>
        <v>81724447.499989986</v>
      </c>
      <c r="J446" s="2">
        <f t="shared" si="51"/>
        <v>3.8426680756868045E-2</v>
      </c>
      <c r="K446" s="10">
        <v>167971.99562999999</v>
      </c>
      <c r="L446" s="10">
        <v>183493.43706</v>
      </c>
      <c r="M446" s="10">
        <v>192558.18087641301</v>
      </c>
      <c r="N446" s="10">
        <f t="shared" si="52"/>
        <v>24586.185246413021</v>
      </c>
      <c r="O446" s="2">
        <f t="shared" si="53"/>
        <v>0.14637073968312073</v>
      </c>
      <c r="P446" s="10">
        <f t="shared" si="54"/>
        <v>9064.7438164130144</v>
      </c>
      <c r="Q446" s="2">
        <f t="shared" si="55"/>
        <v>4.9400915703862257E-2</v>
      </c>
      <c r="V446" s="9"/>
      <c r="W446" s="9"/>
    </row>
    <row r="447" spans="1:23" x14ac:dyDescent="0.25">
      <c r="A447" s="4">
        <v>13119</v>
      </c>
      <c r="B447" t="s">
        <v>363</v>
      </c>
      <c r="C447" t="s">
        <v>43</v>
      </c>
      <c r="D447" s="10">
        <v>531298417.60000002</v>
      </c>
      <c r="E447" s="10">
        <v>558207668.01999998</v>
      </c>
      <c r="F447" s="10">
        <v>562288673.22576106</v>
      </c>
      <c r="G447" s="10">
        <f t="shared" si="48"/>
        <v>30990255.625761032</v>
      </c>
      <c r="H447" s="2">
        <f t="shared" si="49"/>
        <v>5.8329282751775E-2</v>
      </c>
      <c r="I447" s="10">
        <f t="shared" si="50"/>
        <v>4081005.205761075</v>
      </c>
      <c r="J447" s="2">
        <f t="shared" si="51"/>
        <v>7.3109085373847943E-3</v>
      </c>
      <c r="K447" s="10">
        <v>24019.990555</v>
      </c>
      <c r="L447" s="10">
        <v>24988.097126000001</v>
      </c>
      <c r="M447" s="10">
        <v>25473.030552701101</v>
      </c>
      <c r="N447" s="10">
        <f t="shared" si="52"/>
        <v>1453.0399977011002</v>
      </c>
      <c r="O447" s="2">
        <f t="shared" si="53"/>
        <v>6.0492946255494486E-2</v>
      </c>
      <c r="P447" s="10">
        <f t="shared" si="54"/>
        <v>484.93342670109996</v>
      </c>
      <c r="Q447" s="2">
        <f t="shared" si="55"/>
        <v>1.9406576829594957E-2</v>
      </c>
      <c r="V447" s="9"/>
      <c r="W447" s="9"/>
    </row>
    <row r="448" spans="1:23" x14ac:dyDescent="0.25">
      <c r="A448" s="4">
        <v>13121</v>
      </c>
      <c r="B448" t="s">
        <v>363</v>
      </c>
      <c r="C448" t="s">
        <v>147</v>
      </c>
      <c r="D448" s="10">
        <v>12545088976</v>
      </c>
      <c r="E448" s="10">
        <v>12572990407</v>
      </c>
      <c r="F448" s="10">
        <v>12755731661.7041</v>
      </c>
      <c r="G448" s="10">
        <f t="shared" si="48"/>
        <v>210642685.70409966</v>
      </c>
      <c r="H448" s="2">
        <f t="shared" si="49"/>
        <v>1.6790848283904564E-2</v>
      </c>
      <c r="I448" s="10">
        <f t="shared" si="50"/>
        <v>182741254.70409966</v>
      </c>
      <c r="J448" s="2">
        <f t="shared" si="51"/>
        <v>1.4534430456763782E-2</v>
      </c>
      <c r="K448" s="10">
        <v>1280376.0304</v>
      </c>
      <c r="L448" s="10">
        <v>894179.91648999997</v>
      </c>
      <c r="M448" s="10">
        <v>936232.35712553305</v>
      </c>
      <c r="N448" s="10">
        <f t="shared" si="52"/>
        <v>-344143.673274467</v>
      </c>
      <c r="O448" s="2">
        <f t="shared" si="53"/>
        <v>-0.26878328327261303</v>
      </c>
      <c r="P448" s="10">
        <f t="shared" si="54"/>
        <v>42052.440635533072</v>
      </c>
      <c r="Q448" s="2">
        <f t="shared" si="55"/>
        <v>4.7029059655695551E-2</v>
      </c>
      <c r="V448" s="9"/>
      <c r="W448" s="9"/>
    </row>
    <row r="449" spans="1:23" x14ac:dyDescent="0.25">
      <c r="A449" s="4">
        <v>13123</v>
      </c>
      <c r="B449" t="s">
        <v>363</v>
      </c>
      <c r="C449" t="s">
        <v>407</v>
      </c>
      <c r="D449" s="10">
        <v>269401015.75</v>
      </c>
      <c r="E449" s="10">
        <v>297637057.56999999</v>
      </c>
      <c r="F449" s="10">
        <v>307335935.62408799</v>
      </c>
      <c r="G449" s="10">
        <f t="shared" si="48"/>
        <v>37934919.874087989</v>
      </c>
      <c r="H449" s="2">
        <f t="shared" si="49"/>
        <v>0.14081208925095892</v>
      </c>
      <c r="I449" s="10">
        <f t="shared" si="50"/>
        <v>9698878.0540879965</v>
      </c>
      <c r="J449" s="2">
        <f t="shared" si="51"/>
        <v>3.2586258355302274E-2</v>
      </c>
      <c r="K449" s="10">
        <v>29472.989554</v>
      </c>
      <c r="L449" s="10">
        <v>31449.89</v>
      </c>
      <c r="M449" s="10">
        <v>32442.336131069598</v>
      </c>
      <c r="N449" s="10">
        <f t="shared" si="52"/>
        <v>2969.3465770695984</v>
      </c>
      <c r="O449" s="2">
        <f t="shared" si="53"/>
        <v>0.10074806193749715</v>
      </c>
      <c r="P449" s="10">
        <f t="shared" si="54"/>
        <v>992.44613106959878</v>
      </c>
      <c r="Q449" s="2">
        <f t="shared" si="55"/>
        <v>3.155642614551589E-2</v>
      </c>
      <c r="V449" s="9"/>
      <c r="W449" s="9"/>
    </row>
    <row r="450" spans="1:23" x14ac:dyDescent="0.25">
      <c r="A450" s="4">
        <v>13125</v>
      </c>
      <c r="B450" t="s">
        <v>363</v>
      </c>
      <c r="C450" t="s">
        <v>408</v>
      </c>
      <c r="D450" s="10">
        <v>25670304.68</v>
      </c>
      <c r="E450" s="10">
        <v>26349714.828000002</v>
      </c>
      <c r="F450" s="10">
        <v>28736253.6724433</v>
      </c>
      <c r="G450" s="10">
        <f t="shared" ref="G450:G513" si="56">F450-D450</f>
        <v>3065948.9924433008</v>
      </c>
      <c r="H450" s="2">
        <f t="shared" ref="H450:H513" si="57">(G450/D450)</f>
        <v>0.11943562924798526</v>
      </c>
      <c r="I450" s="10">
        <f t="shared" ref="I450:I513" si="58">F450-E450</f>
        <v>2386538.8444432989</v>
      </c>
      <c r="J450" s="2">
        <f t="shared" ref="J450:J513" si="59">I450/E450</f>
        <v>9.0571714343841425E-2</v>
      </c>
      <c r="K450" s="10">
        <v>3223.8000157000001</v>
      </c>
      <c r="L450" s="10">
        <v>3278.1916449999999</v>
      </c>
      <c r="M450" s="10">
        <v>3306.3875509929899</v>
      </c>
      <c r="N450" s="10">
        <f t="shared" ref="N450:N513" si="60">M450-K450</f>
        <v>82.587535292989742</v>
      </c>
      <c r="O450" s="2">
        <f t="shared" ref="O450:O513" si="61">(N450/K450)</f>
        <v>2.5618070255842805E-2</v>
      </c>
      <c r="P450" s="10">
        <f t="shared" ref="P450:P513" si="62">M450-L450</f>
        <v>28.195905992989992</v>
      </c>
      <c r="Q450" s="2">
        <f t="shared" ref="Q450:Q513" si="63">P450/L450</f>
        <v>8.6010548028805055E-3</v>
      </c>
      <c r="V450" s="9"/>
      <c r="W450" s="9"/>
    </row>
    <row r="451" spans="1:23" x14ac:dyDescent="0.25">
      <c r="A451" s="4">
        <v>13127</v>
      </c>
      <c r="B451" t="s">
        <v>363</v>
      </c>
      <c r="C451" t="s">
        <v>409</v>
      </c>
      <c r="D451" s="10">
        <v>1085385662.4000001</v>
      </c>
      <c r="E451" s="10">
        <v>1177036544.2</v>
      </c>
      <c r="F451" s="10">
        <v>1207153913.0214601</v>
      </c>
      <c r="G451" s="10">
        <f t="shared" si="56"/>
        <v>121768250.62145996</v>
      </c>
      <c r="H451" s="2">
        <f t="shared" si="57"/>
        <v>0.11218892495060837</v>
      </c>
      <c r="I451" s="10">
        <f t="shared" si="58"/>
        <v>30117368.821460009</v>
      </c>
      <c r="J451" s="2">
        <f t="shared" si="59"/>
        <v>2.558745433170044E-2</v>
      </c>
      <c r="K451" s="10">
        <v>72533.987510999999</v>
      </c>
      <c r="L451" s="10">
        <v>76495.053738000002</v>
      </c>
      <c r="M451" s="10">
        <v>78623.3260756651</v>
      </c>
      <c r="N451" s="10">
        <f t="shared" si="60"/>
        <v>6089.3385646651004</v>
      </c>
      <c r="O451" s="2">
        <f t="shared" si="61"/>
        <v>8.3951520847266717E-2</v>
      </c>
      <c r="P451" s="10">
        <f t="shared" si="62"/>
        <v>2128.2723376650974</v>
      </c>
      <c r="Q451" s="2">
        <f t="shared" si="63"/>
        <v>2.782235234391172E-2</v>
      </c>
      <c r="V451" s="9"/>
      <c r="W451" s="9"/>
    </row>
    <row r="452" spans="1:23" x14ac:dyDescent="0.25">
      <c r="A452" s="4">
        <v>13129</v>
      </c>
      <c r="B452" t="s">
        <v>363</v>
      </c>
      <c r="C452" t="s">
        <v>410</v>
      </c>
      <c r="D452" s="10">
        <v>773222219.59000003</v>
      </c>
      <c r="E452" s="10">
        <v>930965330.04999995</v>
      </c>
      <c r="F452" s="10">
        <v>894242305.08911395</v>
      </c>
      <c r="G452" s="10">
        <f t="shared" si="56"/>
        <v>121020085.49911392</v>
      </c>
      <c r="H452" s="2">
        <f t="shared" si="57"/>
        <v>0.15651397804279946</v>
      </c>
      <c r="I452" s="10">
        <f t="shared" si="58"/>
        <v>-36723024.960886002</v>
      </c>
      <c r="J452" s="2">
        <f t="shared" si="59"/>
        <v>-3.944617890218715E-2</v>
      </c>
      <c r="K452" s="10">
        <v>52279.990178</v>
      </c>
      <c r="L452" s="10">
        <v>56185.612559000001</v>
      </c>
      <c r="M452" s="10">
        <v>58177.666104577402</v>
      </c>
      <c r="N452" s="10">
        <f t="shared" si="60"/>
        <v>5897.6759265774017</v>
      </c>
      <c r="O452" s="2">
        <f t="shared" si="61"/>
        <v>0.11280943065400975</v>
      </c>
      <c r="P452" s="10">
        <f t="shared" si="62"/>
        <v>1992.0535455774007</v>
      </c>
      <c r="Q452" s="2">
        <f t="shared" si="63"/>
        <v>3.5454869224493431E-2</v>
      </c>
      <c r="V452" s="9"/>
      <c r="W452" s="9"/>
    </row>
    <row r="453" spans="1:23" x14ac:dyDescent="0.25">
      <c r="A453" s="4">
        <v>13131</v>
      </c>
      <c r="B453" t="s">
        <v>363</v>
      </c>
      <c r="C453" t="s">
        <v>411</v>
      </c>
      <c r="D453" s="10">
        <v>257977230.16</v>
      </c>
      <c r="E453" s="10">
        <v>278899422.18000001</v>
      </c>
      <c r="F453" s="10">
        <v>295932080.26616198</v>
      </c>
      <c r="G453" s="10">
        <f t="shared" si="56"/>
        <v>37954850.106161982</v>
      </c>
      <c r="H453" s="2">
        <f t="shared" si="57"/>
        <v>0.14712480664522995</v>
      </c>
      <c r="I453" s="10">
        <f t="shared" si="58"/>
        <v>17032658.086161971</v>
      </c>
      <c r="J453" s="2">
        <f t="shared" si="59"/>
        <v>6.1070969430582746E-2</v>
      </c>
      <c r="K453" s="10">
        <v>23343.999064</v>
      </c>
      <c r="L453" s="10">
        <v>23791.021465999998</v>
      </c>
      <c r="M453" s="10">
        <v>24014.950645799399</v>
      </c>
      <c r="N453" s="10">
        <f t="shared" si="60"/>
        <v>670.95158179939972</v>
      </c>
      <c r="O453" s="2">
        <f t="shared" si="61"/>
        <v>2.8741929776467015E-2</v>
      </c>
      <c r="P453" s="10">
        <f t="shared" si="62"/>
        <v>223.92917979940103</v>
      </c>
      <c r="Q453" s="2">
        <f t="shared" si="63"/>
        <v>9.4123398660885833E-3</v>
      </c>
      <c r="V453" s="9"/>
      <c r="W453" s="9"/>
    </row>
    <row r="454" spans="1:23" x14ac:dyDescent="0.25">
      <c r="A454" s="4">
        <v>13133</v>
      </c>
      <c r="B454" t="s">
        <v>363</v>
      </c>
      <c r="C454" t="s">
        <v>45</v>
      </c>
      <c r="D454" s="10">
        <v>303735284.44</v>
      </c>
      <c r="E454" s="10">
        <v>337148000.51999998</v>
      </c>
      <c r="F454" s="10">
        <v>342024408.30750197</v>
      </c>
      <c r="G454" s="10">
        <f t="shared" si="56"/>
        <v>38289123.867501974</v>
      </c>
      <c r="H454" s="2">
        <f t="shared" si="57"/>
        <v>0.12606083596147233</v>
      </c>
      <c r="I454" s="10">
        <f t="shared" si="58"/>
        <v>4876407.7875019908</v>
      </c>
      <c r="J454" s="2">
        <f t="shared" si="59"/>
        <v>1.4463700748575897E-2</v>
      </c>
      <c r="K454" s="10">
        <v>17782.999259</v>
      </c>
      <c r="L454" s="10">
        <v>18897.035673999999</v>
      </c>
      <c r="M454" s="10">
        <v>19462.584482134698</v>
      </c>
      <c r="N454" s="10">
        <f t="shared" si="60"/>
        <v>1679.585223134698</v>
      </c>
      <c r="O454" s="2">
        <f t="shared" si="61"/>
        <v>9.4448928365368834E-2</v>
      </c>
      <c r="P454" s="10">
        <f t="shared" si="62"/>
        <v>565.54880813469936</v>
      </c>
      <c r="Q454" s="2">
        <f t="shared" si="63"/>
        <v>2.9927911334412364E-2</v>
      </c>
      <c r="V454" s="9"/>
      <c r="W454" s="9"/>
    </row>
    <row r="455" spans="1:23" x14ac:dyDescent="0.25">
      <c r="A455" s="4">
        <v>13135</v>
      </c>
      <c r="B455" t="s">
        <v>363</v>
      </c>
      <c r="C455" t="s">
        <v>412</v>
      </c>
      <c r="D455" s="10">
        <v>8109307773.1999998</v>
      </c>
      <c r="E455" s="10">
        <v>8229108972.5</v>
      </c>
      <c r="F455" s="10">
        <v>8392872542.2323904</v>
      </c>
      <c r="G455" s="10">
        <f t="shared" si="56"/>
        <v>283564769.03239059</v>
      </c>
      <c r="H455" s="2">
        <f t="shared" si="57"/>
        <v>3.4967814388489241E-2</v>
      </c>
      <c r="I455" s="10">
        <f t="shared" si="58"/>
        <v>163763569.7323904</v>
      </c>
      <c r="J455" s="2">
        <f t="shared" si="59"/>
        <v>1.9900522678658744E-2</v>
      </c>
      <c r="K455" s="10">
        <v>683343.98484000005</v>
      </c>
      <c r="L455" s="10">
        <v>731294.59609000001</v>
      </c>
      <c r="M455" s="10">
        <v>757693.36313388904</v>
      </c>
      <c r="N455" s="10">
        <f t="shared" si="60"/>
        <v>74349.378293888993</v>
      </c>
      <c r="O455" s="2">
        <f t="shared" si="61"/>
        <v>0.10880227227184469</v>
      </c>
      <c r="P455" s="10">
        <f t="shared" si="62"/>
        <v>26398.767043889035</v>
      </c>
      <c r="Q455" s="2">
        <f t="shared" si="63"/>
        <v>3.609867649102682E-2</v>
      </c>
      <c r="V455" s="9"/>
      <c r="W455" s="9"/>
    </row>
    <row r="456" spans="1:23" x14ac:dyDescent="0.25">
      <c r="A456" s="4">
        <v>13137</v>
      </c>
      <c r="B456" t="s">
        <v>363</v>
      </c>
      <c r="C456" t="s">
        <v>413</v>
      </c>
      <c r="D456" s="10">
        <v>454343337</v>
      </c>
      <c r="E456" s="10">
        <v>493494605.73000002</v>
      </c>
      <c r="F456" s="10">
        <v>513697483.14411998</v>
      </c>
      <c r="G456" s="10">
        <f t="shared" si="56"/>
        <v>59354146.144119978</v>
      </c>
      <c r="H456" s="2">
        <f t="shared" si="57"/>
        <v>0.13063721047618221</v>
      </c>
      <c r="I456" s="10">
        <f t="shared" si="58"/>
        <v>20202877.414119959</v>
      </c>
      <c r="J456" s="2">
        <f t="shared" si="59"/>
        <v>4.0938395637040305E-2</v>
      </c>
      <c r="K456" s="10">
        <v>41770.989451000001</v>
      </c>
      <c r="L456" s="10">
        <v>43621.196303999997</v>
      </c>
      <c r="M456" s="10">
        <v>44558.293287823901</v>
      </c>
      <c r="N456" s="10">
        <f t="shared" si="60"/>
        <v>2787.3038368238995</v>
      </c>
      <c r="O456" s="2">
        <f t="shared" si="61"/>
        <v>6.6728221511094019E-2</v>
      </c>
      <c r="P456" s="10">
        <f t="shared" si="62"/>
        <v>937.09698382390343</v>
      </c>
      <c r="Q456" s="2">
        <f t="shared" si="63"/>
        <v>2.1482606237875533E-2</v>
      </c>
      <c r="V456" s="9"/>
      <c r="W456" s="9"/>
    </row>
    <row r="457" spans="1:23" x14ac:dyDescent="0.25">
      <c r="A457" s="4">
        <v>13139</v>
      </c>
      <c r="B457" t="s">
        <v>363</v>
      </c>
      <c r="C457" t="s">
        <v>414</v>
      </c>
      <c r="D457" s="10">
        <v>1937211638.5</v>
      </c>
      <c r="E457" s="10">
        <v>1987212246.3</v>
      </c>
      <c r="F457" s="10">
        <v>2043927437.3128901</v>
      </c>
      <c r="G457" s="10">
        <f t="shared" si="56"/>
        <v>106715798.81289005</v>
      </c>
      <c r="H457" s="2">
        <f t="shared" si="57"/>
        <v>5.5087320709843055E-2</v>
      </c>
      <c r="I457" s="10">
        <f t="shared" si="58"/>
        <v>56715191.0128901</v>
      </c>
      <c r="J457" s="2">
        <f t="shared" si="59"/>
        <v>2.854007724564318E-2</v>
      </c>
      <c r="K457" s="10">
        <v>166096.99309</v>
      </c>
      <c r="L457" s="10">
        <v>179348.50703000001</v>
      </c>
      <c r="M457" s="10">
        <v>186113.75716877001</v>
      </c>
      <c r="N457" s="10">
        <f t="shared" si="60"/>
        <v>20016.764078770007</v>
      </c>
      <c r="O457" s="2">
        <f t="shared" si="61"/>
        <v>0.12051250119816366</v>
      </c>
      <c r="P457" s="10">
        <f t="shared" si="62"/>
        <v>6765.2501387700031</v>
      </c>
      <c r="Q457" s="2">
        <f t="shared" si="63"/>
        <v>3.7721251494100064E-2</v>
      </c>
      <c r="V457" s="9"/>
      <c r="W457" s="9"/>
    </row>
    <row r="458" spans="1:23" x14ac:dyDescent="0.25">
      <c r="A458" s="4">
        <v>13141</v>
      </c>
      <c r="B458" t="s">
        <v>363</v>
      </c>
      <c r="C458" t="s">
        <v>415</v>
      </c>
      <c r="D458" s="10">
        <v>84908413.605000004</v>
      </c>
      <c r="E458" s="10">
        <v>94667129.276999995</v>
      </c>
      <c r="F458" s="10">
        <v>99288914.375009596</v>
      </c>
      <c r="G458" s="10">
        <f t="shared" si="56"/>
        <v>14380500.770009592</v>
      </c>
      <c r="H458" s="2">
        <f t="shared" si="57"/>
        <v>0.1693648504247024</v>
      </c>
      <c r="I458" s="10">
        <f t="shared" si="58"/>
        <v>4621785.0980096012</v>
      </c>
      <c r="J458" s="2">
        <f t="shared" si="59"/>
        <v>4.8821434993407943E-2</v>
      </c>
      <c r="K458" s="10">
        <v>7562.0000151000004</v>
      </c>
      <c r="L458" s="10">
        <v>8034.6761575999999</v>
      </c>
      <c r="M458" s="10">
        <v>8241.0140098080792</v>
      </c>
      <c r="N458" s="10">
        <f t="shared" si="60"/>
        <v>679.01399470807883</v>
      </c>
      <c r="O458" s="2">
        <f t="shared" si="61"/>
        <v>8.9792911048956078E-2</v>
      </c>
      <c r="P458" s="10">
        <f t="shared" si="62"/>
        <v>206.33785220807931</v>
      </c>
      <c r="Q458" s="2">
        <f t="shared" si="63"/>
        <v>2.5680917084990953E-2</v>
      </c>
      <c r="V458" s="9"/>
      <c r="W458" s="9"/>
    </row>
    <row r="459" spans="1:23" x14ac:dyDescent="0.25">
      <c r="A459" s="4">
        <v>13143</v>
      </c>
      <c r="B459" t="s">
        <v>363</v>
      </c>
      <c r="C459" t="s">
        <v>416</v>
      </c>
      <c r="D459" s="10">
        <v>338006147.41000003</v>
      </c>
      <c r="E459" s="10">
        <v>379125993.37</v>
      </c>
      <c r="F459" s="10">
        <v>404205561.93805498</v>
      </c>
      <c r="G459" s="10">
        <f t="shared" si="56"/>
        <v>66199414.528054953</v>
      </c>
      <c r="H459" s="2">
        <f t="shared" si="57"/>
        <v>0.1958526939090115</v>
      </c>
      <c r="I459" s="10">
        <f t="shared" si="58"/>
        <v>25079568.568054974</v>
      </c>
      <c r="J459" s="2">
        <f t="shared" si="59"/>
        <v>6.6151013137152798E-2</v>
      </c>
      <c r="K459" s="10">
        <v>28641.990267000001</v>
      </c>
      <c r="L459" s="10">
        <v>30169.078364000001</v>
      </c>
      <c r="M459" s="10">
        <v>30936.616088921801</v>
      </c>
      <c r="N459" s="10">
        <f t="shared" si="60"/>
        <v>2294.6258219217998</v>
      </c>
      <c r="O459" s="2">
        <f t="shared" si="61"/>
        <v>8.0114049356603656E-2</v>
      </c>
      <c r="P459" s="10">
        <f t="shared" si="62"/>
        <v>767.53772492179996</v>
      </c>
      <c r="Q459" s="2">
        <f t="shared" si="63"/>
        <v>2.5441205583452073E-2</v>
      </c>
      <c r="V459" s="9"/>
      <c r="W459" s="9"/>
    </row>
    <row r="460" spans="1:23" x14ac:dyDescent="0.25">
      <c r="A460" s="4">
        <v>13145</v>
      </c>
      <c r="B460" t="s">
        <v>363</v>
      </c>
      <c r="C460" t="s">
        <v>417</v>
      </c>
      <c r="D460" s="10">
        <v>445441060.07999998</v>
      </c>
      <c r="E460" s="10">
        <v>493454194.91000003</v>
      </c>
      <c r="F460" s="10">
        <v>511579653.73208201</v>
      </c>
      <c r="G460" s="10">
        <f t="shared" si="56"/>
        <v>66138593.652082026</v>
      </c>
      <c r="H460" s="2">
        <f t="shared" si="57"/>
        <v>0.14847888885726815</v>
      </c>
      <c r="I460" s="10">
        <f t="shared" si="58"/>
        <v>18125458.822081983</v>
      </c>
      <c r="J460" s="2">
        <f t="shared" si="59"/>
        <v>3.6731795998588772E-2</v>
      </c>
      <c r="K460" s="10">
        <v>36324.200821999999</v>
      </c>
      <c r="L460" s="10">
        <v>37935.003879000004</v>
      </c>
      <c r="M460" s="10">
        <v>38772.314154165098</v>
      </c>
      <c r="N460" s="10">
        <f t="shared" si="60"/>
        <v>2448.1133321650996</v>
      </c>
      <c r="O460" s="2">
        <f t="shared" si="61"/>
        <v>6.7396206296777852E-2</v>
      </c>
      <c r="P460" s="10">
        <f t="shared" si="62"/>
        <v>837.31027516509494</v>
      </c>
      <c r="Q460" s="2">
        <f t="shared" si="63"/>
        <v>2.2072233809065506E-2</v>
      </c>
      <c r="V460" s="9"/>
      <c r="W460" s="9"/>
    </row>
    <row r="461" spans="1:23" x14ac:dyDescent="0.25">
      <c r="A461" s="4">
        <v>13147</v>
      </c>
      <c r="B461" t="s">
        <v>363</v>
      </c>
      <c r="C461" t="s">
        <v>418</v>
      </c>
      <c r="D461" s="10">
        <v>243576756.06</v>
      </c>
      <c r="E461" s="10">
        <v>267251072.43000001</v>
      </c>
      <c r="F461" s="10">
        <v>283657005.49491501</v>
      </c>
      <c r="G461" s="10">
        <f t="shared" si="56"/>
        <v>40080249.434915006</v>
      </c>
      <c r="H461" s="2">
        <f t="shared" si="57"/>
        <v>0.16454874464721947</v>
      </c>
      <c r="I461" s="10">
        <f t="shared" si="58"/>
        <v>16405933.064915001</v>
      </c>
      <c r="J461" s="2">
        <f t="shared" si="59"/>
        <v>6.1387716486010137E-2</v>
      </c>
      <c r="K461" s="10">
        <v>26294.000405999999</v>
      </c>
      <c r="L461" s="10">
        <v>27184.417491</v>
      </c>
      <c r="M461" s="10">
        <v>27633.125773080301</v>
      </c>
      <c r="N461" s="10">
        <f t="shared" si="60"/>
        <v>1339.1253670803017</v>
      </c>
      <c r="O461" s="2">
        <f t="shared" si="61"/>
        <v>5.0928932319280258E-2</v>
      </c>
      <c r="P461" s="10">
        <f t="shared" si="62"/>
        <v>448.70828208030071</v>
      </c>
      <c r="Q461" s="2">
        <f t="shared" si="63"/>
        <v>1.650608412811698E-2</v>
      </c>
      <c r="V461" s="9"/>
      <c r="W461" s="9"/>
    </row>
    <row r="462" spans="1:23" x14ac:dyDescent="0.25">
      <c r="A462" s="4">
        <v>13149</v>
      </c>
      <c r="B462" t="s">
        <v>363</v>
      </c>
      <c r="C462" t="s">
        <v>419</v>
      </c>
      <c r="D462" s="10">
        <v>107274632.16</v>
      </c>
      <c r="E462" s="10">
        <v>120546728.56</v>
      </c>
      <c r="F462" s="10">
        <v>126699183.87639301</v>
      </c>
      <c r="G462" s="10">
        <f t="shared" si="56"/>
        <v>19424551.716393009</v>
      </c>
      <c r="H462" s="2">
        <f t="shared" si="57"/>
        <v>0.18107311416758168</v>
      </c>
      <c r="I462" s="10">
        <f t="shared" si="58"/>
        <v>6152455.3163930029</v>
      </c>
      <c r="J462" s="2">
        <f t="shared" si="59"/>
        <v>5.1037928526867712E-2</v>
      </c>
      <c r="K462" s="10">
        <v>11823.000386</v>
      </c>
      <c r="L462" s="10">
        <v>12215.344733</v>
      </c>
      <c r="M462" s="10">
        <v>12414.517499363101</v>
      </c>
      <c r="N462" s="10">
        <f t="shared" si="60"/>
        <v>591.51711336310109</v>
      </c>
      <c r="O462" s="2">
        <f t="shared" si="61"/>
        <v>5.0031049145827296E-2</v>
      </c>
      <c r="P462" s="10">
        <f t="shared" si="62"/>
        <v>199.17276636310089</v>
      </c>
      <c r="Q462" s="2">
        <f t="shared" si="63"/>
        <v>1.630512856710721E-2</v>
      </c>
      <c r="V462" s="9"/>
      <c r="W462" s="9"/>
    </row>
    <row r="463" spans="1:23" x14ac:dyDescent="0.25">
      <c r="A463" s="4">
        <v>13151</v>
      </c>
      <c r="B463" t="s">
        <v>363</v>
      </c>
      <c r="C463" t="s">
        <v>47</v>
      </c>
      <c r="D463" s="10">
        <v>2286786154.1999998</v>
      </c>
      <c r="E463" s="10">
        <v>2359238111.1999998</v>
      </c>
      <c r="F463" s="10">
        <v>2414481953.0188198</v>
      </c>
      <c r="G463" s="10">
        <f t="shared" si="56"/>
        <v>127695798.81882</v>
      </c>
      <c r="H463" s="2">
        <f t="shared" si="57"/>
        <v>5.5840725895724426E-2</v>
      </c>
      <c r="I463" s="10">
        <f t="shared" si="58"/>
        <v>55243841.81882</v>
      </c>
      <c r="J463" s="2">
        <f t="shared" si="59"/>
        <v>2.3415967026202727E-2</v>
      </c>
      <c r="K463" s="10">
        <v>181576.00077000001</v>
      </c>
      <c r="L463" s="10">
        <v>194544.67991000001</v>
      </c>
      <c r="M463" s="10">
        <v>201140.04649493899</v>
      </c>
      <c r="N463" s="10">
        <f t="shared" si="60"/>
        <v>19564.045724938973</v>
      </c>
      <c r="O463" s="2">
        <f t="shared" si="61"/>
        <v>0.1077457683943623</v>
      </c>
      <c r="P463" s="10">
        <f t="shared" si="62"/>
        <v>6595.3665849389799</v>
      </c>
      <c r="Q463" s="2">
        <f t="shared" si="63"/>
        <v>3.390155201360489E-2</v>
      </c>
      <c r="V463" s="9"/>
      <c r="W463" s="9"/>
    </row>
    <row r="464" spans="1:23" x14ac:dyDescent="0.25">
      <c r="A464" s="4">
        <v>13153</v>
      </c>
      <c r="B464" t="s">
        <v>363</v>
      </c>
      <c r="C464" t="s">
        <v>48</v>
      </c>
      <c r="D464" s="10">
        <v>1367654776.0999999</v>
      </c>
      <c r="E464" s="10">
        <v>1412065041.5</v>
      </c>
      <c r="F464" s="10">
        <v>1554849215.2529199</v>
      </c>
      <c r="G464" s="10">
        <f t="shared" si="56"/>
        <v>187194439.15292001</v>
      </c>
      <c r="H464" s="2">
        <f t="shared" si="57"/>
        <v>0.13687258102276592</v>
      </c>
      <c r="I464" s="10">
        <f t="shared" si="58"/>
        <v>142784173.75291991</v>
      </c>
      <c r="J464" s="2">
        <f t="shared" si="59"/>
        <v>0.10111727828149049</v>
      </c>
      <c r="K464" s="10">
        <v>131364.99011000001</v>
      </c>
      <c r="L464" s="10">
        <v>137596.57321</v>
      </c>
      <c r="M464" s="10">
        <v>140830.692499636</v>
      </c>
      <c r="N464" s="10">
        <f t="shared" si="60"/>
        <v>9465.7023896359897</v>
      </c>
      <c r="O464" s="2">
        <f t="shared" si="61"/>
        <v>7.2056507458416227E-2</v>
      </c>
      <c r="P464" s="10">
        <f t="shared" si="62"/>
        <v>3234.1192896360008</v>
      </c>
      <c r="Q464" s="2">
        <f t="shared" si="63"/>
        <v>2.3504359259733053E-2</v>
      </c>
      <c r="V464" s="9"/>
      <c r="W464" s="9"/>
    </row>
    <row r="465" spans="1:23" x14ac:dyDescent="0.25">
      <c r="A465" s="4">
        <v>13155</v>
      </c>
      <c r="B465" t="s">
        <v>363</v>
      </c>
      <c r="C465" t="s">
        <v>420</v>
      </c>
      <c r="D465" s="10">
        <v>107892871.28</v>
      </c>
      <c r="E465" s="10">
        <v>124589424.90000001</v>
      </c>
      <c r="F465" s="10">
        <v>136433137.43696201</v>
      </c>
      <c r="G465" s="10">
        <f t="shared" si="56"/>
        <v>28540266.156962007</v>
      </c>
      <c r="H465" s="2">
        <f t="shared" si="57"/>
        <v>0.26452411376554485</v>
      </c>
      <c r="I465" s="10">
        <f t="shared" si="58"/>
        <v>11843712.536962003</v>
      </c>
      <c r="J465" s="2">
        <f t="shared" si="59"/>
        <v>9.5061940822571384E-2</v>
      </c>
      <c r="K465" s="10">
        <v>7855.1002386</v>
      </c>
      <c r="L465" s="10">
        <v>8151.7398728999997</v>
      </c>
      <c r="M465" s="10">
        <v>8302.5595716770404</v>
      </c>
      <c r="N465" s="10">
        <f t="shared" si="60"/>
        <v>447.45933307704036</v>
      </c>
      <c r="O465" s="2">
        <f t="shared" si="61"/>
        <v>5.6964178620945286E-2</v>
      </c>
      <c r="P465" s="10">
        <f t="shared" si="62"/>
        <v>150.81969877704068</v>
      </c>
      <c r="Q465" s="2">
        <f t="shared" si="63"/>
        <v>1.8501534780131085E-2</v>
      </c>
      <c r="V465" s="9"/>
      <c r="W465" s="9"/>
    </row>
    <row r="466" spans="1:23" x14ac:dyDescent="0.25">
      <c r="A466" s="4">
        <v>13157</v>
      </c>
      <c r="B466" t="s">
        <v>363</v>
      </c>
      <c r="C466" t="s">
        <v>49</v>
      </c>
      <c r="D466" s="10">
        <v>1025713658.8</v>
      </c>
      <c r="E466" s="10">
        <v>1129204617.5999999</v>
      </c>
      <c r="F466" s="10">
        <v>1200559651.9381599</v>
      </c>
      <c r="G466" s="10">
        <f t="shared" si="56"/>
        <v>174845993.13815999</v>
      </c>
      <c r="H466" s="2">
        <f t="shared" si="57"/>
        <v>0.1704627715913575</v>
      </c>
      <c r="I466" s="10">
        <f t="shared" si="58"/>
        <v>71355034.338160038</v>
      </c>
      <c r="J466" s="2">
        <f t="shared" si="59"/>
        <v>6.319052652283455E-2</v>
      </c>
      <c r="K466" s="10">
        <v>64620.989161999998</v>
      </c>
      <c r="L466" s="10">
        <v>69425.827944000004</v>
      </c>
      <c r="M466" s="10">
        <v>71933.033017188398</v>
      </c>
      <c r="N466" s="10">
        <f t="shared" si="60"/>
        <v>7312.0438551883999</v>
      </c>
      <c r="O466" s="2">
        <f t="shared" si="61"/>
        <v>0.11315276893793209</v>
      </c>
      <c r="P466" s="10">
        <f t="shared" si="62"/>
        <v>2507.2050731883937</v>
      </c>
      <c r="Q466" s="2">
        <f t="shared" si="63"/>
        <v>3.6113434256927347E-2</v>
      </c>
      <c r="V466" s="9"/>
      <c r="W466" s="9"/>
    </row>
    <row r="467" spans="1:23" x14ac:dyDescent="0.25">
      <c r="A467" s="4">
        <v>13159</v>
      </c>
      <c r="B467" t="s">
        <v>363</v>
      </c>
      <c r="C467" t="s">
        <v>421</v>
      </c>
      <c r="D467" s="10">
        <v>120967555.77</v>
      </c>
      <c r="E467" s="10">
        <v>132117652.19</v>
      </c>
      <c r="F467" s="10">
        <v>146545070.24978599</v>
      </c>
      <c r="G467" s="10">
        <f t="shared" si="56"/>
        <v>25577514.479785994</v>
      </c>
      <c r="H467" s="2">
        <f t="shared" si="57"/>
        <v>0.21144111176733579</v>
      </c>
      <c r="I467" s="10">
        <f t="shared" si="58"/>
        <v>14427418.059785992</v>
      </c>
      <c r="J467" s="2">
        <f t="shared" si="59"/>
        <v>0.10920129006711191</v>
      </c>
      <c r="K467" s="10">
        <v>15084.100623</v>
      </c>
      <c r="L467" s="10">
        <v>15814.002184000001</v>
      </c>
      <c r="M467" s="10">
        <v>16182.953601421499</v>
      </c>
      <c r="N467" s="10">
        <f t="shared" si="60"/>
        <v>1098.8529784214988</v>
      </c>
      <c r="O467" s="2">
        <f t="shared" si="61"/>
        <v>7.284842536425308E-2</v>
      </c>
      <c r="P467" s="10">
        <f t="shared" si="62"/>
        <v>368.95141742149826</v>
      </c>
      <c r="Q467" s="2">
        <f t="shared" si="63"/>
        <v>2.3330679554021381E-2</v>
      </c>
      <c r="V467" s="9"/>
      <c r="W467" s="9"/>
    </row>
    <row r="468" spans="1:23" x14ac:dyDescent="0.25">
      <c r="A468" s="4">
        <v>13161</v>
      </c>
      <c r="B468" t="s">
        <v>363</v>
      </c>
      <c r="C468" t="s">
        <v>422</v>
      </c>
      <c r="D468" s="10">
        <v>135060259.47999999</v>
      </c>
      <c r="E468" s="10">
        <v>140000130.19</v>
      </c>
      <c r="F468" s="10">
        <v>149952701.99956101</v>
      </c>
      <c r="G468" s="10">
        <f t="shared" si="56"/>
        <v>14892442.519561023</v>
      </c>
      <c r="H468" s="2">
        <f t="shared" si="57"/>
        <v>0.11026517035358079</v>
      </c>
      <c r="I468" s="10">
        <f t="shared" si="58"/>
        <v>9952571.8095610142</v>
      </c>
      <c r="J468" s="2">
        <f t="shared" si="59"/>
        <v>7.1089732531348121E-2</v>
      </c>
      <c r="K468" s="10">
        <v>13056.590227000001</v>
      </c>
      <c r="L468" s="10">
        <v>13826.32602</v>
      </c>
      <c r="M468" s="10">
        <v>14213.1891004155</v>
      </c>
      <c r="N468" s="10">
        <f t="shared" si="60"/>
        <v>1156.5988734154998</v>
      </c>
      <c r="O468" s="2">
        <f t="shared" si="61"/>
        <v>8.8583531634755949E-2</v>
      </c>
      <c r="P468" s="10">
        <f t="shared" si="62"/>
        <v>386.86308041550001</v>
      </c>
      <c r="Q468" s="2">
        <f t="shared" si="63"/>
        <v>2.7980179250503452E-2</v>
      </c>
      <c r="V468" s="9"/>
      <c r="W468" s="9"/>
    </row>
    <row r="469" spans="1:23" x14ac:dyDescent="0.25">
      <c r="A469" s="4">
        <v>13163</v>
      </c>
      <c r="B469" t="s">
        <v>363</v>
      </c>
      <c r="C469" t="s">
        <v>50</v>
      </c>
      <c r="D469" s="10">
        <v>209961341.03999999</v>
      </c>
      <c r="E469" s="10">
        <v>224830234.38</v>
      </c>
      <c r="F469" s="10">
        <v>244415095.75505701</v>
      </c>
      <c r="G469" s="10">
        <f t="shared" si="56"/>
        <v>34453754.715057015</v>
      </c>
      <c r="H469" s="2">
        <f t="shared" si="57"/>
        <v>0.16409570706872742</v>
      </c>
      <c r="I469" s="10">
        <f t="shared" si="58"/>
        <v>19584861.375057012</v>
      </c>
      <c r="J469" s="2">
        <f t="shared" si="59"/>
        <v>8.7109553699772344E-2</v>
      </c>
      <c r="K469" s="10">
        <v>15965.000045000001</v>
      </c>
      <c r="L469" s="10">
        <v>16486.967376000001</v>
      </c>
      <c r="M469" s="10">
        <v>16747.9508081243</v>
      </c>
      <c r="N469" s="10">
        <f t="shared" si="60"/>
        <v>782.95076312429956</v>
      </c>
      <c r="O469" s="2">
        <f t="shared" si="61"/>
        <v>4.9041701278886497E-2</v>
      </c>
      <c r="P469" s="10">
        <f t="shared" si="62"/>
        <v>260.98343212429972</v>
      </c>
      <c r="Q469" s="2">
        <f t="shared" si="63"/>
        <v>1.5829680872918573E-2</v>
      </c>
      <c r="V469" s="9"/>
      <c r="W469" s="9"/>
    </row>
    <row r="470" spans="1:23" x14ac:dyDescent="0.25">
      <c r="A470" s="4">
        <v>13165</v>
      </c>
      <c r="B470" t="s">
        <v>363</v>
      </c>
      <c r="C470" t="s">
        <v>423</v>
      </c>
      <c r="D470" s="10">
        <v>101482528.15000001</v>
      </c>
      <c r="E470" s="10">
        <v>121987716.26000001</v>
      </c>
      <c r="F470" s="10">
        <v>128580796.687813</v>
      </c>
      <c r="G470" s="10">
        <f t="shared" si="56"/>
        <v>27098268.537812993</v>
      </c>
      <c r="H470" s="2">
        <f t="shared" si="57"/>
        <v>0.26702397971165437</v>
      </c>
      <c r="I470" s="10">
        <f t="shared" si="58"/>
        <v>6593080.4278129935</v>
      </c>
      <c r="J470" s="2">
        <f t="shared" si="59"/>
        <v>5.4047084656956373E-2</v>
      </c>
      <c r="K470" s="10">
        <v>7307.4000703000002</v>
      </c>
      <c r="L470" s="10">
        <v>7484.9945825000004</v>
      </c>
      <c r="M470" s="10">
        <v>7573.7918721897604</v>
      </c>
      <c r="N470" s="10">
        <f t="shared" si="60"/>
        <v>266.39180188976025</v>
      </c>
      <c r="O470" s="2">
        <f t="shared" si="61"/>
        <v>3.6455072847656977E-2</v>
      </c>
      <c r="P470" s="10">
        <f t="shared" si="62"/>
        <v>88.797289689759964</v>
      </c>
      <c r="Q470" s="2">
        <f t="shared" si="63"/>
        <v>1.1863373942496766E-2</v>
      </c>
      <c r="V470" s="9"/>
      <c r="W470" s="9"/>
    </row>
    <row r="471" spans="1:23" x14ac:dyDescent="0.25">
      <c r="A471" s="4">
        <v>13167</v>
      </c>
      <c r="B471" t="s">
        <v>363</v>
      </c>
      <c r="C471" t="s">
        <v>155</v>
      </c>
      <c r="D471" s="10">
        <v>77800093.828999996</v>
      </c>
      <c r="E471" s="10">
        <v>89716249.245000005</v>
      </c>
      <c r="F471" s="10">
        <v>98114738.438204601</v>
      </c>
      <c r="G471" s="10">
        <f t="shared" si="56"/>
        <v>20314644.609204605</v>
      </c>
      <c r="H471" s="2">
        <f t="shared" si="57"/>
        <v>0.26111336901283166</v>
      </c>
      <c r="I471" s="10">
        <f t="shared" si="58"/>
        <v>8398489.1932045966</v>
      </c>
      <c r="J471" s="2">
        <f t="shared" si="59"/>
        <v>9.3611684214191054E-2</v>
      </c>
      <c r="K471" s="10">
        <v>8889.9001040000003</v>
      </c>
      <c r="L471" s="10">
        <v>9197.7974164000007</v>
      </c>
      <c r="M471" s="10">
        <v>9352.7458958177394</v>
      </c>
      <c r="N471" s="10">
        <f t="shared" si="60"/>
        <v>462.84579181773915</v>
      </c>
      <c r="O471" s="2">
        <f t="shared" si="61"/>
        <v>5.2064228664333613E-2</v>
      </c>
      <c r="P471" s="10">
        <f t="shared" si="62"/>
        <v>154.94847941773878</v>
      </c>
      <c r="Q471" s="2">
        <f t="shared" si="63"/>
        <v>1.6846259207825138E-2</v>
      </c>
      <c r="V471" s="9"/>
      <c r="W471" s="9"/>
    </row>
    <row r="472" spans="1:23" x14ac:dyDescent="0.25">
      <c r="A472" s="4">
        <v>13169</v>
      </c>
      <c r="B472" t="s">
        <v>363</v>
      </c>
      <c r="C472" t="s">
        <v>424</v>
      </c>
      <c r="D472" s="10">
        <v>268413701.24000001</v>
      </c>
      <c r="E472" s="10">
        <v>332323732.20999998</v>
      </c>
      <c r="F472" s="10">
        <v>304899091.47678697</v>
      </c>
      <c r="G472" s="10">
        <f t="shared" si="56"/>
        <v>36485390.236786962</v>
      </c>
      <c r="H472" s="2">
        <f t="shared" si="57"/>
        <v>0.13592968640659606</v>
      </c>
      <c r="I472" s="10">
        <f t="shared" si="58"/>
        <v>-27424640.733213007</v>
      </c>
      <c r="J472" s="2">
        <f t="shared" si="59"/>
        <v>-8.2523870777555533E-2</v>
      </c>
      <c r="K472" s="10">
        <v>27272.799863</v>
      </c>
      <c r="L472" s="10">
        <v>27890.601393000001</v>
      </c>
      <c r="M472" s="10">
        <v>28201.003154855502</v>
      </c>
      <c r="N472" s="10">
        <f t="shared" si="60"/>
        <v>928.20329185550145</v>
      </c>
      <c r="O472" s="2">
        <f t="shared" si="61"/>
        <v>3.4034030114919026E-2</v>
      </c>
      <c r="P472" s="10">
        <f t="shared" si="62"/>
        <v>310.40176185550081</v>
      </c>
      <c r="Q472" s="2">
        <f t="shared" si="63"/>
        <v>1.1129260265194769E-2</v>
      </c>
      <c r="V472" s="9"/>
      <c r="W472" s="9"/>
    </row>
    <row r="473" spans="1:23" x14ac:dyDescent="0.25">
      <c r="A473" s="4">
        <v>13171</v>
      </c>
      <c r="B473" t="s">
        <v>363</v>
      </c>
      <c r="C473" t="s">
        <v>51</v>
      </c>
      <c r="D473" s="10">
        <v>225706103.25</v>
      </c>
      <c r="E473" s="10">
        <v>296516557.00999999</v>
      </c>
      <c r="F473" s="10">
        <v>322111088.66658401</v>
      </c>
      <c r="G473" s="10">
        <f t="shared" si="56"/>
        <v>96404985.416584015</v>
      </c>
      <c r="H473" s="2">
        <f t="shared" si="57"/>
        <v>0.42712617881583143</v>
      </c>
      <c r="I473" s="10">
        <f t="shared" si="58"/>
        <v>25594531.656584024</v>
      </c>
      <c r="J473" s="2">
        <f t="shared" si="59"/>
        <v>8.6317377736585724E-2</v>
      </c>
      <c r="K473" s="10">
        <v>17251.79033</v>
      </c>
      <c r="L473" s="10">
        <v>18112.331899000001</v>
      </c>
      <c r="M473" s="10">
        <v>18550.4963315758</v>
      </c>
      <c r="N473" s="10">
        <f t="shared" si="60"/>
        <v>1298.7060015757997</v>
      </c>
      <c r="O473" s="2">
        <f t="shared" si="61"/>
        <v>7.5279491388056979E-2</v>
      </c>
      <c r="P473" s="10">
        <f t="shared" si="62"/>
        <v>438.16443257579886</v>
      </c>
      <c r="Q473" s="2">
        <f t="shared" si="63"/>
        <v>2.4191497539860694E-2</v>
      </c>
      <c r="V473" s="9"/>
      <c r="W473" s="9"/>
    </row>
    <row r="474" spans="1:23" x14ac:dyDescent="0.25">
      <c r="A474" s="4">
        <v>13173</v>
      </c>
      <c r="B474" t="s">
        <v>363</v>
      </c>
      <c r="C474" t="s">
        <v>425</v>
      </c>
      <c r="D474" s="10">
        <v>74041684.326000005</v>
      </c>
      <c r="E474" s="10">
        <v>84467945.033999994</v>
      </c>
      <c r="F474" s="10">
        <v>92146311.468342707</v>
      </c>
      <c r="G474" s="10">
        <f t="shared" si="56"/>
        <v>18104627.142342702</v>
      </c>
      <c r="H474" s="2">
        <f t="shared" si="57"/>
        <v>0.24451938535905504</v>
      </c>
      <c r="I474" s="10">
        <f t="shared" si="58"/>
        <v>7678366.4343427122</v>
      </c>
      <c r="J474" s="2">
        <f t="shared" si="59"/>
        <v>9.0902725658260297E-2</v>
      </c>
      <c r="K474" s="10">
        <v>6230.0001223999998</v>
      </c>
      <c r="L474" s="10">
        <v>6575.1749692000003</v>
      </c>
      <c r="M474" s="10">
        <v>6748.76242119171</v>
      </c>
      <c r="N474" s="10">
        <f t="shared" si="60"/>
        <v>518.76229879171024</v>
      </c>
      <c r="O474" s="2">
        <f t="shared" si="61"/>
        <v>8.3268425136381219E-2</v>
      </c>
      <c r="P474" s="10">
        <f t="shared" si="62"/>
        <v>173.58745199170971</v>
      </c>
      <c r="Q474" s="2">
        <f t="shared" si="63"/>
        <v>2.6400430833375989E-2</v>
      </c>
      <c r="V474" s="9"/>
      <c r="W474" s="9"/>
    </row>
    <row r="475" spans="1:23" x14ac:dyDescent="0.25">
      <c r="A475" s="4">
        <v>13175</v>
      </c>
      <c r="B475" t="s">
        <v>363</v>
      </c>
      <c r="C475" t="s">
        <v>426</v>
      </c>
      <c r="D475" s="10">
        <v>730223793.94000006</v>
      </c>
      <c r="E475" s="10">
        <v>791889089.12</v>
      </c>
      <c r="F475" s="10">
        <v>854181241.40168703</v>
      </c>
      <c r="G475" s="10">
        <f t="shared" si="56"/>
        <v>123957447.46168697</v>
      </c>
      <c r="H475" s="2">
        <f t="shared" si="57"/>
        <v>0.16975268197282561</v>
      </c>
      <c r="I475" s="10">
        <f t="shared" si="58"/>
        <v>62292152.281687021</v>
      </c>
      <c r="J475" s="2">
        <f t="shared" si="59"/>
        <v>7.8662723274682586E-2</v>
      </c>
      <c r="K475" s="10">
        <v>46643.988360000003</v>
      </c>
      <c r="L475" s="10">
        <v>48053.792396999997</v>
      </c>
      <c r="M475" s="10">
        <v>48760.686683111002</v>
      </c>
      <c r="N475" s="10">
        <f t="shared" si="60"/>
        <v>2116.6983231109989</v>
      </c>
      <c r="O475" s="2">
        <f t="shared" si="61"/>
        <v>4.5379874181732574E-2</v>
      </c>
      <c r="P475" s="10">
        <f t="shared" si="62"/>
        <v>706.89428611100448</v>
      </c>
      <c r="Q475" s="2">
        <f t="shared" si="63"/>
        <v>1.471047862926082E-2</v>
      </c>
      <c r="V475" s="9"/>
      <c r="W475" s="9"/>
    </row>
    <row r="476" spans="1:23" x14ac:dyDescent="0.25">
      <c r="A476" s="4">
        <v>13177</v>
      </c>
      <c r="B476" t="s">
        <v>363</v>
      </c>
      <c r="C476" t="s">
        <v>54</v>
      </c>
      <c r="D476" s="10">
        <v>293890944.48000002</v>
      </c>
      <c r="E476" s="10">
        <v>332110573.56</v>
      </c>
      <c r="F476" s="10">
        <v>314186925.58560199</v>
      </c>
      <c r="G476" s="10">
        <f t="shared" si="56"/>
        <v>20295981.105601966</v>
      </c>
      <c r="H476" s="2">
        <f t="shared" si="57"/>
        <v>6.9059566096917144E-2</v>
      </c>
      <c r="I476" s="10">
        <f t="shared" si="58"/>
        <v>-17923647.974398017</v>
      </c>
      <c r="J476" s="2">
        <f t="shared" si="59"/>
        <v>-5.3968916985293998E-2</v>
      </c>
      <c r="K476" s="10">
        <v>27781.199868</v>
      </c>
      <c r="L476" s="10">
        <v>28724.882850000002</v>
      </c>
      <c r="M476" s="10">
        <v>29201.724305156698</v>
      </c>
      <c r="N476" s="10">
        <f t="shared" si="60"/>
        <v>1420.5244371566987</v>
      </c>
      <c r="O476" s="2">
        <f t="shared" si="61"/>
        <v>5.1132580446712143E-2</v>
      </c>
      <c r="P476" s="10">
        <f t="shared" si="62"/>
        <v>476.84145515669661</v>
      </c>
      <c r="Q476" s="2">
        <f t="shared" si="63"/>
        <v>1.66002924240541E-2</v>
      </c>
      <c r="V476" s="9"/>
      <c r="W476" s="9"/>
    </row>
    <row r="477" spans="1:23" x14ac:dyDescent="0.25">
      <c r="A477" s="4">
        <v>13179</v>
      </c>
      <c r="B477" t="s">
        <v>363</v>
      </c>
      <c r="C477" t="s">
        <v>341</v>
      </c>
      <c r="D477" s="10">
        <v>725082277.49000001</v>
      </c>
      <c r="E477" s="10">
        <v>876155088.76999998</v>
      </c>
      <c r="F477" s="10">
        <v>927458997.35129702</v>
      </c>
      <c r="G477" s="10">
        <f t="shared" si="56"/>
        <v>202376719.86129701</v>
      </c>
      <c r="H477" s="2">
        <f t="shared" si="57"/>
        <v>0.27910862828127542</v>
      </c>
      <c r="I477" s="10">
        <f t="shared" si="58"/>
        <v>51303908.58129704</v>
      </c>
      <c r="J477" s="2">
        <f t="shared" si="59"/>
        <v>5.8555738862762982E-2</v>
      </c>
      <c r="K477" s="10">
        <v>53599.790696999997</v>
      </c>
      <c r="L477" s="10">
        <v>55557.279207</v>
      </c>
      <c r="M477" s="10">
        <v>56705.177456972197</v>
      </c>
      <c r="N477" s="10">
        <f t="shared" si="60"/>
        <v>3105.3867599721998</v>
      </c>
      <c r="O477" s="2">
        <f t="shared" si="61"/>
        <v>5.7936546385544178E-2</v>
      </c>
      <c r="P477" s="10">
        <f t="shared" si="62"/>
        <v>1147.8982499721969</v>
      </c>
      <c r="Q477" s="2">
        <f t="shared" si="63"/>
        <v>2.066152746060981E-2</v>
      </c>
      <c r="V477" s="9"/>
      <c r="W477" s="9"/>
    </row>
    <row r="478" spans="1:23" x14ac:dyDescent="0.25">
      <c r="A478" s="4">
        <v>13181</v>
      </c>
      <c r="B478" t="s">
        <v>363</v>
      </c>
      <c r="C478" t="s">
        <v>157</v>
      </c>
      <c r="D478" s="10">
        <v>73619735.062999994</v>
      </c>
      <c r="E478" s="10">
        <v>73444934.407000005</v>
      </c>
      <c r="F478" s="10">
        <v>77289953.905715704</v>
      </c>
      <c r="G478" s="10">
        <f t="shared" si="56"/>
        <v>3670218.8427157104</v>
      </c>
      <c r="H478" s="2">
        <f t="shared" si="57"/>
        <v>4.9853736088223154E-2</v>
      </c>
      <c r="I478" s="10">
        <f t="shared" si="58"/>
        <v>3845019.4987156987</v>
      </c>
      <c r="J478" s="2">
        <f t="shared" si="59"/>
        <v>5.2352412453774776E-2</v>
      </c>
      <c r="K478" s="10">
        <v>8438.6997819000007</v>
      </c>
      <c r="L478" s="10">
        <v>8705.8467548999997</v>
      </c>
      <c r="M478" s="10">
        <v>8839.4203119516205</v>
      </c>
      <c r="N478" s="10">
        <f t="shared" si="60"/>
        <v>400.72053005161979</v>
      </c>
      <c r="O478" s="2">
        <f t="shared" si="61"/>
        <v>4.7486051217406414E-2</v>
      </c>
      <c r="P478" s="10">
        <f t="shared" si="62"/>
        <v>133.57355705162081</v>
      </c>
      <c r="Q478" s="2">
        <f t="shared" si="63"/>
        <v>1.5342971317114014E-2</v>
      </c>
      <c r="V478" s="9"/>
      <c r="W478" s="9"/>
    </row>
    <row r="479" spans="1:23" x14ac:dyDescent="0.25">
      <c r="A479" s="4">
        <v>13183</v>
      </c>
      <c r="B479" t="s">
        <v>363</v>
      </c>
      <c r="C479" t="s">
        <v>427</v>
      </c>
      <c r="D479" s="10">
        <v>129315182.76000001</v>
      </c>
      <c r="E479" s="10">
        <v>177523215.94999999</v>
      </c>
      <c r="F479" s="10">
        <v>184907395.99951601</v>
      </c>
      <c r="G479" s="10">
        <f t="shared" si="56"/>
        <v>55592213.239516005</v>
      </c>
      <c r="H479" s="2">
        <f t="shared" si="57"/>
        <v>0.42989703183338718</v>
      </c>
      <c r="I479" s="10">
        <f t="shared" si="58"/>
        <v>7384180.0495160222</v>
      </c>
      <c r="J479" s="2">
        <f t="shared" si="59"/>
        <v>4.159557390846165E-2</v>
      </c>
      <c r="K479" s="10">
        <v>9329.5999654000007</v>
      </c>
      <c r="L479" s="10">
        <v>10415.25029</v>
      </c>
      <c r="M479" s="10">
        <v>10967.0874766953</v>
      </c>
      <c r="N479" s="10">
        <f t="shared" si="60"/>
        <v>1637.4875112952996</v>
      </c>
      <c r="O479" s="2">
        <f t="shared" si="61"/>
        <v>0.17551529726549142</v>
      </c>
      <c r="P479" s="10">
        <f t="shared" si="62"/>
        <v>551.83718669530026</v>
      </c>
      <c r="Q479" s="2">
        <f t="shared" si="63"/>
        <v>5.2983574213779194E-2</v>
      </c>
      <c r="V479" s="9"/>
      <c r="W479" s="9"/>
    </row>
    <row r="480" spans="1:23" x14ac:dyDescent="0.25">
      <c r="A480" s="4">
        <v>13185</v>
      </c>
      <c r="B480" t="s">
        <v>363</v>
      </c>
      <c r="C480" t="s">
        <v>56</v>
      </c>
      <c r="D480" s="10">
        <v>1416317815.4000001</v>
      </c>
      <c r="E480" s="10">
        <v>1550118064.9000001</v>
      </c>
      <c r="F480" s="10">
        <v>1618440166.57844</v>
      </c>
      <c r="G480" s="10">
        <f t="shared" si="56"/>
        <v>202122351.17843986</v>
      </c>
      <c r="H480" s="2">
        <f t="shared" si="57"/>
        <v>0.14270974281387255</v>
      </c>
      <c r="I480" s="10">
        <f t="shared" si="58"/>
        <v>68322101.678439856</v>
      </c>
      <c r="J480" s="2">
        <f t="shared" si="59"/>
        <v>4.4075418012012778E-2</v>
      </c>
      <c r="K480" s="10">
        <v>93063.988958999995</v>
      </c>
      <c r="L480" s="10">
        <v>96712.665672000003</v>
      </c>
      <c r="M480" s="10">
        <v>98566.459149647504</v>
      </c>
      <c r="N480" s="10">
        <f t="shared" si="60"/>
        <v>5502.4701906475093</v>
      </c>
      <c r="O480" s="2">
        <f t="shared" si="61"/>
        <v>5.9125664526067774E-2</v>
      </c>
      <c r="P480" s="10">
        <f t="shared" si="62"/>
        <v>1853.7934776475013</v>
      </c>
      <c r="Q480" s="2">
        <f t="shared" si="63"/>
        <v>1.9168052754689056E-2</v>
      </c>
      <c r="V480" s="9"/>
      <c r="W480" s="9"/>
    </row>
    <row r="481" spans="1:23" x14ac:dyDescent="0.25">
      <c r="A481" s="4">
        <v>13187</v>
      </c>
      <c r="B481" t="s">
        <v>363</v>
      </c>
      <c r="C481" t="s">
        <v>428</v>
      </c>
      <c r="D481" s="10">
        <v>211965994.74000001</v>
      </c>
      <c r="E481" s="10">
        <v>262064493.77000001</v>
      </c>
      <c r="F481" s="10">
        <v>275259494.62931699</v>
      </c>
      <c r="G481" s="10">
        <f t="shared" si="56"/>
        <v>63293499.889316976</v>
      </c>
      <c r="H481" s="2">
        <f t="shared" si="57"/>
        <v>0.29860214119228667</v>
      </c>
      <c r="I481" s="10">
        <f t="shared" si="58"/>
        <v>13195000.859316975</v>
      </c>
      <c r="J481" s="2">
        <f t="shared" si="59"/>
        <v>5.0350204522164384E-2</v>
      </c>
      <c r="K481" s="10">
        <v>27727.999555999999</v>
      </c>
      <c r="L481" s="10">
        <v>29370.662829000001</v>
      </c>
      <c r="M481" s="10">
        <v>30214.414966231299</v>
      </c>
      <c r="N481" s="10">
        <f t="shared" si="60"/>
        <v>2486.4154102313005</v>
      </c>
      <c r="O481" s="2">
        <f t="shared" si="61"/>
        <v>8.9671647794486165E-2</v>
      </c>
      <c r="P481" s="10">
        <f t="shared" si="62"/>
        <v>843.75213723129855</v>
      </c>
      <c r="Q481" s="2">
        <f t="shared" si="63"/>
        <v>2.8727718613084711E-2</v>
      </c>
      <c r="V481" s="9"/>
      <c r="W481" s="9"/>
    </row>
    <row r="482" spans="1:23" x14ac:dyDescent="0.25">
      <c r="A482" s="4">
        <v>13189</v>
      </c>
      <c r="B482" t="s">
        <v>363</v>
      </c>
      <c r="C482" t="s">
        <v>429</v>
      </c>
      <c r="D482" s="10">
        <v>332754852.75</v>
      </c>
      <c r="E482" s="10">
        <v>354069975.06999999</v>
      </c>
      <c r="F482" s="10">
        <v>386621022.73813701</v>
      </c>
      <c r="G482" s="10">
        <f t="shared" si="56"/>
        <v>53866169.988137007</v>
      </c>
      <c r="H482" s="2">
        <f t="shared" si="57"/>
        <v>0.16187944230705739</v>
      </c>
      <c r="I482" s="10">
        <f t="shared" si="58"/>
        <v>32551047.668137014</v>
      </c>
      <c r="J482" s="2">
        <f t="shared" si="59"/>
        <v>9.1933939503629589E-2</v>
      </c>
      <c r="K482" s="10">
        <v>22235.999306999998</v>
      </c>
      <c r="L482" s="10">
        <v>23152.490261999999</v>
      </c>
      <c r="M482" s="10">
        <v>23612.735343019998</v>
      </c>
      <c r="N482" s="10">
        <f t="shared" si="60"/>
        <v>1376.73603602</v>
      </c>
      <c r="O482" s="2">
        <f t="shared" si="61"/>
        <v>6.1914736415133675E-2</v>
      </c>
      <c r="P482" s="10">
        <f t="shared" si="62"/>
        <v>460.24508101999891</v>
      </c>
      <c r="Q482" s="2">
        <f t="shared" si="63"/>
        <v>1.9878858637310197E-2</v>
      </c>
      <c r="V482" s="9"/>
      <c r="W482" s="9"/>
    </row>
    <row r="483" spans="1:23" x14ac:dyDescent="0.25">
      <c r="A483" s="4">
        <v>13191</v>
      </c>
      <c r="B483" t="s">
        <v>363</v>
      </c>
      <c r="C483" t="s">
        <v>430</v>
      </c>
      <c r="D483" s="10">
        <v>464748160.30000001</v>
      </c>
      <c r="E483" s="10">
        <v>510799817.88999999</v>
      </c>
      <c r="F483" s="10">
        <v>538863294.20622504</v>
      </c>
      <c r="G483" s="10">
        <f t="shared" si="56"/>
        <v>74115133.906225026</v>
      </c>
      <c r="H483" s="2">
        <f t="shared" si="57"/>
        <v>0.15947375425517102</v>
      </c>
      <c r="I483" s="10">
        <f t="shared" si="58"/>
        <v>28063476.316225052</v>
      </c>
      <c r="J483" s="2">
        <f t="shared" si="59"/>
        <v>5.4940262962796284E-2</v>
      </c>
      <c r="K483" s="10">
        <v>11752.000002999999</v>
      </c>
      <c r="L483" s="10">
        <v>12440.900664999999</v>
      </c>
      <c r="M483" s="10">
        <v>15515.180749577899</v>
      </c>
      <c r="N483" s="10">
        <f t="shared" si="60"/>
        <v>3763.1807465779002</v>
      </c>
      <c r="O483" s="2">
        <f t="shared" si="61"/>
        <v>0.32021619687008612</v>
      </c>
      <c r="P483" s="10">
        <f t="shared" si="62"/>
        <v>3074.2800845779002</v>
      </c>
      <c r="Q483" s="2">
        <f t="shared" si="63"/>
        <v>0.24711073316635154</v>
      </c>
      <c r="V483" s="9"/>
      <c r="W483" s="9"/>
    </row>
    <row r="484" spans="1:23" x14ac:dyDescent="0.25">
      <c r="A484" s="4">
        <v>13193</v>
      </c>
      <c r="B484" t="s">
        <v>363</v>
      </c>
      <c r="C484" t="s">
        <v>57</v>
      </c>
      <c r="D484" s="10">
        <v>142806136.15000001</v>
      </c>
      <c r="E484" s="10">
        <v>141897025.16</v>
      </c>
      <c r="F484" s="10">
        <v>159554298.41134301</v>
      </c>
      <c r="G484" s="10">
        <f t="shared" si="56"/>
        <v>16748162.261343002</v>
      </c>
      <c r="H484" s="2">
        <f t="shared" si="57"/>
        <v>0.11727900994219989</v>
      </c>
      <c r="I484" s="10">
        <f t="shared" si="58"/>
        <v>17657273.251343012</v>
      </c>
      <c r="J484" s="2">
        <f t="shared" si="59"/>
        <v>0.12443723348980047</v>
      </c>
      <c r="K484" s="10">
        <v>10249.99993</v>
      </c>
      <c r="L484" s="10">
        <v>10468.373047999999</v>
      </c>
      <c r="M484" s="10">
        <v>10585.1399626721</v>
      </c>
      <c r="N484" s="10">
        <f t="shared" si="60"/>
        <v>335.14003267209955</v>
      </c>
      <c r="O484" s="2">
        <f t="shared" si="61"/>
        <v>3.2696588776669346E-2</v>
      </c>
      <c r="P484" s="10">
        <f t="shared" si="62"/>
        <v>116.76691467210003</v>
      </c>
      <c r="Q484" s="2">
        <f t="shared" si="63"/>
        <v>1.1154256171106602E-2</v>
      </c>
      <c r="V484" s="9"/>
      <c r="W484" s="9"/>
    </row>
    <row r="485" spans="1:23" x14ac:dyDescent="0.25">
      <c r="A485" s="4">
        <v>13195</v>
      </c>
      <c r="B485" t="s">
        <v>363</v>
      </c>
      <c r="C485" t="s">
        <v>58</v>
      </c>
      <c r="D485" s="10">
        <v>265373972.38999999</v>
      </c>
      <c r="E485" s="10">
        <v>299132167.43000001</v>
      </c>
      <c r="F485" s="10">
        <v>306918145.13518101</v>
      </c>
      <c r="G485" s="10">
        <f t="shared" si="56"/>
        <v>41544172.745181024</v>
      </c>
      <c r="H485" s="2">
        <f t="shared" si="57"/>
        <v>0.15654953788808915</v>
      </c>
      <c r="I485" s="10">
        <f t="shared" si="58"/>
        <v>7785977.7051810026</v>
      </c>
      <c r="J485" s="2">
        <f t="shared" si="59"/>
        <v>2.6028553772983982E-2</v>
      </c>
      <c r="K485" s="10">
        <v>29898.991181000001</v>
      </c>
      <c r="L485" s="10">
        <v>31366.749075</v>
      </c>
      <c r="M485" s="10">
        <v>32109.621702901899</v>
      </c>
      <c r="N485" s="10">
        <f t="shared" si="60"/>
        <v>2210.6305219018977</v>
      </c>
      <c r="O485" s="2">
        <f t="shared" si="61"/>
        <v>7.3936625771731504E-2</v>
      </c>
      <c r="P485" s="10">
        <f t="shared" si="62"/>
        <v>742.87262790189925</v>
      </c>
      <c r="Q485" s="2">
        <f t="shared" si="63"/>
        <v>2.3683443449164624E-2</v>
      </c>
      <c r="V485" s="9"/>
      <c r="W485" s="9"/>
    </row>
    <row r="486" spans="1:23" x14ac:dyDescent="0.25">
      <c r="A486" s="4">
        <v>13197</v>
      </c>
      <c r="B486" t="s">
        <v>363</v>
      </c>
      <c r="C486" t="s">
        <v>60</v>
      </c>
      <c r="D486" s="10">
        <v>67378490.562000006</v>
      </c>
      <c r="E486" s="10">
        <v>74545775.968999997</v>
      </c>
      <c r="F486" s="10">
        <v>80663327.469318002</v>
      </c>
      <c r="G486" s="10">
        <f t="shared" si="56"/>
        <v>13284836.907317996</v>
      </c>
      <c r="H486" s="2">
        <f t="shared" si="57"/>
        <v>0.19716732738459941</v>
      </c>
      <c r="I486" s="10">
        <f t="shared" si="58"/>
        <v>6117551.5003180057</v>
      </c>
      <c r="J486" s="2">
        <f t="shared" si="59"/>
        <v>8.2064361404756203E-2</v>
      </c>
      <c r="K486" s="10">
        <v>7140.0000529999998</v>
      </c>
      <c r="L486" s="10">
        <v>7432.3964065999999</v>
      </c>
      <c r="M486" s="10">
        <v>7579.5944047777903</v>
      </c>
      <c r="N486" s="10">
        <f t="shared" si="60"/>
        <v>439.59435177779051</v>
      </c>
      <c r="O486" s="2">
        <f t="shared" si="61"/>
        <v>6.1567835926427901E-2</v>
      </c>
      <c r="P486" s="10">
        <f t="shared" si="62"/>
        <v>147.1979981777904</v>
      </c>
      <c r="Q486" s="2">
        <f t="shared" si="63"/>
        <v>1.980491756966541E-2</v>
      </c>
      <c r="V486" s="9"/>
      <c r="W486" s="9"/>
    </row>
    <row r="487" spans="1:23" x14ac:dyDescent="0.25">
      <c r="A487" s="4">
        <v>13199</v>
      </c>
      <c r="B487" t="s">
        <v>363</v>
      </c>
      <c r="C487" t="s">
        <v>431</v>
      </c>
      <c r="D487" s="10">
        <v>278470589.94999999</v>
      </c>
      <c r="E487" s="10">
        <v>299464907.91000003</v>
      </c>
      <c r="F487" s="10">
        <v>312220546.73603499</v>
      </c>
      <c r="G487" s="10">
        <f t="shared" si="56"/>
        <v>33749956.786035001</v>
      </c>
      <c r="H487" s="2">
        <f t="shared" si="57"/>
        <v>0.12119756270166585</v>
      </c>
      <c r="I487" s="10">
        <f t="shared" si="58"/>
        <v>12755638.826034963</v>
      </c>
      <c r="J487" s="2">
        <f t="shared" si="59"/>
        <v>4.2594769834829835E-2</v>
      </c>
      <c r="K487" s="10">
        <v>22834.100611000002</v>
      </c>
      <c r="L487" s="10">
        <v>23641.133669999999</v>
      </c>
      <c r="M487" s="10">
        <v>24048.6507373598</v>
      </c>
      <c r="N487" s="10">
        <f t="shared" si="60"/>
        <v>1214.550126359798</v>
      </c>
      <c r="O487" s="2">
        <f t="shared" si="61"/>
        <v>5.3190188965651919E-2</v>
      </c>
      <c r="P487" s="10">
        <f t="shared" si="62"/>
        <v>407.51706735980042</v>
      </c>
      <c r="Q487" s="2">
        <f t="shared" si="63"/>
        <v>1.7237627985536467E-2</v>
      </c>
      <c r="V487" s="9"/>
      <c r="W487" s="9"/>
    </row>
    <row r="488" spans="1:23" x14ac:dyDescent="0.25">
      <c r="A488" s="4">
        <v>13201</v>
      </c>
      <c r="B488" t="s">
        <v>363</v>
      </c>
      <c r="C488" t="s">
        <v>161</v>
      </c>
      <c r="D488" s="10">
        <v>74549425.405000001</v>
      </c>
      <c r="E488" s="10">
        <v>86505726.811000004</v>
      </c>
      <c r="F488" s="10">
        <v>93863610.249390095</v>
      </c>
      <c r="G488" s="10">
        <f t="shared" si="56"/>
        <v>19314184.844390094</v>
      </c>
      <c r="H488" s="2">
        <f t="shared" si="57"/>
        <v>0.25907892300260038</v>
      </c>
      <c r="I488" s="10">
        <f t="shared" si="58"/>
        <v>7357883.4383900911</v>
      </c>
      <c r="J488" s="2">
        <f t="shared" si="59"/>
        <v>8.5056605032240107E-2</v>
      </c>
      <c r="K488" s="10">
        <v>5948.5999930999997</v>
      </c>
      <c r="L488" s="10">
        <v>6130.4413881</v>
      </c>
      <c r="M488" s="10">
        <v>6225.3623894143202</v>
      </c>
      <c r="N488" s="10">
        <f t="shared" si="60"/>
        <v>276.76239631432054</v>
      </c>
      <c r="O488" s="2">
        <f t="shared" si="61"/>
        <v>4.6525635718546794E-2</v>
      </c>
      <c r="P488" s="10">
        <f t="shared" si="62"/>
        <v>94.921001314320165</v>
      </c>
      <c r="Q488" s="2">
        <f t="shared" si="63"/>
        <v>1.5483550906884849E-2</v>
      </c>
      <c r="V488" s="9"/>
      <c r="W488" s="9"/>
    </row>
    <row r="489" spans="1:23" x14ac:dyDescent="0.25">
      <c r="A489" s="4">
        <v>13205</v>
      </c>
      <c r="B489" t="s">
        <v>363</v>
      </c>
      <c r="C489" t="s">
        <v>432</v>
      </c>
      <c r="D489" s="10">
        <v>265237741.59</v>
      </c>
      <c r="E489" s="10">
        <v>316887207.75999999</v>
      </c>
      <c r="F489" s="10">
        <v>305650919.833336</v>
      </c>
      <c r="G489" s="10">
        <f t="shared" si="56"/>
        <v>40413178.243335992</v>
      </c>
      <c r="H489" s="2">
        <f t="shared" si="57"/>
        <v>0.15236586618885481</v>
      </c>
      <c r="I489" s="10">
        <f t="shared" si="58"/>
        <v>-11236287.926663995</v>
      </c>
      <c r="J489" s="2">
        <f t="shared" si="59"/>
        <v>-3.5458319715998103E-2</v>
      </c>
      <c r="K489" s="10">
        <v>20245.000601</v>
      </c>
      <c r="L489" s="10">
        <v>20682.189276000001</v>
      </c>
      <c r="M489" s="10">
        <v>20904.8020233321</v>
      </c>
      <c r="N489" s="10">
        <f t="shared" si="60"/>
        <v>659.80142233210063</v>
      </c>
      <c r="O489" s="2">
        <f t="shared" si="61"/>
        <v>3.2590832439862202E-2</v>
      </c>
      <c r="P489" s="10">
        <f t="shared" si="62"/>
        <v>222.61274733209939</v>
      </c>
      <c r="Q489" s="2">
        <f t="shared" si="63"/>
        <v>1.0763500147947268E-2</v>
      </c>
      <c r="V489" s="9"/>
      <c r="W489" s="9"/>
    </row>
    <row r="490" spans="1:23" x14ac:dyDescent="0.25">
      <c r="A490" s="4">
        <v>13207</v>
      </c>
      <c r="B490" t="s">
        <v>363</v>
      </c>
      <c r="C490" t="s">
        <v>63</v>
      </c>
      <c r="D490" s="10">
        <v>842649587.28999996</v>
      </c>
      <c r="E490" s="10">
        <v>976712477.95000005</v>
      </c>
      <c r="F490" s="10">
        <v>989053864.39935505</v>
      </c>
      <c r="G490" s="10">
        <f t="shared" si="56"/>
        <v>146404277.10935509</v>
      </c>
      <c r="H490" s="2">
        <f t="shared" si="57"/>
        <v>0.17374277436033408</v>
      </c>
      <c r="I490" s="10">
        <f t="shared" si="58"/>
        <v>12341386.449355006</v>
      </c>
      <c r="J490" s="2">
        <f t="shared" si="59"/>
        <v>1.2635639175264829E-2</v>
      </c>
      <c r="K490" s="10">
        <v>29909.990358999999</v>
      </c>
      <c r="L490" s="10">
        <v>31312.919910000001</v>
      </c>
      <c r="M490" s="10">
        <v>32022.542016392501</v>
      </c>
      <c r="N490" s="10">
        <f t="shared" si="60"/>
        <v>2112.5516573925015</v>
      </c>
      <c r="O490" s="2">
        <f t="shared" si="61"/>
        <v>7.0630302184528412E-2</v>
      </c>
      <c r="P490" s="10">
        <f t="shared" si="62"/>
        <v>709.62210639250043</v>
      </c>
      <c r="Q490" s="2">
        <f t="shared" si="63"/>
        <v>2.2662278332142308E-2</v>
      </c>
      <c r="V490" s="9"/>
      <c r="W490" s="9"/>
    </row>
    <row r="491" spans="1:23" x14ac:dyDescent="0.25">
      <c r="A491" s="4">
        <v>13209</v>
      </c>
      <c r="B491" t="s">
        <v>363</v>
      </c>
      <c r="C491" t="s">
        <v>64</v>
      </c>
      <c r="D491" s="10">
        <v>94150985.312999994</v>
      </c>
      <c r="E491" s="10">
        <v>101710536.69</v>
      </c>
      <c r="F491" s="10">
        <v>111283563.875071</v>
      </c>
      <c r="G491" s="10">
        <f t="shared" si="56"/>
        <v>17132578.56207101</v>
      </c>
      <c r="H491" s="2">
        <f t="shared" si="57"/>
        <v>0.18196919028637518</v>
      </c>
      <c r="I491" s="10">
        <f t="shared" si="58"/>
        <v>9573027.1850710064</v>
      </c>
      <c r="J491" s="2">
        <f t="shared" si="59"/>
        <v>9.412030942524964E-2</v>
      </c>
      <c r="K491" s="10">
        <v>7505.9999269999998</v>
      </c>
      <c r="L491" s="10">
        <v>7831.4543949999997</v>
      </c>
      <c r="M491" s="10">
        <v>7995.1819189194202</v>
      </c>
      <c r="N491" s="10">
        <f t="shared" si="60"/>
        <v>489.1819919194204</v>
      </c>
      <c r="O491" s="2">
        <f t="shared" si="61"/>
        <v>6.5172128520781483E-2</v>
      </c>
      <c r="P491" s="10">
        <f t="shared" si="62"/>
        <v>163.72752391942049</v>
      </c>
      <c r="Q491" s="2">
        <f t="shared" si="63"/>
        <v>2.0906400734958312E-2</v>
      </c>
      <c r="V491" s="9"/>
      <c r="W491" s="9"/>
    </row>
    <row r="492" spans="1:23" x14ac:dyDescent="0.25">
      <c r="A492" s="4">
        <v>13211</v>
      </c>
      <c r="B492" t="s">
        <v>363</v>
      </c>
      <c r="C492" t="s">
        <v>65</v>
      </c>
      <c r="D492" s="10">
        <v>456582761.32999998</v>
      </c>
      <c r="E492" s="10">
        <v>505362058.11000001</v>
      </c>
      <c r="F492" s="10">
        <v>513690648.10830098</v>
      </c>
      <c r="G492" s="10">
        <f t="shared" si="56"/>
        <v>57107886.778301001</v>
      </c>
      <c r="H492" s="2">
        <f t="shared" si="57"/>
        <v>0.12507674755820594</v>
      </c>
      <c r="I492" s="10">
        <f t="shared" si="58"/>
        <v>8328589.9983009696</v>
      </c>
      <c r="J492" s="2">
        <f t="shared" si="59"/>
        <v>1.6480441823133705E-2</v>
      </c>
      <c r="K492" s="10">
        <v>21088.989583999999</v>
      </c>
      <c r="L492" s="10">
        <v>22140.184806000001</v>
      </c>
      <c r="M492" s="10">
        <v>22679.4894524138</v>
      </c>
      <c r="N492" s="10">
        <f t="shared" si="60"/>
        <v>1590.4998684138009</v>
      </c>
      <c r="O492" s="2">
        <f t="shared" si="61"/>
        <v>7.5418495612539771E-2</v>
      </c>
      <c r="P492" s="10">
        <f t="shared" si="62"/>
        <v>539.30464641379876</v>
      </c>
      <c r="Q492" s="2">
        <f t="shared" si="63"/>
        <v>2.435863345944822E-2</v>
      </c>
      <c r="V492" s="9"/>
      <c r="W492" s="9"/>
    </row>
    <row r="493" spans="1:23" x14ac:dyDescent="0.25">
      <c r="A493" s="4">
        <v>13213</v>
      </c>
      <c r="B493" t="s">
        <v>363</v>
      </c>
      <c r="C493" t="s">
        <v>433</v>
      </c>
      <c r="D493" s="10">
        <v>317637307.31</v>
      </c>
      <c r="E493" s="10">
        <v>328196331.05000001</v>
      </c>
      <c r="F493" s="10">
        <v>336133151.22403502</v>
      </c>
      <c r="G493" s="10">
        <f t="shared" si="56"/>
        <v>18495843.914035022</v>
      </c>
      <c r="H493" s="2">
        <f t="shared" si="57"/>
        <v>5.8229444364304141E-2</v>
      </c>
      <c r="I493" s="10">
        <f t="shared" si="58"/>
        <v>7936820.1740350127</v>
      </c>
      <c r="J493" s="2">
        <f t="shared" si="59"/>
        <v>2.4183147168777626E-2</v>
      </c>
      <c r="K493" s="10">
        <v>36095.600758</v>
      </c>
      <c r="L493" s="10">
        <v>37365.191171999999</v>
      </c>
      <c r="M493" s="10">
        <v>38002.9859849555</v>
      </c>
      <c r="N493" s="10">
        <f t="shared" si="60"/>
        <v>1907.3852269554991</v>
      </c>
      <c r="O493" s="2">
        <f t="shared" si="61"/>
        <v>5.2842595410543439E-2</v>
      </c>
      <c r="P493" s="10">
        <f t="shared" si="62"/>
        <v>637.79481295550067</v>
      </c>
      <c r="Q493" s="2">
        <f t="shared" si="63"/>
        <v>1.7069223867197527E-2</v>
      </c>
      <c r="V493" s="9"/>
      <c r="W493" s="9"/>
    </row>
    <row r="494" spans="1:23" x14ac:dyDescent="0.25">
      <c r="A494" s="4">
        <v>13215</v>
      </c>
      <c r="B494" t="s">
        <v>363</v>
      </c>
      <c r="C494" t="s">
        <v>434</v>
      </c>
      <c r="D494" s="10">
        <v>1636180805.9000001</v>
      </c>
      <c r="E494" s="10">
        <v>1705604916.8</v>
      </c>
      <c r="F494" s="10">
        <v>2025415933.1100299</v>
      </c>
      <c r="G494" s="10">
        <f t="shared" si="56"/>
        <v>389235127.21002984</v>
      </c>
      <c r="H494" s="2">
        <f t="shared" si="57"/>
        <v>0.23789249073602631</v>
      </c>
      <c r="I494" s="10">
        <f t="shared" si="58"/>
        <v>319811016.31002998</v>
      </c>
      <c r="J494" s="2">
        <f t="shared" si="59"/>
        <v>0.18750591837531105</v>
      </c>
      <c r="K494" s="10">
        <v>156971.99796000001</v>
      </c>
      <c r="L494" s="10">
        <v>162491.63055</v>
      </c>
      <c r="M494" s="10">
        <v>165589.493269753</v>
      </c>
      <c r="N494" s="10">
        <f t="shared" si="60"/>
        <v>8617.4953097529942</v>
      </c>
      <c r="O494" s="2">
        <f t="shared" si="61"/>
        <v>5.4898296650010954E-2</v>
      </c>
      <c r="P494" s="10">
        <f t="shared" si="62"/>
        <v>3097.8627197530004</v>
      </c>
      <c r="Q494" s="2">
        <f t="shared" si="63"/>
        <v>1.9064752499974223E-2</v>
      </c>
      <c r="V494" s="9"/>
      <c r="W494" s="9"/>
    </row>
    <row r="495" spans="1:23" x14ac:dyDescent="0.25">
      <c r="A495" s="4">
        <v>13217</v>
      </c>
      <c r="B495" t="s">
        <v>363</v>
      </c>
      <c r="C495" t="s">
        <v>164</v>
      </c>
      <c r="D495" s="10">
        <v>1038499143.5</v>
      </c>
      <c r="E495" s="10">
        <v>1048899064</v>
      </c>
      <c r="F495" s="10">
        <v>1073644342.4575599</v>
      </c>
      <c r="G495" s="10">
        <f t="shared" si="56"/>
        <v>35145198.957559943</v>
      </c>
      <c r="H495" s="2">
        <f t="shared" si="57"/>
        <v>3.3842299415974379E-2</v>
      </c>
      <c r="I495" s="10">
        <f t="shared" si="58"/>
        <v>24745278.457559943</v>
      </c>
      <c r="J495" s="2">
        <f t="shared" si="59"/>
        <v>2.3591667975365781E-2</v>
      </c>
      <c r="K495" s="10">
        <v>98570.989650000003</v>
      </c>
      <c r="L495" s="10">
        <v>106826.68363</v>
      </c>
      <c r="M495" s="10">
        <v>110990.031933702</v>
      </c>
      <c r="N495" s="10">
        <f t="shared" si="60"/>
        <v>12419.042283702001</v>
      </c>
      <c r="O495" s="2">
        <f t="shared" si="61"/>
        <v>0.12599084505287811</v>
      </c>
      <c r="P495" s="10">
        <f t="shared" si="62"/>
        <v>4163.3483037020051</v>
      </c>
      <c r="Q495" s="2">
        <f t="shared" si="63"/>
        <v>3.8972924762150134E-2</v>
      </c>
      <c r="V495" s="9"/>
      <c r="W495" s="9"/>
    </row>
    <row r="496" spans="1:23" x14ac:dyDescent="0.25">
      <c r="A496" s="4">
        <v>13219</v>
      </c>
      <c r="B496" t="s">
        <v>363</v>
      </c>
      <c r="C496" t="s">
        <v>435</v>
      </c>
      <c r="D496" s="10">
        <v>476942032.11000001</v>
      </c>
      <c r="E496" s="10">
        <v>549381203.21000004</v>
      </c>
      <c r="F496" s="10">
        <v>563182704.56083596</v>
      </c>
      <c r="G496" s="10">
        <f t="shared" si="56"/>
        <v>86240672.450835943</v>
      </c>
      <c r="H496" s="2">
        <f t="shared" si="57"/>
        <v>0.1808200297828767</v>
      </c>
      <c r="I496" s="10">
        <f t="shared" si="58"/>
        <v>13801501.350835919</v>
      </c>
      <c r="J496" s="2">
        <f t="shared" si="59"/>
        <v>2.5121903097875591E-2</v>
      </c>
      <c r="K496" s="10">
        <v>33548.989396999998</v>
      </c>
      <c r="L496" s="10">
        <v>35703.582971999997</v>
      </c>
      <c r="M496" s="10">
        <v>36892.943611794697</v>
      </c>
      <c r="N496" s="10">
        <f t="shared" si="60"/>
        <v>3343.9542147946995</v>
      </c>
      <c r="O496" s="2">
        <f t="shared" si="61"/>
        <v>9.9673768864516704E-2</v>
      </c>
      <c r="P496" s="10">
        <f t="shared" si="62"/>
        <v>1189.3606397947005</v>
      </c>
      <c r="Q496" s="2">
        <f t="shared" si="63"/>
        <v>3.3312080771485564E-2</v>
      </c>
      <c r="V496" s="9"/>
      <c r="W496" s="9"/>
    </row>
    <row r="497" spans="1:23" x14ac:dyDescent="0.25">
      <c r="A497" s="4">
        <v>13221</v>
      </c>
      <c r="B497" t="s">
        <v>363</v>
      </c>
      <c r="C497" t="s">
        <v>436</v>
      </c>
      <c r="D497" s="10">
        <v>124902401.54000001</v>
      </c>
      <c r="E497" s="10">
        <v>148283013.69</v>
      </c>
      <c r="F497" s="10">
        <v>151243049.24857</v>
      </c>
      <c r="G497" s="10">
        <f t="shared" si="56"/>
        <v>26340647.708569989</v>
      </c>
      <c r="H497" s="2">
        <f t="shared" si="57"/>
        <v>0.21088984185892048</v>
      </c>
      <c r="I497" s="10">
        <f t="shared" si="58"/>
        <v>2960035.5585699975</v>
      </c>
      <c r="J497" s="2">
        <f t="shared" si="59"/>
        <v>1.9962067703575531E-2</v>
      </c>
      <c r="K497" s="10">
        <v>15097.000176</v>
      </c>
      <c r="L497" s="10">
        <v>15679.291163</v>
      </c>
      <c r="M497" s="10">
        <v>15976.9375446141</v>
      </c>
      <c r="N497" s="10">
        <f t="shared" si="60"/>
        <v>879.93736861410071</v>
      </c>
      <c r="O497" s="2">
        <f t="shared" si="61"/>
        <v>5.8285577158100225E-2</v>
      </c>
      <c r="P497" s="10">
        <f t="shared" si="62"/>
        <v>297.64638161410039</v>
      </c>
      <c r="Q497" s="2">
        <f t="shared" si="63"/>
        <v>1.8983408020158875E-2</v>
      </c>
      <c r="V497" s="9"/>
      <c r="W497" s="9"/>
    </row>
    <row r="498" spans="1:23" x14ac:dyDescent="0.25">
      <c r="A498" s="4">
        <v>13223</v>
      </c>
      <c r="B498" t="s">
        <v>363</v>
      </c>
      <c r="C498" t="s">
        <v>437</v>
      </c>
      <c r="D498" s="10">
        <v>1104760312.3</v>
      </c>
      <c r="E498" s="10">
        <v>1139138430.2</v>
      </c>
      <c r="F498" s="10">
        <v>1164245117.10202</v>
      </c>
      <c r="G498" s="10">
        <f t="shared" si="56"/>
        <v>59484804.802020073</v>
      </c>
      <c r="H498" s="2">
        <f t="shared" si="57"/>
        <v>5.3844081960347297E-2</v>
      </c>
      <c r="I498" s="10">
        <f t="shared" si="58"/>
        <v>25106686.902019978</v>
      </c>
      <c r="J498" s="2">
        <f t="shared" si="59"/>
        <v>2.2040066629664987E-2</v>
      </c>
      <c r="K498" s="10">
        <v>116315.99318999999</v>
      </c>
      <c r="L498" s="10">
        <v>125045.36347</v>
      </c>
      <c r="M498" s="10">
        <v>129495.568643754</v>
      </c>
      <c r="N498" s="10">
        <f t="shared" si="60"/>
        <v>13179.575453754005</v>
      </c>
      <c r="O498" s="2">
        <f t="shared" si="61"/>
        <v>0.11330836880037137</v>
      </c>
      <c r="P498" s="10">
        <f t="shared" si="62"/>
        <v>4450.2051737540023</v>
      </c>
      <c r="Q498" s="2">
        <f t="shared" si="63"/>
        <v>3.5588725965210732E-2</v>
      </c>
      <c r="V498" s="9"/>
      <c r="W498" s="9"/>
    </row>
    <row r="499" spans="1:23" x14ac:dyDescent="0.25">
      <c r="A499" s="4">
        <v>13225</v>
      </c>
      <c r="B499" t="s">
        <v>363</v>
      </c>
      <c r="C499" t="s">
        <v>438</v>
      </c>
      <c r="D499" s="10">
        <v>524819808.89999998</v>
      </c>
      <c r="E499" s="10">
        <v>552256636.52999997</v>
      </c>
      <c r="F499" s="10">
        <v>580560523.01023304</v>
      </c>
      <c r="G499" s="10">
        <f t="shared" si="56"/>
        <v>55740714.110233068</v>
      </c>
      <c r="H499" s="2">
        <f t="shared" si="57"/>
        <v>0.10620924203883088</v>
      </c>
      <c r="I499" s="10">
        <f t="shared" si="58"/>
        <v>28303886.480233073</v>
      </c>
      <c r="J499" s="2">
        <f t="shared" si="59"/>
        <v>5.1251328835222668E-2</v>
      </c>
      <c r="K499" s="10">
        <v>26684.999758999998</v>
      </c>
      <c r="L499" s="10">
        <v>27651.303453</v>
      </c>
      <c r="M499" s="10">
        <v>28167.151132005602</v>
      </c>
      <c r="N499" s="10">
        <f t="shared" si="60"/>
        <v>1482.1513730056031</v>
      </c>
      <c r="O499" s="2">
        <f t="shared" si="61"/>
        <v>5.5542491526750747E-2</v>
      </c>
      <c r="P499" s="10">
        <f t="shared" si="62"/>
        <v>515.84767900560109</v>
      </c>
      <c r="Q499" s="2">
        <f t="shared" si="63"/>
        <v>1.8655456148112783E-2</v>
      </c>
      <c r="V499" s="9"/>
      <c r="W499" s="9"/>
    </row>
    <row r="500" spans="1:23" x14ac:dyDescent="0.25">
      <c r="A500" s="4">
        <v>13227</v>
      </c>
      <c r="B500" t="s">
        <v>363</v>
      </c>
      <c r="C500" t="s">
        <v>67</v>
      </c>
      <c r="D500" s="10">
        <v>314557569.93000001</v>
      </c>
      <c r="E500" s="10">
        <v>368800106.48000002</v>
      </c>
      <c r="F500" s="10">
        <v>349301493.27695101</v>
      </c>
      <c r="G500" s="10">
        <f t="shared" si="56"/>
        <v>34743923.346951008</v>
      </c>
      <c r="H500" s="2">
        <f t="shared" si="57"/>
        <v>0.11045330543049001</v>
      </c>
      <c r="I500" s="10">
        <f t="shared" si="58"/>
        <v>-19498613.203049004</v>
      </c>
      <c r="J500" s="2">
        <f t="shared" si="59"/>
        <v>-5.2870410990801628E-2</v>
      </c>
      <c r="K500" s="10">
        <v>33861.990365999998</v>
      </c>
      <c r="L500" s="10">
        <v>35839.776137000001</v>
      </c>
      <c r="M500" s="10">
        <v>36846.665407836299</v>
      </c>
      <c r="N500" s="10">
        <f t="shared" si="60"/>
        <v>2984.6750418363008</v>
      </c>
      <c r="O500" s="2">
        <f t="shared" si="61"/>
        <v>8.8142339229803232E-2</v>
      </c>
      <c r="P500" s="10">
        <f t="shared" si="62"/>
        <v>1006.8892708362982</v>
      </c>
      <c r="Q500" s="2">
        <f t="shared" si="63"/>
        <v>2.8094184154147474E-2</v>
      </c>
      <c r="V500" s="9"/>
      <c r="W500" s="9"/>
    </row>
    <row r="501" spans="1:23" x14ac:dyDescent="0.25">
      <c r="A501" s="4">
        <v>13229</v>
      </c>
      <c r="B501" t="s">
        <v>363</v>
      </c>
      <c r="C501" t="s">
        <v>439</v>
      </c>
      <c r="D501" s="10">
        <v>165980180.25999999</v>
      </c>
      <c r="E501" s="10">
        <v>189968995.5</v>
      </c>
      <c r="F501" s="10">
        <v>211306154.41103199</v>
      </c>
      <c r="G501" s="10">
        <f t="shared" si="56"/>
        <v>45325974.151032001</v>
      </c>
      <c r="H501" s="2">
        <f t="shared" si="57"/>
        <v>0.27308064179729796</v>
      </c>
      <c r="I501" s="10">
        <f t="shared" si="58"/>
        <v>21337158.911031991</v>
      </c>
      <c r="J501" s="2">
        <f t="shared" si="59"/>
        <v>0.11231916479250947</v>
      </c>
      <c r="K501" s="10">
        <v>18173.999859</v>
      </c>
      <c r="L501" s="10">
        <v>18909.710806999999</v>
      </c>
      <c r="M501" s="10">
        <v>19277.566539927699</v>
      </c>
      <c r="N501" s="10">
        <f t="shared" si="60"/>
        <v>1103.5666809276991</v>
      </c>
      <c r="O501" s="2">
        <f t="shared" si="61"/>
        <v>6.0722278501680445E-2</v>
      </c>
      <c r="P501" s="10">
        <f t="shared" si="62"/>
        <v>367.85573292769914</v>
      </c>
      <c r="Q501" s="2">
        <f t="shared" si="63"/>
        <v>1.9453271215101091E-2</v>
      </c>
      <c r="V501" s="9"/>
      <c r="W501" s="9"/>
    </row>
    <row r="502" spans="1:23" x14ac:dyDescent="0.25">
      <c r="A502" s="4">
        <v>13231</v>
      </c>
      <c r="B502" t="s">
        <v>363</v>
      </c>
      <c r="C502" t="s">
        <v>68</v>
      </c>
      <c r="D502" s="10">
        <v>158450805.69999999</v>
      </c>
      <c r="E502" s="10">
        <v>185121866.22</v>
      </c>
      <c r="F502" s="10">
        <v>190319940.738493</v>
      </c>
      <c r="G502" s="10">
        <f t="shared" si="56"/>
        <v>31869135.038493007</v>
      </c>
      <c r="H502" s="2">
        <f t="shared" si="57"/>
        <v>0.2011295234360112</v>
      </c>
      <c r="I502" s="10">
        <f t="shared" si="58"/>
        <v>5198074.5184929967</v>
      </c>
      <c r="J502" s="2">
        <f t="shared" si="59"/>
        <v>2.8079203308784561E-2</v>
      </c>
      <c r="K502" s="10">
        <v>18022.000306999998</v>
      </c>
      <c r="L502" s="10">
        <v>18939.710945999999</v>
      </c>
      <c r="M502" s="10">
        <v>19402.566540668398</v>
      </c>
      <c r="N502" s="10">
        <f t="shared" si="60"/>
        <v>1380.5662336683999</v>
      </c>
      <c r="O502" s="2">
        <f t="shared" si="61"/>
        <v>7.6604495069960046E-2</v>
      </c>
      <c r="P502" s="10">
        <f t="shared" si="62"/>
        <v>462.85559466839914</v>
      </c>
      <c r="Q502" s="2">
        <f t="shared" si="63"/>
        <v>2.4438366350366746E-2</v>
      </c>
      <c r="V502" s="9"/>
      <c r="W502" s="9"/>
    </row>
    <row r="503" spans="1:23" x14ac:dyDescent="0.25">
      <c r="A503" s="4">
        <v>13233</v>
      </c>
      <c r="B503" t="s">
        <v>363</v>
      </c>
      <c r="C503" t="s">
        <v>168</v>
      </c>
      <c r="D503" s="10">
        <v>365540361.37</v>
      </c>
      <c r="E503" s="10">
        <v>379252164.5</v>
      </c>
      <c r="F503" s="10">
        <v>403021039.83864999</v>
      </c>
      <c r="G503" s="10">
        <f t="shared" si="56"/>
        <v>37480678.468649983</v>
      </c>
      <c r="H503" s="2">
        <f t="shared" si="57"/>
        <v>0.10253499320342367</v>
      </c>
      <c r="I503" s="10">
        <f t="shared" si="58"/>
        <v>23768875.338649988</v>
      </c>
      <c r="J503" s="2">
        <f t="shared" si="59"/>
        <v>6.2673011688638591E-2</v>
      </c>
      <c r="K503" s="10">
        <v>39614.979385999999</v>
      </c>
      <c r="L503" s="10">
        <v>41386.798396999999</v>
      </c>
      <c r="M503" s="10">
        <v>42283.279592265899</v>
      </c>
      <c r="N503" s="10">
        <f t="shared" si="60"/>
        <v>2668.3002062658998</v>
      </c>
      <c r="O503" s="2">
        <f t="shared" si="61"/>
        <v>6.7355839826812619E-2</v>
      </c>
      <c r="P503" s="10">
        <f t="shared" si="62"/>
        <v>896.48119526590017</v>
      </c>
      <c r="Q503" s="2">
        <f t="shared" si="63"/>
        <v>2.1661042409380556E-2</v>
      </c>
      <c r="V503" s="9"/>
      <c r="W503" s="9"/>
    </row>
    <row r="504" spans="1:23" x14ac:dyDescent="0.25">
      <c r="A504" s="4">
        <v>13235</v>
      </c>
      <c r="B504" t="s">
        <v>363</v>
      </c>
      <c r="C504" t="s">
        <v>171</v>
      </c>
      <c r="D504" s="10">
        <v>101451277.38</v>
      </c>
      <c r="E504" s="10">
        <v>113197089.72</v>
      </c>
      <c r="F504" s="10">
        <v>127026950.061736</v>
      </c>
      <c r="G504" s="10">
        <f t="shared" si="56"/>
        <v>25575672.681736007</v>
      </c>
      <c r="H504" s="2">
        <f t="shared" si="57"/>
        <v>0.25209808434386427</v>
      </c>
      <c r="I504" s="10">
        <f t="shared" si="58"/>
        <v>13829860.341736004</v>
      </c>
      <c r="J504" s="2">
        <f t="shared" si="59"/>
        <v>0.12217505216737479</v>
      </c>
      <c r="K504" s="10">
        <v>7941.0001481999998</v>
      </c>
      <c r="L504" s="10">
        <v>8218.5945661999995</v>
      </c>
      <c r="M504" s="10">
        <v>8358.3918218112794</v>
      </c>
      <c r="N504" s="10">
        <f t="shared" si="60"/>
        <v>417.39167361127966</v>
      </c>
      <c r="O504" s="2">
        <f t="shared" si="61"/>
        <v>5.2561600027912173E-2</v>
      </c>
      <c r="P504" s="10">
        <f t="shared" si="62"/>
        <v>139.79725561127998</v>
      </c>
      <c r="Q504" s="2">
        <f t="shared" si="63"/>
        <v>1.700987370592701E-2</v>
      </c>
      <c r="V504" s="9"/>
      <c r="W504" s="9"/>
    </row>
    <row r="505" spans="1:23" x14ac:dyDescent="0.25">
      <c r="A505" s="4">
        <v>13237</v>
      </c>
      <c r="B505" t="s">
        <v>363</v>
      </c>
      <c r="C505" t="s">
        <v>352</v>
      </c>
      <c r="D505" s="10">
        <v>230166094.93000001</v>
      </c>
      <c r="E505" s="10">
        <v>253000532.53999999</v>
      </c>
      <c r="F505" s="10">
        <v>269654636.19883502</v>
      </c>
      <c r="G505" s="10">
        <f t="shared" si="56"/>
        <v>39488541.268835008</v>
      </c>
      <c r="H505" s="2">
        <f t="shared" si="57"/>
        <v>0.17156541358033026</v>
      </c>
      <c r="I505" s="10">
        <f t="shared" si="58"/>
        <v>16654103.658835024</v>
      </c>
      <c r="J505" s="2">
        <f t="shared" si="59"/>
        <v>6.5826358117257996E-2</v>
      </c>
      <c r="K505" s="10">
        <v>22362.090100000001</v>
      </c>
      <c r="L505" s="10">
        <v>23081.280581999999</v>
      </c>
      <c r="M505" s="10">
        <v>23446.5095862218</v>
      </c>
      <c r="N505" s="10">
        <f t="shared" si="60"/>
        <v>1084.4194862217992</v>
      </c>
      <c r="O505" s="2">
        <f t="shared" si="61"/>
        <v>4.8493655171427785E-2</v>
      </c>
      <c r="P505" s="10">
        <f t="shared" si="62"/>
        <v>365.22900422180101</v>
      </c>
      <c r="Q505" s="2">
        <f t="shared" si="63"/>
        <v>1.5823602287761532E-2</v>
      </c>
      <c r="V505" s="9"/>
      <c r="W505" s="9"/>
    </row>
    <row r="506" spans="1:23" x14ac:dyDescent="0.25">
      <c r="A506" s="4">
        <v>13239</v>
      </c>
      <c r="B506" t="s">
        <v>363</v>
      </c>
      <c r="C506" t="s">
        <v>440</v>
      </c>
      <c r="D506" s="10">
        <v>34366063.152000003</v>
      </c>
      <c r="E506" s="10">
        <v>36747105.392999999</v>
      </c>
      <c r="F506" s="10">
        <v>41000023.248813502</v>
      </c>
      <c r="G506" s="10">
        <f t="shared" si="56"/>
        <v>6633960.0968134999</v>
      </c>
      <c r="H506" s="2">
        <f t="shared" si="57"/>
        <v>0.19303811633796125</v>
      </c>
      <c r="I506" s="10">
        <f t="shared" si="58"/>
        <v>4252917.8558135033</v>
      </c>
      <c r="J506" s="2">
        <f t="shared" si="59"/>
        <v>0.11573477176854444</v>
      </c>
      <c r="K506" s="10">
        <v>2577.8999832</v>
      </c>
      <c r="L506" s="10">
        <v>2652.2915893999998</v>
      </c>
      <c r="M506" s="10">
        <v>2690.4874332622999</v>
      </c>
      <c r="N506" s="10">
        <f t="shared" si="60"/>
        <v>112.58745006229992</v>
      </c>
      <c r="O506" s="2">
        <f t="shared" si="61"/>
        <v>4.3674095502550421E-2</v>
      </c>
      <c r="P506" s="10">
        <f t="shared" si="62"/>
        <v>38.19584386230008</v>
      </c>
      <c r="Q506" s="2">
        <f t="shared" si="63"/>
        <v>1.4401072647876068E-2</v>
      </c>
      <c r="V506" s="9"/>
      <c r="W506" s="9"/>
    </row>
    <row r="507" spans="1:23" x14ac:dyDescent="0.25">
      <c r="A507" s="4">
        <v>13241</v>
      </c>
      <c r="B507" t="s">
        <v>363</v>
      </c>
      <c r="C507" t="s">
        <v>441</v>
      </c>
      <c r="D507" s="10">
        <v>176858924.56999999</v>
      </c>
      <c r="E507" s="10">
        <v>213963362.34999999</v>
      </c>
      <c r="F507" s="10">
        <v>215317647.993092</v>
      </c>
      <c r="G507" s="10">
        <f t="shared" si="56"/>
        <v>38458723.423092008</v>
      </c>
      <c r="H507" s="2">
        <f t="shared" si="57"/>
        <v>0.21745424222496734</v>
      </c>
      <c r="I507" s="10">
        <f t="shared" si="58"/>
        <v>1354285.6430920064</v>
      </c>
      <c r="J507" s="2">
        <f t="shared" si="59"/>
        <v>6.3295212237162082E-3</v>
      </c>
      <c r="K507" s="10">
        <v>18998.999663999999</v>
      </c>
      <c r="L507" s="10">
        <v>19941.768855999999</v>
      </c>
      <c r="M507" s="10">
        <v>20419.153750376699</v>
      </c>
      <c r="N507" s="10">
        <f t="shared" si="60"/>
        <v>1420.1540863767004</v>
      </c>
      <c r="O507" s="2">
        <f t="shared" si="61"/>
        <v>7.4748887388406057E-2</v>
      </c>
      <c r="P507" s="10">
        <f t="shared" si="62"/>
        <v>477.38489437670069</v>
      </c>
      <c r="Q507" s="2">
        <f t="shared" si="63"/>
        <v>2.3938944324543559E-2</v>
      </c>
      <c r="V507" s="9"/>
      <c r="W507" s="9"/>
    </row>
    <row r="508" spans="1:23" x14ac:dyDescent="0.25">
      <c r="A508" s="4">
        <v>13243</v>
      </c>
      <c r="B508" t="s">
        <v>363</v>
      </c>
      <c r="C508" t="s">
        <v>69</v>
      </c>
      <c r="D508" s="10">
        <v>79408281.598000005</v>
      </c>
      <c r="E508" s="10">
        <v>88388371.616999999</v>
      </c>
      <c r="F508" s="10">
        <v>94278223.937602103</v>
      </c>
      <c r="G508" s="10">
        <f t="shared" si="56"/>
        <v>14869942.339602098</v>
      </c>
      <c r="H508" s="2">
        <f t="shared" si="57"/>
        <v>0.18725933920696522</v>
      </c>
      <c r="I508" s="10">
        <f t="shared" si="58"/>
        <v>5889852.3206021041</v>
      </c>
      <c r="J508" s="2">
        <f t="shared" si="59"/>
        <v>6.6636054187350718E-2</v>
      </c>
      <c r="K508" s="10">
        <v>6320.8999961999998</v>
      </c>
      <c r="L508" s="10">
        <v>6506.1587975000002</v>
      </c>
      <c r="M508" s="10">
        <v>6599.7883227186203</v>
      </c>
      <c r="N508" s="10">
        <f t="shared" si="60"/>
        <v>278.88832651862049</v>
      </c>
      <c r="O508" s="2">
        <f t="shared" si="61"/>
        <v>4.4121616650521701E-2</v>
      </c>
      <c r="P508" s="10">
        <f t="shared" si="62"/>
        <v>93.629525218620074</v>
      </c>
      <c r="Q508" s="2">
        <f t="shared" si="63"/>
        <v>1.4390906851919651E-2</v>
      </c>
      <c r="V508" s="9"/>
      <c r="W508" s="9"/>
    </row>
    <row r="509" spans="1:23" x14ac:dyDescent="0.25">
      <c r="A509" s="4">
        <v>13245</v>
      </c>
      <c r="B509" t="s">
        <v>363</v>
      </c>
      <c r="C509" t="s">
        <v>442</v>
      </c>
      <c r="D509" s="10">
        <v>2056361542.8</v>
      </c>
      <c r="E509" s="10">
        <v>2170581066</v>
      </c>
      <c r="F509" s="10">
        <v>2446552058.3456702</v>
      </c>
      <c r="G509" s="10">
        <f t="shared" si="56"/>
        <v>390190515.54567027</v>
      </c>
      <c r="H509" s="2">
        <f t="shared" si="57"/>
        <v>0.18974801241146333</v>
      </c>
      <c r="I509" s="10">
        <f t="shared" si="58"/>
        <v>275970992.34567022</v>
      </c>
      <c r="J509" s="2">
        <f t="shared" si="59"/>
        <v>0.12714152752388849</v>
      </c>
      <c r="K509" s="10">
        <v>157843.99948999999</v>
      </c>
      <c r="L509" s="10">
        <v>164395.19696</v>
      </c>
      <c r="M509" s="10">
        <v>167948.38747757199</v>
      </c>
      <c r="N509" s="10">
        <f t="shared" si="60"/>
        <v>10104.387987572001</v>
      </c>
      <c r="O509" s="2">
        <f t="shared" si="61"/>
        <v>6.4015027623600937E-2</v>
      </c>
      <c r="P509" s="10">
        <f t="shared" si="62"/>
        <v>3553.1905175719876</v>
      </c>
      <c r="Q509" s="2">
        <f t="shared" si="63"/>
        <v>2.1613712464096723E-2</v>
      </c>
      <c r="V509" s="9"/>
      <c r="W509" s="9"/>
    </row>
    <row r="510" spans="1:23" x14ac:dyDescent="0.25">
      <c r="A510" s="4">
        <v>13247</v>
      </c>
      <c r="B510" t="s">
        <v>363</v>
      </c>
      <c r="C510" t="s">
        <v>443</v>
      </c>
      <c r="D510" s="10">
        <v>1020543607.2</v>
      </c>
      <c r="E510" s="10">
        <v>1040463012.5</v>
      </c>
      <c r="F510" s="10">
        <v>1059117124.8332601</v>
      </c>
      <c r="G510" s="10">
        <f t="shared" si="56"/>
        <v>38573517.633260012</v>
      </c>
      <c r="H510" s="2">
        <f t="shared" si="57"/>
        <v>3.7797030289662678E-2</v>
      </c>
      <c r="I510" s="10">
        <f t="shared" si="58"/>
        <v>18654112.333260059</v>
      </c>
      <c r="J510" s="2">
        <f t="shared" si="59"/>
        <v>1.7928664555252567E-2</v>
      </c>
      <c r="K510" s="10">
        <v>70119.989044999995</v>
      </c>
      <c r="L510" s="10">
        <v>74010.913490000006</v>
      </c>
      <c r="M510" s="10">
        <v>76002.382536207806</v>
      </c>
      <c r="N510" s="10">
        <f t="shared" si="60"/>
        <v>5882.3934912078112</v>
      </c>
      <c r="O510" s="2">
        <f t="shared" si="61"/>
        <v>8.3890393756803697E-2</v>
      </c>
      <c r="P510" s="10">
        <f t="shared" si="62"/>
        <v>1991.4690462077997</v>
      </c>
      <c r="Q510" s="2">
        <f t="shared" si="63"/>
        <v>2.6907775519847858E-2</v>
      </c>
      <c r="V510" s="9"/>
      <c r="W510" s="9"/>
    </row>
    <row r="511" spans="1:23" x14ac:dyDescent="0.25">
      <c r="A511" s="4">
        <v>13249</v>
      </c>
      <c r="B511" t="s">
        <v>363</v>
      </c>
      <c r="C511" t="s">
        <v>444</v>
      </c>
      <c r="D511" s="10">
        <v>41862143.108999997</v>
      </c>
      <c r="E511" s="10">
        <v>41755271.078000002</v>
      </c>
      <c r="F511" s="10">
        <v>70516954.124505699</v>
      </c>
      <c r="G511" s="10">
        <f t="shared" si="56"/>
        <v>28654811.015505701</v>
      </c>
      <c r="H511" s="2">
        <f t="shared" si="57"/>
        <v>0.68450415787110441</v>
      </c>
      <c r="I511" s="10">
        <f t="shared" si="58"/>
        <v>28761683.046505697</v>
      </c>
      <c r="J511" s="2">
        <f t="shared" si="59"/>
        <v>0.68881562264984642</v>
      </c>
      <c r="K511" s="10">
        <v>4107.7999321999996</v>
      </c>
      <c r="L511" s="10">
        <v>4313.8048099999996</v>
      </c>
      <c r="M511" s="10">
        <v>4420.35674548109</v>
      </c>
      <c r="N511" s="10">
        <f t="shared" si="60"/>
        <v>312.5568132810904</v>
      </c>
      <c r="O511" s="2">
        <f t="shared" si="61"/>
        <v>7.6088616398047287E-2</v>
      </c>
      <c r="P511" s="10">
        <f t="shared" si="62"/>
        <v>106.55193548109037</v>
      </c>
      <c r="Q511" s="2">
        <f t="shared" si="63"/>
        <v>2.4700221770370359E-2</v>
      </c>
      <c r="V511" s="9"/>
      <c r="W511" s="9"/>
    </row>
    <row r="512" spans="1:23" x14ac:dyDescent="0.25">
      <c r="A512" s="4">
        <v>13251</v>
      </c>
      <c r="B512" t="s">
        <v>363</v>
      </c>
      <c r="C512" t="s">
        <v>445</v>
      </c>
      <c r="D512" s="10">
        <v>155056769.00999999</v>
      </c>
      <c r="E512" s="10">
        <v>177571835.65000001</v>
      </c>
      <c r="F512" s="10">
        <v>187431243.750732</v>
      </c>
      <c r="G512" s="10">
        <f t="shared" si="56"/>
        <v>32374474.740732014</v>
      </c>
      <c r="H512" s="2">
        <f t="shared" si="57"/>
        <v>0.20879110887860758</v>
      </c>
      <c r="I512" s="10">
        <f t="shared" si="58"/>
        <v>9859408.1007319987</v>
      </c>
      <c r="J512" s="2">
        <f t="shared" si="59"/>
        <v>5.5523490336413593E-2</v>
      </c>
      <c r="K512" s="10">
        <v>14412.200234</v>
      </c>
      <c r="L512" s="10">
        <v>14970.633551999999</v>
      </c>
      <c r="M512" s="10">
        <v>15250.8506631256</v>
      </c>
      <c r="N512" s="10">
        <f t="shared" si="60"/>
        <v>838.65042912560057</v>
      </c>
      <c r="O512" s="2">
        <f t="shared" si="61"/>
        <v>5.8190312062632185E-2</v>
      </c>
      <c r="P512" s="10">
        <f t="shared" si="62"/>
        <v>280.21711112560115</v>
      </c>
      <c r="Q512" s="2">
        <f t="shared" si="63"/>
        <v>1.8717785733801867E-2</v>
      </c>
      <c r="V512" s="9"/>
      <c r="W512" s="9"/>
    </row>
    <row r="513" spans="1:23" x14ac:dyDescent="0.25">
      <c r="A513" s="4">
        <v>13253</v>
      </c>
      <c r="B513" t="s">
        <v>363</v>
      </c>
      <c r="C513" t="s">
        <v>357</v>
      </c>
      <c r="D513" s="10">
        <v>83977523.394999996</v>
      </c>
      <c r="E513" s="10">
        <v>94462365.537</v>
      </c>
      <c r="F513" s="10">
        <v>100730674.31459799</v>
      </c>
      <c r="G513" s="10">
        <f t="shared" si="56"/>
        <v>16753150.919597998</v>
      </c>
      <c r="H513" s="2">
        <f t="shared" si="57"/>
        <v>0.19949565362623539</v>
      </c>
      <c r="I513" s="10">
        <f t="shared" si="58"/>
        <v>6268308.7775979936</v>
      </c>
      <c r="J513" s="2">
        <f t="shared" si="59"/>
        <v>6.6357736670724782E-2</v>
      </c>
      <c r="K513" s="10">
        <v>9082.0003046000002</v>
      </c>
      <c r="L513" s="10">
        <v>9288.6480787</v>
      </c>
      <c r="M513" s="10">
        <v>9393.9723209308304</v>
      </c>
      <c r="N513" s="10">
        <f t="shared" si="60"/>
        <v>311.97201633083023</v>
      </c>
      <c r="O513" s="2">
        <f t="shared" si="61"/>
        <v>3.4350584217974267E-2</v>
      </c>
      <c r="P513" s="10">
        <f t="shared" si="62"/>
        <v>105.32424223083035</v>
      </c>
      <c r="Q513" s="2">
        <f t="shared" si="63"/>
        <v>1.1339028170563556E-2</v>
      </c>
      <c r="V513" s="9"/>
      <c r="W513" s="9"/>
    </row>
    <row r="514" spans="1:23" x14ac:dyDescent="0.25">
      <c r="A514" s="4">
        <v>13255</v>
      </c>
      <c r="B514" t="s">
        <v>363</v>
      </c>
      <c r="C514" t="s">
        <v>446</v>
      </c>
      <c r="D514" s="10">
        <v>634665627.05999994</v>
      </c>
      <c r="E514" s="10">
        <v>631221177.12</v>
      </c>
      <c r="F514" s="10">
        <v>640939323.69501996</v>
      </c>
      <c r="G514" s="10">
        <f t="shared" ref="G514:G577" si="64">F514-D514</f>
        <v>6273696.6350200176</v>
      </c>
      <c r="H514" s="2">
        <f t="shared" ref="H514:H577" si="65">(G514/D514)</f>
        <v>9.8850424026932782E-3</v>
      </c>
      <c r="I514" s="10">
        <f t="shared" ref="I514:I577" si="66">F514-E514</f>
        <v>9718146.5750199556</v>
      </c>
      <c r="J514" s="2">
        <f t="shared" ref="J514:J577" si="67">I514/E514</f>
        <v>1.5395786654940541E-2</v>
      </c>
      <c r="K514" s="10">
        <v>59206.988871000001</v>
      </c>
      <c r="L514" s="10">
        <v>62913.978863999997</v>
      </c>
      <c r="M514" s="10">
        <v>64789.469127074197</v>
      </c>
      <c r="N514" s="10">
        <f t="shared" ref="N514:N577" si="68">M514-K514</f>
        <v>5582.4802560741955</v>
      </c>
      <c r="O514" s="2">
        <f t="shared" ref="O514:O577" si="69">(N514/K514)</f>
        <v>9.4287521836945387E-2</v>
      </c>
      <c r="P514" s="10">
        <f t="shared" ref="P514:P577" si="70">M514-L514</f>
        <v>1875.4902630741999</v>
      </c>
      <c r="Q514" s="2">
        <f t="shared" ref="Q514:Q577" si="71">P514/L514</f>
        <v>2.9810390265228862E-2</v>
      </c>
      <c r="V514" s="9"/>
      <c r="W514" s="9"/>
    </row>
    <row r="515" spans="1:23" x14ac:dyDescent="0.25">
      <c r="A515" s="4">
        <v>13257</v>
      </c>
      <c r="B515" t="s">
        <v>363</v>
      </c>
      <c r="C515" t="s">
        <v>447</v>
      </c>
      <c r="D515" s="10">
        <v>219101104.84999999</v>
      </c>
      <c r="E515" s="10">
        <v>238386240.93000001</v>
      </c>
      <c r="F515" s="10">
        <v>258339836.78430101</v>
      </c>
      <c r="G515" s="10">
        <f t="shared" si="64"/>
        <v>39238731.934301019</v>
      </c>
      <c r="H515" s="2">
        <f t="shared" si="65"/>
        <v>0.17908961235574081</v>
      </c>
      <c r="I515" s="10">
        <f t="shared" si="66"/>
        <v>19953595.854301006</v>
      </c>
      <c r="J515" s="2">
        <f t="shared" si="67"/>
        <v>8.3702800029302873E-2</v>
      </c>
      <c r="K515" s="10">
        <v>26030.699929999999</v>
      </c>
      <c r="L515" s="10">
        <v>27161.524774000001</v>
      </c>
      <c r="M515" s="10">
        <v>27734.886500304299</v>
      </c>
      <c r="N515" s="10">
        <f t="shared" si="68"/>
        <v>1704.1865703043004</v>
      </c>
      <c r="O515" s="2">
        <f t="shared" si="69"/>
        <v>6.5468334500688952E-2</v>
      </c>
      <c r="P515" s="10">
        <f t="shared" si="70"/>
        <v>573.36172630429792</v>
      </c>
      <c r="Q515" s="2">
        <f t="shared" si="71"/>
        <v>2.1109335027212486E-2</v>
      </c>
      <c r="V515" s="9"/>
      <c r="W515" s="9"/>
    </row>
    <row r="516" spans="1:23" x14ac:dyDescent="0.25">
      <c r="A516" s="4">
        <v>13259</v>
      </c>
      <c r="B516" t="s">
        <v>363</v>
      </c>
      <c r="C516" t="s">
        <v>448</v>
      </c>
      <c r="D516" s="10">
        <v>85966590.375</v>
      </c>
      <c r="E516" s="10">
        <v>92290977.437000006</v>
      </c>
      <c r="F516" s="10">
        <v>97071507.750081897</v>
      </c>
      <c r="G516" s="10">
        <f t="shared" si="64"/>
        <v>11104917.375081897</v>
      </c>
      <c r="H516" s="2">
        <f t="shared" si="65"/>
        <v>0.12917712947135013</v>
      </c>
      <c r="I516" s="10">
        <f t="shared" si="66"/>
        <v>4780530.3130818903</v>
      </c>
      <c r="J516" s="2">
        <f t="shared" si="67"/>
        <v>5.1798457940757998E-2</v>
      </c>
      <c r="K516" s="10">
        <v>4330.3999977000003</v>
      </c>
      <c r="L516" s="10">
        <v>4468.7428209</v>
      </c>
      <c r="M516" s="10">
        <v>4540.3848069923397</v>
      </c>
      <c r="N516" s="10">
        <f t="shared" si="68"/>
        <v>209.98480929233938</v>
      </c>
      <c r="O516" s="2">
        <f t="shared" si="69"/>
        <v>4.8490857519829192E-2</v>
      </c>
      <c r="P516" s="10">
        <f t="shared" si="70"/>
        <v>71.641986092339721</v>
      </c>
      <c r="Q516" s="2">
        <f t="shared" si="71"/>
        <v>1.6031798866847993E-2</v>
      </c>
      <c r="V516" s="9"/>
      <c r="W516" s="9"/>
    </row>
    <row r="517" spans="1:23" x14ac:dyDescent="0.25">
      <c r="A517" s="4">
        <v>13261</v>
      </c>
      <c r="B517" t="s">
        <v>363</v>
      </c>
      <c r="C517" t="s">
        <v>73</v>
      </c>
      <c r="D517" s="10">
        <v>273470303.36000001</v>
      </c>
      <c r="E517" s="10">
        <v>317327712.85000002</v>
      </c>
      <c r="F517" s="10">
        <v>329635684.92336202</v>
      </c>
      <c r="G517" s="10">
        <f t="shared" si="64"/>
        <v>56165381.563362002</v>
      </c>
      <c r="H517" s="2">
        <f t="shared" si="65"/>
        <v>0.2053801852460197</v>
      </c>
      <c r="I517" s="10">
        <f t="shared" si="66"/>
        <v>12307972.073361993</v>
      </c>
      <c r="J517" s="2">
        <f t="shared" si="67"/>
        <v>3.8786313249545713E-2</v>
      </c>
      <c r="K517" s="10">
        <v>25229.000595000001</v>
      </c>
      <c r="L517" s="10">
        <v>25756.879235</v>
      </c>
      <c r="M517" s="10">
        <v>26020.8177496637</v>
      </c>
      <c r="N517" s="10">
        <f t="shared" si="68"/>
        <v>791.8171546636986</v>
      </c>
      <c r="O517" s="2">
        <f t="shared" si="69"/>
        <v>3.1385197034742018E-2</v>
      </c>
      <c r="P517" s="10">
        <f t="shared" si="70"/>
        <v>263.93851466369961</v>
      </c>
      <c r="Q517" s="2">
        <f t="shared" si="71"/>
        <v>1.0247301788993289E-2</v>
      </c>
      <c r="V517" s="9"/>
      <c r="W517" s="9"/>
    </row>
    <row r="518" spans="1:23" x14ac:dyDescent="0.25">
      <c r="A518" s="4">
        <v>13263</v>
      </c>
      <c r="B518" t="s">
        <v>363</v>
      </c>
      <c r="C518" t="s">
        <v>449</v>
      </c>
      <c r="D518" s="10">
        <v>102663650.03</v>
      </c>
      <c r="E518" s="10">
        <v>129901660.89</v>
      </c>
      <c r="F518" s="10">
        <v>115599034.12453701</v>
      </c>
      <c r="G518" s="10">
        <f t="shared" si="64"/>
        <v>12935384.094537005</v>
      </c>
      <c r="H518" s="2">
        <f t="shared" si="65"/>
        <v>0.12599770308923436</v>
      </c>
      <c r="I518" s="10">
        <f t="shared" si="66"/>
        <v>-14302626.765462995</v>
      </c>
      <c r="J518" s="2">
        <f t="shared" si="67"/>
        <v>-0.11010349419299864</v>
      </c>
      <c r="K518" s="10">
        <v>6907.5000256000003</v>
      </c>
      <c r="L518" s="10">
        <v>7136.7889869999999</v>
      </c>
      <c r="M518" s="10">
        <v>7251.10637531252</v>
      </c>
      <c r="N518" s="10">
        <f t="shared" si="68"/>
        <v>343.60634971251966</v>
      </c>
      <c r="O518" s="2">
        <f t="shared" si="69"/>
        <v>4.9743951999866011E-2</v>
      </c>
      <c r="P518" s="10">
        <f t="shared" si="70"/>
        <v>114.31738831252005</v>
      </c>
      <c r="Q518" s="2">
        <f t="shared" si="71"/>
        <v>1.6018042360612678E-2</v>
      </c>
      <c r="V518" s="9"/>
      <c r="W518" s="9"/>
    </row>
    <row r="519" spans="1:23" x14ac:dyDescent="0.25">
      <c r="A519" s="4">
        <v>13265</v>
      </c>
      <c r="B519" t="s">
        <v>363</v>
      </c>
      <c r="C519" t="s">
        <v>450</v>
      </c>
      <c r="D519" s="10">
        <v>111142538.14</v>
      </c>
      <c r="E519" s="10">
        <v>126824320.76000001</v>
      </c>
      <c r="F519" s="10">
        <v>129019695.278589</v>
      </c>
      <c r="G519" s="10">
        <f t="shared" si="64"/>
        <v>17877157.138588995</v>
      </c>
      <c r="H519" s="2">
        <f t="shared" si="65"/>
        <v>0.1608489192146228</v>
      </c>
      <c r="I519" s="10">
        <f t="shared" si="66"/>
        <v>2195374.51858899</v>
      </c>
      <c r="J519" s="2">
        <f t="shared" si="67"/>
        <v>1.7310358970843424E-2</v>
      </c>
      <c r="K519" s="10">
        <v>1930.5999738999999</v>
      </c>
      <c r="L519" s="10">
        <v>1998.8799867</v>
      </c>
      <c r="M519" s="10">
        <v>3717.256228065</v>
      </c>
      <c r="N519" s="10">
        <f t="shared" si="68"/>
        <v>1786.6562541650001</v>
      </c>
      <c r="O519" s="2">
        <f t="shared" si="69"/>
        <v>0.92544093976950625</v>
      </c>
      <c r="P519" s="10">
        <f t="shared" si="70"/>
        <v>1718.3762413649999</v>
      </c>
      <c r="Q519" s="2">
        <f t="shared" si="71"/>
        <v>0.85966954134245421</v>
      </c>
      <c r="V519" s="9"/>
      <c r="W519" s="9"/>
    </row>
    <row r="520" spans="1:23" x14ac:dyDescent="0.25">
      <c r="A520" s="4">
        <v>13267</v>
      </c>
      <c r="B520" t="s">
        <v>363</v>
      </c>
      <c r="C520" t="s">
        <v>451</v>
      </c>
      <c r="D520" s="10">
        <v>192209850.52000001</v>
      </c>
      <c r="E520" s="10">
        <v>220644627.24000001</v>
      </c>
      <c r="F520" s="10">
        <v>236588141.74767399</v>
      </c>
      <c r="G520" s="10">
        <f t="shared" si="64"/>
        <v>44378291.227673978</v>
      </c>
      <c r="H520" s="2">
        <f t="shared" si="65"/>
        <v>0.23088458321784233</v>
      </c>
      <c r="I520" s="10">
        <f t="shared" si="66"/>
        <v>15943514.507673979</v>
      </c>
      <c r="J520" s="2">
        <f t="shared" si="67"/>
        <v>7.2258793278169725E-2</v>
      </c>
      <c r="K520" s="10">
        <v>20255.999658000001</v>
      </c>
      <c r="L520" s="10">
        <v>20983.021006999999</v>
      </c>
      <c r="M520" s="10">
        <v>21349.5319871625</v>
      </c>
      <c r="N520" s="10">
        <f t="shared" si="68"/>
        <v>1093.5323291624991</v>
      </c>
      <c r="O520" s="2">
        <f t="shared" si="69"/>
        <v>5.398560167977759E-2</v>
      </c>
      <c r="P520" s="10">
        <f t="shared" si="70"/>
        <v>366.51098016250035</v>
      </c>
      <c r="Q520" s="2">
        <f t="shared" si="71"/>
        <v>1.7467026318099342E-2</v>
      </c>
      <c r="V520" s="9"/>
      <c r="W520" s="9"/>
    </row>
    <row r="521" spans="1:23" x14ac:dyDescent="0.25">
      <c r="A521" s="4">
        <v>13269</v>
      </c>
      <c r="B521" t="s">
        <v>363</v>
      </c>
      <c r="C521" t="s">
        <v>359</v>
      </c>
      <c r="D521" s="10">
        <v>123982943.69</v>
      </c>
      <c r="E521" s="10">
        <v>167340458.5</v>
      </c>
      <c r="F521" s="10">
        <v>158900576.37424099</v>
      </c>
      <c r="G521" s="10">
        <f t="shared" si="64"/>
        <v>34917632.684240997</v>
      </c>
      <c r="H521" s="2">
        <f t="shared" si="65"/>
        <v>0.28163255077688015</v>
      </c>
      <c r="I521" s="10">
        <f t="shared" si="66"/>
        <v>-8439882.1257590055</v>
      </c>
      <c r="J521" s="2">
        <f t="shared" si="67"/>
        <v>-5.0435395010938168E-2</v>
      </c>
      <c r="K521" s="10">
        <v>7598.9999074999996</v>
      </c>
      <c r="L521" s="10">
        <v>7914.9583396999997</v>
      </c>
      <c r="M521" s="10">
        <v>8074.9373308799104</v>
      </c>
      <c r="N521" s="10">
        <f t="shared" si="68"/>
        <v>475.9374233799108</v>
      </c>
      <c r="O521" s="2">
        <f t="shared" si="69"/>
        <v>6.263158694214141E-2</v>
      </c>
      <c r="P521" s="10">
        <f t="shared" si="70"/>
        <v>159.97899117991074</v>
      </c>
      <c r="Q521" s="2">
        <f t="shared" si="71"/>
        <v>2.021223414120641E-2</v>
      </c>
      <c r="V521" s="9"/>
      <c r="W521" s="9"/>
    </row>
    <row r="522" spans="1:23" x14ac:dyDescent="0.25">
      <c r="A522" s="4">
        <v>13271</v>
      </c>
      <c r="B522" t="s">
        <v>363</v>
      </c>
      <c r="C522" t="s">
        <v>452</v>
      </c>
      <c r="D522" s="10">
        <v>111509949.2</v>
      </c>
      <c r="E522" s="10">
        <v>128420510.79000001</v>
      </c>
      <c r="F522" s="10">
        <v>148783355.82642499</v>
      </c>
      <c r="G522" s="10">
        <f t="shared" si="64"/>
        <v>37273406.626424983</v>
      </c>
      <c r="H522" s="2">
        <f t="shared" si="65"/>
        <v>0.33426081613195624</v>
      </c>
      <c r="I522" s="10">
        <f t="shared" si="66"/>
        <v>20362845.03642498</v>
      </c>
      <c r="J522" s="2">
        <f t="shared" si="67"/>
        <v>0.15856380660035979</v>
      </c>
      <c r="K522" s="10">
        <v>9239.3999301999993</v>
      </c>
      <c r="L522" s="10">
        <v>9210.4481689000004</v>
      </c>
      <c r="M522" s="10">
        <v>9195.9718743619997</v>
      </c>
      <c r="N522" s="10">
        <f t="shared" si="68"/>
        <v>-43.428055837999636</v>
      </c>
      <c r="O522" s="2">
        <f t="shared" si="69"/>
        <v>-4.7003112935992998E-3</v>
      </c>
      <c r="P522" s="10">
        <f t="shared" si="70"/>
        <v>-14.47629453800073</v>
      </c>
      <c r="Q522" s="2">
        <f t="shared" si="71"/>
        <v>-1.5717253137454686E-3</v>
      </c>
      <c r="V522" s="9"/>
      <c r="W522" s="9"/>
    </row>
    <row r="523" spans="1:23" x14ac:dyDescent="0.25">
      <c r="A523" s="4">
        <v>13273</v>
      </c>
      <c r="B523" t="s">
        <v>363</v>
      </c>
      <c r="C523" t="s">
        <v>453</v>
      </c>
      <c r="D523" s="10">
        <v>144045967.30000001</v>
      </c>
      <c r="E523" s="10">
        <v>146076282.78</v>
      </c>
      <c r="F523" s="10">
        <v>155158493.811488</v>
      </c>
      <c r="G523" s="10">
        <f t="shared" si="64"/>
        <v>11112526.511487991</v>
      </c>
      <c r="H523" s="2">
        <f t="shared" si="65"/>
        <v>7.7145696750706538E-2</v>
      </c>
      <c r="I523" s="10">
        <f t="shared" si="66"/>
        <v>9082211.0314880013</v>
      </c>
      <c r="J523" s="2">
        <f t="shared" si="67"/>
        <v>6.2174439673868057E-2</v>
      </c>
      <c r="K523" s="10">
        <v>9634.9998665999992</v>
      </c>
      <c r="L523" s="10">
        <v>9872.5994463000006</v>
      </c>
      <c r="M523" s="10">
        <v>9991.5069048782498</v>
      </c>
      <c r="N523" s="10">
        <f t="shared" si="68"/>
        <v>356.50703827825055</v>
      </c>
      <c r="O523" s="2">
        <f t="shared" si="69"/>
        <v>3.7001249944392044E-2</v>
      </c>
      <c r="P523" s="10">
        <f t="shared" si="70"/>
        <v>118.90745857824913</v>
      </c>
      <c r="Q523" s="2">
        <f t="shared" si="71"/>
        <v>1.2044189498928028E-2</v>
      </c>
      <c r="V523" s="9"/>
      <c r="W523" s="9"/>
    </row>
    <row r="524" spans="1:23" x14ac:dyDescent="0.25">
      <c r="A524" s="4">
        <v>13275</v>
      </c>
      <c r="B524" t="s">
        <v>363</v>
      </c>
      <c r="C524" t="s">
        <v>454</v>
      </c>
      <c r="D524" s="10">
        <v>463668534.94999999</v>
      </c>
      <c r="E524" s="10">
        <v>449917624.51999998</v>
      </c>
      <c r="F524" s="10">
        <v>501381343.789487</v>
      </c>
      <c r="G524" s="10">
        <f t="shared" si="64"/>
        <v>37712808.839487016</v>
      </c>
      <c r="H524" s="2">
        <f t="shared" si="65"/>
        <v>8.1335708586638952E-2</v>
      </c>
      <c r="I524" s="10">
        <f t="shared" si="66"/>
        <v>51463719.269487023</v>
      </c>
      <c r="J524" s="2">
        <f t="shared" si="67"/>
        <v>0.11438475948656537</v>
      </c>
      <c r="K524" s="10">
        <v>41530.979264000001</v>
      </c>
      <c r="L524" s="10">
        <v>42884.529317</v>
      </c>
      <c r="M524" s="10">
        <v>43568.294422427804</v>
      </c>
      <c r="N524" s="10">
        <f t="shared" si="68"/>
        <v>2037.3151584278021</v>
      </c>
      <c r="O524" s="2">
        <f t="shared" si="69"/>
        <v>4.9055312312218782E-2</v>
      </c>
      <c r="P524" s="10">
        <f t="shared" si="70"/>
        <v>683.76510542780306</v>
      </c>
      <c r="Q524" s="2">
        <f t="shared" si="71"/>
        <v>1.5944330422130795E-2</v>
      </c>
      <c r="V524" s="9"/>
      <c r="W524" s="9"/>
    </row>
    <row r="525" spans="1:23" x14ac:dyDescent="0.25">
      <c r="A525" s="4">
        <v>13277</v>
      </c>
      <c r="B525" t="s">
        <v>363</v>
      </c>
      <c r="C525" t="s">
        <v>455</v>
      </c>
      <c r="D525" s="10">
        <v>646584159.92999995</v>
      </c>
      <c r="E525" s="10">
        <v>723013225.70000005</v>
      </c>
      <c r="F525" s="10">
        <v>781798457.53765905</v>
      </c>
      <c r="G525" s="10">
        <f t="shared" si="64"/>
        <v>135214297.6076591</v>
      </c>
      <c r="H525" s="2">
        <f t="shared" si="65"/>
        <v>0.20912095592056815</v>
      </c>
      <c r="I525" s="10">
        <f t="shared" si="66"/>
        <v>58785231.837659001</v>
      </c>
      <c r="J525" s="2">
        <f t="shared" si="67"/>
        <v>8.1305887289606457E-2</v>
      </c>
      <c r="K525" s="10">
        <v>36017.689708999998</v>
      </c>
      <c r="L525" s="10">
        <v>37331.602020999999</v>
      </c>
      <c r="M525" s="10">
        <v>37993.552688219002</v>
      </c>
      <c r="N525" s="10">
        <f t="shared" si="68"/>
        <v>1975.862979219004</v>
      </c>
      <c r="O525" s="2">
        <f t="shared" si="69"/>
        <v>5.4858126525679993E-2</v>
      </c>
      <c r="P525" s="10">
        <f t="shared" si="70"/>
        <v>661.95066721900366</v>
      </c>
      <c r="Q525" s="2">
        <f t="shared" si="71"/>
        <v>1.7731643738370488E-2</v>
      </c>
      <c r="V525" s="9"/>
      <c r="W525" s="9"/>
    </row>
    <row r="526" spans="1:23" x14ac:dyDescent="0.25">
      <c r="A526" s="4">
        <v>13279</v>
      </c>
      <c r="B526" t="s">
        <v>363</v>
      </c>
      <c r="C526" t="s">
        <v>456</v>
      </c>
      <c r="D526" s="10">
        <v>272033507.62</v>
      </c>
      <c r="E526" s="10">
        <v>294225769.66000003</v>
      </c>
      <c r="F526" s="10">
        <v>342795797.78050601</v>
      </c>
      <c r="G526" s="10">
        <f t="shared" si="64"/>
        <v>70762290.16050601</v>
      </c>
      <c r="H526" s="2">
        <f t="shared" si="65"/>
        <v>0.2601234339828199</v>
      </c>
      <c r="I526" s="10">
        <f t="shared" si="66"/>
        <v>48570028.120505989</v>
      </c>
      <c r="J526" s="2">
        <f t="shared" si="67"/>
        <v>0.16507741037310331</v>
      </c>
      <c r="K526" s="10">
        <v>26222.999606000001</v>
      </c>
      <c r="L526" s="10">
        <v>27027.406085999999</v>
      </c>
      <c r="M526" s="10">
        <v>27432.608642688101</v>
      </c>
      <c r="N526" s="10">
        <f t="shared" si="68"/>
        <v>1209.6090366880999</v>
      </c>
      <c r="O526" s="2">
        <f t="shared" si="69"/>
        <v>4.612779067469204E-2</v>
      </c>
      <c r="P526" s="10">
        <f t="shared" si="70"/>
        <v>405.20255668810205</v>
      </c>
      <c r="Q526" s="2">
        <f t="shared" si="71"/>
        <v>1.4992284327943481E-2</v>
      </c>
      <c r="V526" s="9"/>
      <c r="W526" s="9"/>
    </row>
    <row r="527" spans="1:23" x14ac:dyDescent="0.25">
      <c r="A527" s="4">
        <v>13281</v>
      </c>
      <c r="B527" t="s">
        <v>363</v>
      </c>
      <c r="C527" t="s">
        <v>457</v>
      </c>
      <c r="D527" s="10">
        <v>103367309.91</v>
      </c>
      <c r="E527" s="10">
        <v>116013064.12</v>
      </c>
      <c r="F527" s="10">
        <v>121091920.18698201</v>
      </c>
      <c r="G527" s="10">
        <f t="shared" si="64"/>
        <v>17724610.276982009</v>
      </c>
      <c r="H527" s="2">
        <f t="shared" si="65"/>
        <v>0.17147210556620365</v>
      </c>
      <c r="I527" s="10">
        <f t="shared" si="66"/>
        <v>5078856.0669820011</v>
      </c>
      <c r="J527" s="2">
        <f t="shared" si="67"/>
        <v>4.3778311567812769E-2</v>
      </c>
      <c r="K527" s="10">
        <v>16225.999601</v>
      </c>
      <c r="L527" s="10">
        <v>15564.289632</v>
      </c>
      <c r="M527" s="10">
        <v>15236.4572841264</v>
      </c>
      <c r="N527" s="10">
        <f t="shared" si="68"/>
        <v>-989.5423168735997</v>
      </c>
      <c r="O527" s="2">
        <f t="shared" si="69"/>
        <v>-6.0984983434402076E-2</v>
      </c>
      <c r="P527" s="10">
        <f t="shared" si="70"/>
        <v>-327.83234787360016</v>
      </c>
      <c r="Q527" s="2">
        <f t="shared" si="71"/>
        <v>-2.1063110210926723E-2</v>
      </c>
      <c r="V527" s="9"/>
      <c r="W527" s="9"/>
    </row>
    <row r="528" spans="1:23" x14ac:dyDescent="0.25">
      <c r="A528" s="4">
        <v>13283</v>
      </c>
      <c r="B528" t="s">
        <v>363</v>
      </c>
      <c r="C528" t="s">
        <v>458</v>
      </c>
      <c r="D528" s="10">
        <v>177943773.63</v>
      </c>
      <c r="E528" s="10">
        <v>209764459.81999999</v>
      </c>
      <c r="F528" s="10">
        <v>210908941.88460001</v>
      </c>
      <c r="G528" s="10">
        <f t="shared" si="64"/>
        <v>32965168.254600018</v>
      </c>
      <c r="H528" s="2">
        <f t="shared" si="65"/>
        <v>0.18525609287765682</v>
      </c>
      <c r="I528" s="10">
        <f t="shared" si="66"/>
        <v>1144482.0646000206</v>
      </c>
      <c r="J528" s="2">
        <f t="shared" si="67"/>
        <v>5.4560341898818648E-3</v>
      </c>
      <c r="K528" s="10">
        <v>5618.9000581</v>
      </c>
      <c r="L528" s="10">
        <v>5961.5251632999998</v>
      </c>
      <c r="M528" s="10">
        <v>6181.1607391330099</v>
      </c>
      <c r="N528" s="10">
        <f t="shared" si="68"/>
        <v>562.26068103300986</v>
      </c>
      <c r="O528" s="2">
        <f t="shared" si="69"/>
        <v>0.10006596935684511</v>
      </c>
      <c r="P528" s="10">
        <f t="shared" si="70"/>
        <v>219.63557583301008</v>
      </c>
      <c r="Q528" s="2">
        <f t="shared" si="71"/>
        <v>3.6842178774169745E-2</v>
      </c>
      <c r="V528" s="9"/>
      <c r="W528" s="9"/>
    </row>
    <row r="529" spans="1:23" x14ac:dyDescent="0.25">
      <c r="A529" s="4">
        <v>13285</v>
      </c>
      <c r="B529" t="s">
        <v>363</v>
      </c>
      <c r="C529" t="s">
        <v>459</v>
      </c>
      <c r="D529" s="10">
        <v>976047558.25999999</v>
      </c>
      <c r="E529" s="10">
        <v>1056465769.4</v>
      </c>
      <c r="F529" s="10">
        <v>1126408663.8499501</v>
      </c>
      <c r="G529" s="10">
        <f t="shared" si="64"/>
        <v>150361105.58995008</v>
      </c>
      <c r="H529" s="2">
        <f t="shared" si="65"/>
        <v>0.15405100327078206</v>
      </c>
      <c r="I529" s="10">
        <f t="shared" si="66"/>
        <v>69942894.449950099</v>
      </c>
      <c r="J529" s="2">
        <f t="shared" si="67"/>
        <v>6.6204600731808713E-2</v>
      </c>
      <c r="K529" s="10">
        <v>61983.990951</v>
      </c>
      <c r="L529" s="10">
        <v>65808.211571000007</v>
      </c>
      <c r="M529" s="10">
        <v>67738.075358874106</v>
      </c>
      <c r="N529" s="10">
        <f t="shared" si="68"/>
        <v>5754.0844078741065</v>
      </c>
      <c r="O529" s="2">
        <f t="shared" si="69"/>
        <v>9.2831783168380755E-2</v>
      </c>
      <c r="P529" s="10">
        <f t="shared" si="70"/>
        <v>1929.8637878740992</v>
      </c>
      <c r="Q529" s="2">
        <f t="shared" si="71"/>
        <v>2.9325577185637129E-2</v>
      </c>
      <c r="V529" s="9"/>
      <c r="W529" s="9"/>
    </row>
    <row r="530" spans="1:23" x14ac:dyDescent="0.25">
      <c r="A530" s="4">
        <v>13287</v>
      </c>
      <c r="B530" t="s">
        <v>363</v>
      </c>
      <c r="C530" t="s">
        <v>460</v>
      </c>
      <c r="D530" s="10">
        <v>308558851.25999999</v>
      </c>
      <c r="E530" s="10">
        <v>333519192.5</v>
      </c>
      <c r="F530" s="10">
        <v>363017878.64648801</v>
      </c>
      <c r="G530" s="10">
        <f t="shared" si="64"/>
        <v>54459027.38648802</v>
      </c>
      <c r="H530" s="2">
        <f t="shared" si="65"/>
        <v>0.17649478264552967</v>
      </c>
      <c r="I530" s="10">
        <f t="shared" si="66"/>
        <v>29498686.146488011</v>
      </c>
      <c r="J530" s="2">
        <f t="shared" si="67"/>
        <v>8.8446742525883304E-2</v>
      </c>
      <c r="K530" s="10">
        <v>8384.4999945</v>
      </c>
      <c r="L530" s="10">
        <v>8710.4961187999997</v>
      </c>
      <c r="M530" s="10">
        <v>10513.4886581476</v>
      </c>
      <c r="N530" s="10">
        <f t="shared" si="68"/>
        <v>2128.9886636476003</v>
      </c>
      <c r="O530" s="2">
        <f t="shared" si="69"/>
        <v>0.25391957362325218</v>
      </c>
      <c r="P530" s="10">
        <f t="shared" si="70"/>
        <v>1802.9925393476005</v>
      </c>
      <c r="Q530" s="2">
        <f t="shared" si="71"/>
        <v>0.20699079762588649</v>
      </c>
      <c r="V530" s="9"/>
      <c r="W530" s="9"/>
    </row>
    <row r="531" spans="1:23" x14ac:dyDescent="0.25">
      <c r="A531" s="4">
        <v>13289</v>
      </c>
      <c r="B531" t="s">
        <v>363</v>
      </c>
      <c r="C531" t="s">
        <v>461</v>
      </c>
      <c r="D531" s="10">
        <v>289711774.17000002</v>
      </c>
      <c r="E531" s="10">
        <v>327758305.33999997</v>
      </c>
      <c r="F531" s="10">
        <v>341468105.15176499</v>
      </c>
      <c r="G531" s="10">
        <f t="shared" si="64"/>
        <v>51756330.981764972</v>
      </c>
      <c r="H531" s="2">
        <f t="shared" si="65"/>
        <v>0.17864766155963985</v>
      </c>
      <c r="I531" s="10">
        <f t="shared" si="66"/>
        <v>13709799.811765015</v>
      </c>
      <c r="J531" s="2">
        <f t="shared" si="67"/>
        <v>4.1828992853569821E-2</v>
      </c>
      <c r="K531" s="10">
        <v>10442.700067</v>
      </c>
      <c r="L531" s="10">
        <v>10650.071373999999</v>
      </c>
      <c r="M531" s="10">
        <v>10811.787408178599</v>
      </c>
      <c r="N531" s="10">
        <f t="shared" si="68"/>
        <v>369.08734117859967</v>
      </c>
      <c r="O531" s="2">
        <f t="shared" si="69"/>
        <v>3.5344052669381308E-2</v>
      </c>
      <c r="P531" s="10">
        <f t="shared" si="70"/>
        <v>161.71603417860024</v>
      </c>
      <c r="Q531" s="2">
        <f t="shared" si="71"/>
        <v>1.5184502384969673E-2</v>
      </c>
      <c r="V531" s="9"/>
      <c r="W531" s="9"/>
    </row>
    <row r="532" spans="1:23" x14ac:dyDescent="0.25">
      <c r="A532" s="4">
        <v>13291</v>
      </c>
      <c r="B532" t="s">
        <v>363</v>
      </c>
      <c r="C532" t="s">
        <v>180</v>
      </c>
      <c r="D532" s="10">
        <v>209633444.13</v>
      </c>
      <c r="E532" s="10">
        <v>232517041.87</v>
      </c>
      <c r="F532" s="10">
        <v>245694823.50104201</v>
      </c>
      <c r="G532" s="10">
        <f t="shared" si="64"/>
        <v>36061379.371042013</v>
      </c>
      <c r="H532" s="2">
        <f t="shared" si="65"/>
        <v>0.17202111772146084</v>
      </c>
      <c r="I532" s="10">
        <f t="shared" si="66"/>
        <v>13177781.631042004</v>
      </c>
      <c r="J532" s="2">
        <f t="shared" si="67"/>
        <v>5.6674476524648396E-2</v>
      </c>
      <c r="K532" s="10">
        <v>23961.990206999999</v>
      </c>
      <c r="L532" s="10">
        <v>25835.301405999999</v>
      </c>
      <c r="M532" s="10">
        <v>26779.996059231598</v>
      </c>
      <c r="N532" s="10">
        <f t="shared" si="68"/>
        <v>2818.0058522315994</v>
      </c>
      <c r="O532" s="2">
        <f t="shared" si="69"/>
        <v>0.11760316350552458</v>
      </c>
      <c r="P532" s="10">
        <f t="shared" si="70"/>
        <v>944.69465323159966</v>
      </c>
      <c r="Q532" s="2">
        <f t="shared" si="71"/>
        <v>3.6566039559043174E-2</v>
      </c>
      <c r="V532" s="9"/>
      <c r="W532" s="9"/>
    </row>
    <row r="533" spans="1:23" x14ac:dyDescent="0.25">
      <c r="A533" s="4">
        <v>13293</v>
      </c>
      <c r="B533" t="s">
        <v>363</v>
      </c>
      <c r="C533" t="s">
        <v>462</v>
      </c>
      <c r="D533" s="10">
        <v>218987733.83000001</v>
      </c>
      <c r="E533" s="10">
        <v>254764153.37</v>
      </c>
      <c r="F533" s="10">
        <v>253351300.67090699</v>
      </c>
      <c r="G533" s="10">
        <f t="shared" si="64"/>
        <v>34363566.840906978</v>
      </c>
      <c r="H533" s="2">
        <f t="shared" si="65"/>
        <v>0.15692005319157915</v>
      </c>
      <c r="I533" s="10">
        <f t="shared" si="66"/>
        <v>-1412852.699093014</v>
      </c>
      <c r="J533" s="2">
        <f t="shared" si="67"/>
        <v>-5.5457280013844592E-3</v>
      </c>
      <c r="K533" s="10">
        <v>27055.699850000001</v>
      </c>
      <c r="L533" s="10">
        <v>27912.324452000001</v>
      </c>
      <c r="M533" s="10">
        <v>28347.4768355138</v>
      </c>
      <c r="N533" s="10">
        <f t="shared" si="68"/>
        <v>1291.7769855137994</v>
      </c>
      <c r="O533" s="2">
        <f t="shared" si="69"/>
        <v>4.7745095956695405E-2</v>
      </c>
      <c r="P533" s="10">
        <f t="shared" si="70"/>
        <v>435.15238351379958</v>
      </c>
      <c r="Q533" s="2">
        <f t="shared" si="71"/>
        <v>1.5589972962019636E-2</v>
      </c>
      <c r="V533" s="9"/>
      <c r="W533" s="9"/>
    </row>
    <row r="534" spans="1:23" x14ac:dyDescent="0.25">
      <c r="A534" s="4">
        <v>13295</v>
      </c>
      <c r="B534" t="s">
        <v>363</v>
      </c>
      <c r="C534" t="s">
        <v>77</v>
      </c>
      <c r="D534" s="10">
        <v>505957539.97000003</v>
      </c>
      <c r="E534" s="10">
        <v>530808561.50999999</v>
      </c>
      <c r="F534" s="10">
        <v>578449944.65529799</v>
      </c>
      <c r="G534" s="10">
        <f t="shared" si="64"/>
        <v>72492404.685297966</v>
      </c>
      <c r="H534" s="2">
        <f t="shared" si="65"/>
        <v>0.14327764477943405</v>
      </c>
      <c r="I534" s="10">
        <f t="shared" si="66"/>
        <v>47641383.145298004</v>
      </c>
      <c r="J534" s="2">
        <f t="shared" si="67"/>
        <v>8.9752476881254067E-2</v>
      </c>
      <c r="K534" s="10">
        <v>63024.99166</v>
      </c>
      <c r="L534" s="10">
        <v>64759.248549000004</v>
      </c>
      <c r="M534" s="10">
        <v>65656.292983738895</v>
      </c>
      <c r="N534" s="10">
        <f t="shared" si="68"/>
        <v>2631.301323738895</v>
      </c>
      <c r="O534" s="2">
        <f t="shared" si="69"/>
        <v>4.1750125695120086E-2</v>
      </c>
      <c r="P534" s="10">
        <f t="shared" si="70"/>
        <v>897.04443473889114</v>
      </c>
      <c r="Q534" s="2">
        <f t="shared" si="71"/>
        <v>1.3851989558837201E-2</v>
      </c>
      <c r="V534" s="9"/>
      <c r="W534" s="9"/>
    </row>
    <row r="535" spans="1:23" x14ac:dyDescent="0.25">
      <c r="A535" s="4">
        <v>13297</v>
      </c>
      <c r="B535" t="s">
        <v>363</v>
      </c>
      <c r="C535" t="s">
        <v>362</v>
      </c>
      <c r="D535" s="10">
        <v>848879888.62</v>
      </c>
      <c r="E535" s="10">
        <v>857715479.77999997</v>
      </c>
      <c r="F535" s="10">
        <v>875381542.78369403</v>
      </c>
      <c r="G535" s="10">
        <f t="shared" si="64"/>
        <v>26501654.163694024</v>
      </c>
      <c r="H535" s="2">
        <f t="shared" si="65"/>
        <v>3.1219557111639214E-2</v>
      </c>
      <c r="I535" s="10">
        <f t="shared" si="66"/>
        <v>17666063.003694057</v>
      </c>
      <c r="J535" s="2">
        <f t="shared" si="67"/>
        <v>2.0596647046903387E-2</v>
      </c>
      <c r="K535" s="10">
        <v>85836.990707000004</v>
      </c>
      <c r="L535" s="10">
        <v>91869.224405000001</v>
      </c>
      <c r="M535" s="10">
        <v>94933.336916957807</v>
      </c>
      <c r="N535" s="10">
        <f t="shared" si="68"/>
        <v>9096.3462099578028</v>
      </c>
      <c r="O535" s="2">
        <f t="shared" si="69"/>
        <v>0.1059723335479886</v>
      </c>
      <c r="P535" s="10">
        <f t="shared" si="70"/>
        <v>3064.1125119578064</v>
      </c>
      <c r="Q535" s="2">
        <f t="shared" si="71"/>
        <v>3.3352981172997051E-2</v>
      </c>
      <c r="V535" s="9"/>
      <c r="W535" s="9"/>
    </row>
    <row r="536" spans="1:23" x14ac:dyDescent="0.25">
      <c r="A536" s="4">
        <v>13299</v>
      </c>
      <c r="B536" t="s">
        <v>363</v>
      </c>
      <c r="C536" t="s">
        <v>463</v>
      </c>
      <c r="D536" s="10">
        <v>392481688.38</v>
      </c>
      <c r="E536" s="10">
        <v>431736965</v>
      </c>
      <c r="F536" s="10">
        <v>506854924.14423501</v>
      </c>
      <c r="G536" s="10">
        <f t="shared" si="64"/>
        <v>114373235.76423502</v>
      </c>
      <c r="H536" s="2">
        <f t="shared" si="65"/>
        <v>0.29141037442108403</v>
      </c>
      <c r="I536" s="10">
        <f t="shared" si="66"/>
        <v>75117959.144235015</v>
      </c>
      <c r="J536" s="2">
        <f t="shared" si="67"/>
        <v>0.17399010331263856</v>
      </c>
      <c r="K536" s="10">
        <v>32199.978483999999</v>
      </c>
      <c r="L536" s="10">
        <v>32928.769010999997</v>
      </c>
      <c r="M536" s="10">
        <v>33299.275604168099</v>
      </c>
      <c r="N536" s="10">
        <f t="shared" si="68"/>
        <v>1099.2971201680994</v>
      </c>
      <c r="O536" s="2">
        <f t="shared" si="69"/>
        <v>3.413968492911678E-2</v>
      </c>
      <c r="P536" s="10">
        <f t="shared" si="70"/>
        <v>370.50659316810197</v>
      </c>
      <c r="Q536" s="2">
        <f t="shared" si="71"/>
        <v>1.1251759610094524E-2</v>
      </c>
      <c r="V536" s="9"/>
      <c r="W536" s="9"/>
    </row>
    <row r="537" spans="1:23" x14ac:dyDescent="0.25">
      <c r="A537" s="4">
        <v>13301</v>
      </c>
      <c r="B537" t="s">
        <v>363</v>
      </c>
      <c r="C537" t="s">
        <v>464</v>
      </c>
      <c r="D537" s="10">
        <v>177999217.40000001</v>
      </c>
      <c r="E537" s="10">
        <v>204516788.25</v>
      </c>
      <c r="F537" s="10">
        <v>212593164.26596701</v>
      </c>
      <c r="G537" s="10">
        <f t="shared" si="64"/>
        <v>34593946.865967005</v>
      </c>
      <c r="H537" s="2">
        <f t="shared" si="65"/>
        <v>0.19434887058086023</v>
      </c>
      <c r="I537" s="10">
        <f t="shared" si="66"/>
        <v>8076376.0159670115</v>
      </c>
      <c r="J537" s="2">
        <f t="shared" si="67"/>
        <v>3.9490039351168092E-2</v>
      </c>
      <c r="K537" s="10">
        <v>5645.9998953000004</v>
      </c>
      <c r="L537" s="10">
        <v>5873.3196325999997</v>
      </c>
      <c r="M537" s="10">
        <v>6215.6670557159796</v>
      </c>
      <c r="N537" s="10">
        <f t="shared" si="68"/>
        <v>569.6671604159792</v>
      </c>
      <c r="O537" s="2">
        <f t="shared" si="69"/>
        <v>0.10089747980516212</v>
      </c>
      <c r="P537" s="10">
        <f t="shared" si="70"/>
        <v>342.34742311597984</v>
      </c>
      <c r="Q537" s="2">
        <f t="shared" si="71"/>
        <v>5.8288573503776697E-2</v>
      </c>
      <c r="V537" s="9"/>
      <c r="W537" s="9"/>
    </row>
    <row r="538" spans="1:23" x14ac:dyDescent="0.25">
      <c r="A538" s="4">
        <v>13303</v>
      </c>
      <c r="B538" t="s">
        <v>363</v>
      </c>
      <c r="C538" t="s">
        <v>78</v>
      </c>
      <c r="D538" s="10">
        <v>206650163.99000001</v>
      </c>
      <c r="E538" s="10">
        <v>225641555.75</v>
      </c>
      <c r="F538" s="10">
        <v>252864052.37280101</v>
      </c>
      <c r="G538" s="10">
        <f t="shared" si="64"/>
        <v>46213888.382800996</v>
      </c>
      <c r="H538" s="2">
        <f t="shared" si="65"/>
        <v>0.22363344645125627</v>
      </c>
      <c r="I538" s="10">
        <f t="shared" si="66"/>
        <v>27222496.622801006</v>
      </c>
      <c r="J538" s="2">
        <f t="shared" si="67"/>
        <v>0.12064487205079469</v>
      </c>
      <c r="K538" s="10">
        <v>19395.000243999999</v>
      </c>
      <c r="L538" s="10">
        <v>20057.932392999999</v>
      </c>
      <c r="M538" s="10">
        <v>20391.398513853601</v>
      </c>
      <c r="N538" s="10">
        <f t="shared" si="68"/>
        <v>996.39826985360196</v>
      </c>
      <c r="O538" s="2">
        <f t="shared" si="69"/>
        <v>5.1373975628685328E-2</v>
      </c>
      <c r="P538" s="10">
        <f t="shared" si="70"/>
        <v>333.46612085360175</v>
      </c>
      <c r="Q538" s="2">
        <f t="shared" si="71"/>
        <v>1.6625149308508877E-2</v>
      </c>
      <c r="V538" s="9"/>
      <c r="W538" s="9"/>
    </row>
    <row r="539" spans="1:23" x14ac:dyDescent="0.25">
      <c r="A539" s="4">
        <v>13305</v>
      </c>
      <c r="B539" t="s">
        <v>363</v>
      </c>
      <c r="C539" t="s">
        <v>465</v>
      </c>
      <c r="D539" s="10">
        <v>297935764.81</v>
      </c>
      <c r="E539" s="10">
        <v>334893340.44</v>
      </c>
      <c r="F539" s="10">
        <v>399015473.8096</v>
      </c>
      <c r="G539" s="10">
        <f t="shared" si="64"/>
        <v>101079708.99959999</v>
      </c>
      <c r="H539" s="2">
        <f t="shared" si="65"/>
        <v>0.33926678478517236</v>
      </c>
      <c r="I539" s="10">
        <f t="shared" si="66"/>
        <v>64122133.369599998</v>
      </c>
      <c r="J539" s="2">
        <f t="shared" si="67"/>
        <v>0.19147031495267436</v>
      </c>
      <c r="K539" s="10">
        <v>30169.999833999998</v>
      </c>
      <c r="L539" s="10">
        <v>31168.214304000001</v>
      </c>
      <c r="M539" s="10">
        <v>31677.029030663802</v>
      </c>
      <c r="N539" s="10">
        <f t="shared" si="68"/>
        <v>1507.0291966638033</v>
      </c>
      <c r="O539" s="2">
        <f t="shared" si="69"/>
        <v>4.9951249749940696E-2</v>
      </c>
      <c r="P539" s="10">
        <f t="shared" si="70"/>
        <v>508.81472666380068</v>
      </c>
      <c r="Q539" s="2">
        <f t="shared" si="71"/>
        <v>1.632479556579863E-2</v>
      </c>
      <c r="V539" s="9"/>
      <c r="W539" s="9"/>
    </row>
    <row r="540" spans="1:23" x14ac:dyDescent="0.25">
      <c r="A540" s="4">
        <v>13307</v>
      </c>
      <c r="B540" t="s">
        <v>363</v>
      </c>
      <c r="C540" t="s">
        <v>466</v>
      </c>
      <c r="D540" s="10">
        <v>47709369.140000001</v>
      </c>
      <c r="E540" s="10">
        <v>53350223.531999998</v>
      </c>
      <c r="F540" s="10">
        <v>53670953.968687601</v>
      </c>
      <c r="G540" s="10">
        <f t="shared" si="64"/>
        <v>5961584.8286876008</v>
      </c>
      <c r="H540" s="2">
        <f t="shared" si="65"/>
        <v>0.12495627035423007</v>
      </c>
      <c r="I540" s="10">
        <f t="shared" si="66"/>
        <v>320730.43668760359</v>
      </c>
      <c r="J540" s="2">
        <f t="shared" si="67"/>
        <v>6.0117918061810228E-3</v>
      </c>
      <c r="K540" s="10">
        <v>1854.9999459000001</v>
      </c>
      <c r="L540" s="10">
        <v>1905.7553101999999</v>
      </c>
      <c r="M540" s="10">
        <v>1941.91273782249</v>
      </c>
      <c r="N540" s="10">
        <f t="shared" si="68"/>
        <v>86.912791922489987</v>
      </c>
      <c r="O540" s="2">
        <f t="shared" si="69"/>
        <v>4.6853258467520899E-2</v>
      </c>
      <c r="P540" s="10">
        <f t="shared" si="70"/>
        <v>36.157427622490104</v>
      </c>
      <c r="Q540" s="2">
        <f t="shared" si="71"/>
        <v>1.8972754492126039E-2</v>
      </c>
      <c r="V540" s="9"/>
      <c r="W540" s="9"/>
    </row>
    <row r="541" spans="1:23" x14ac:dyDescent="0.25">
      <c r="A541" s="4">
        <v>13309</v>
      </c>
      <c r="B541" t="s">
        <v>363</v>
      </c>
      <c r="C541" t="s">
        <v>467</v>
      </c>
      <c r="D541" s="10">
        <v>70482229.406000003</v>
      </c>
      <c r="E541" s="10">
        <v>82816308.062999994</v>
      </c>
      <c r="F541" s="10">
        <v>86089178.384828702</v>
      </c>
      <c r="G541" s="10">
        <f t="shared" si="64"/>
        <v>15606948.978828698</v>
      </c>
      <c r="H541" s="2">
        <f t="shared" si="65"/>
        <v>0.22143097785581839</v>
      </c>
      <c r="I541" s="10">
        <f t="shared" si="66"/>
        <v>3272870.3218287081</v>
      </c>
      <c r="J541" s="2">
        <f t="shared" si="67"/>
        <v>3.9519635665706945E-2</v>
      </c>
      <c r="K541" s="10">
        <v>4556.1999048999996</v>
      </c>
      <c r="L541" s="10">
        <v>4707.9575494000001</v>
      </c>
      <c r="M541" s="10">
        <v>4783.8364157652904</v>
      </c>
      <c r="N541" s="10">
        <f t="shared" si="68"/>
        <v>227.6365108652908</v>
      </c>
      <c r="O541" s="2">
        <f t="shared" si="69"/>
        <v>4.9961923448634774E-2</v>
      </c>
      <c r="P541" s="10">
        <f t="shared" si="70"/>
        <v>75.878866365290378</v>
      </c>
      <c r="Q541" s="2">
        <f t="shared" si="71"/>
        <v>1.6117151773163432E-2</v>
      </c>
      <c r="V541" s="9"/>
      <c r="W541" s="9"/>
    </row>
    <row r="542" spans="1:23" x14ac:dyDescent="0.25">
      <c r="A542" s="4">
        <v>13311</v>
      </c>
      <c r="B542" t="s">
        <v>363</v>
      </c>
      <c r="C542" t="s">
        <v>182</v>
      </c>
      <c r="D542" s="10">
        <v>192746837.59</v>
      </c>
      <c r="E542" s="10">
        <v>212996848.41999999</v>
      </c>
      <c r="F542" s="10">
        <v>231550383.37571901</v>
      </c>
      <c r="G542" s="10">
        <f t="shared" si="64"/>
        <v>38803545.785719007</v>
      </c>
      <c r="H542" s="2">
        <f t="shared" si="65"/>
        <v>0.201318715631847</v>
      </c>
      <c r="I542" s="10">
        <f t="shared" si="66"/>
        <v>18553534.955719024</v>
      </c>
      <c r="J542" s="2">
        <f t="shared" si="67"/>
        <v>8.7107086763716091E-2</v>
      </c>
      <c r="K542" s="10">
        <v>28246.989853999999</v>
      </c>
      <c r="L542" s="10">
        <v>29855.354080000001</v>
      </c>
      <c r="M542" s="10">
        <v>30672.532225131399</v>
      </c>
      <c r="N542" s="10">
        <f t="shared" si="68"/>
        <v>2425.5423711313997</v>
      </c>
      <c r="O542" s="2">
        <f t="shared" si="69"/>
        <v>8.5869056620485301E-2</v>
      </c>
      <c r="P542" s="10">
        <f t="shared" si="70"/>
        <v>817.1781451313982</v>
      </c>
      <c r="Q542" s="2">
        <f t="shared" si="71"/>
        <v>2.7371242790880951E-2</v>
      </c>
      <c r="V542" s="9"/>
      <c r="W542" s="9"/>
    </row>
    <row r="543" spans="1:23" x14ac:dyDescent="0.25">
      <c r="A543" s="4">
        <v>13313</v>
      </c>
      <c r="B543" t="s">
        <v>363</v>
      </c>
      <c r="C543" t="s">
        <v>468</v>
      </c>
      <c r="D543" s="10">
        <v>1274988457.7</v>
      </c>
      <c r="E543" s="10">
        <v>1440406006.8</v>
      </c>
      <c r="F543" s="10">
        <v>1423947666.91311</v>
      </c>
      <c r="G543" s="10">
        <f t="shared" si="64"/>
        <v>148959209.21310997</v>
      </c>
      <c r="H543" s="2">
        <f t="shared" si="65"/>
        <v>0.11683180997718452</v>
      </c>
      <c r="I543" s="10">
        <f t="shared" si="66"/>
        <v>-16458339.886889935</v>
      </c>
      <c r="J543" s="2">
        <f t="shared" si="67"/>
        <v>-1.1426181096990643E-2</v>
      </c>
      <c r="K543" s="10">
        <v>88231.998749999999</v>
      </c>
      <c r="L543" s="10">
        <v>92521.927576999995</v>
      </c>
      <c r="M543" s="10">
        <v>94689.451635471298</v>
      </c>
      <c r="N543" s="10">
        <f t="shared" si="68"/>
        <v>6457.4528854712989</v>
      </c>
      <c r="O543" s="2">
        <f t="shared" si="69"/>
        <v>7.3187199394270763E-2</v>
      </c>
      <c r="P543" s="10">
        <f t="shared" si="70"/>
        <v>2167.5240584713029</v>
      </c>
      <c r="Q543" s="2">
        <f t="shared" si="71"/>
        <v>2.3427139006236261E-2</v>
      </c>
      <c r="V543" s="9"/>
      <c r="W543" s="9"/>
    </row>
    <row r="544" spans="1:23" x14ac:dyDescent="0.25">
      <c r="A544" s="4">
        <v>13315</v>
      </c>
      <c r="B544" t="s">
        <v>363</v>
      </c>
      <c r="C544" t="s">
        <v>79</v>
      </c>
      <c r="D544" s="10">
        <v>70750944.281000003</v>
      </c>
      <c r="E544" s="10">
        <v>78228262.75</v>
      </c>
      <c r="F544" s="10">
        <v>87104174.998261407</v>
      </c>
      <c r="G544" s="10">
        <f t="shared" si="64"/>
        <v>16353230.717261404</v>
      </c>
      <c r="H544" s="2">
        <f t="shared" si="65"/>
        <v>0.23113798527284143</v>
      </c>
      <c r="I544" s="10">
        <f t="shared" si="66"/>
        <v>8875912.248261407</v>
      </c>
      <c r="J544" s="2">
        <f t="shared" si="67"/>
        <v>0.11346170726846938</v>
      </c>
      <c r="K544" s="10">
        <v>7682.0002533999996</v>
      </c>
      <c r="L544" s="10">
        <v>7859.1187161999997</v>
      </c>
      <c r="M544" s="10">
        <v>7948.6785564558904</v>
      </c>
      <c r="N544" s="10">
        <f t="shared" si="68"/>
        <v>266.67830305589086</v>
      </c>
      <c r="O544" s="2">
        <f t="shared" si="69"/>
        <v>3.4714695946262294E-2</v>
      </c>
      <c r="P544" s="10">
        <f t="shared" si="70"/>
        <v>89.559840255890776</v>
      </c>
      <c r="Q544" s="2">
        <f t="shared" si="71"/>
        <v>1.1395659423146402E-2</v>
      </c>
      <c r="V544" s="9"/>
      <c r="W544" s="9"/>
    </row>
    <row r="545" spans="1:23" x14ac:dyDescent="0.25">
      <c r="A545" s="4">
        <v>13317</v>
      </c>
      <c r="B545" t="s">
        <v>363</v>
      </c>
      <c r="C545" t="s">
        <v>469</v>
      </c>
      <c r="D545" s="10">
        <v>118852149.09999999</v>
      </c>
      <c r="E545" s="10">
        <v>128520893.06999999</v>
      </c>
      <c r="F545" s="10">
        <v>131270003.435954</v>
      </c>
      <c r="G545" s="10">
        <f t="shared" si="64"/>
        <v>12417854.33595401</v>
      </c>
      <c r="H545" s="2">
        <f t="shared" si="65"/>
        <v>0.1044815296146295</v>
      </c>
      <c r="I545" s="10">
        <f t="shared" si="66"/>
        <v>2749110.3659540117</v>
      </c>
      <c r="J545" s="2">
        <f t="shared" si="67"/>
        <v>2.1390377084111029E-2</v>
      </c>
      <c r="K545" s="10">
        <v>11058.500149</v>
      </c>
      <c r="L545" s="10">
        <v>11281.707723</v>
      </c>
      <c r="M545" s="10">
        <v>11393.311063729299</v>
      </c>
      <c r="N545" s="10">
        <f t="shared" si="68"/>
        <v>334.81091472929984</v>
      </c>
      <c r="O545" s="2">
        <f t="shared" si="69"/>
        <v>3.0276340391384469E-2</v>
      </c>
      <c r="P545" s="10">
        <f t="shared" si="70"/>
        <v>111.60334072929982</v>
      </c>
      <c r="Q545" s="2">
        <f t="shared" si="71"/>
        <v>9.8924155340218804E-3</v>
      </c>
      <c r="V545" s="9"/>
      <c r="W545" s="9"/>
    </row>
    <row r="546" spans="1:23" x14ac:dyDescent="0.25">
      <c r="A546" s="4">
        <v>13319</v>
      </c>
      <c r="B546" t="s">
        <v>363</v>
      </c>
      <c r="C546" t="s">
        <v>470</v>
      </c>
      <c r="D546" s="10">
        <v>130974924.44</v>
      </c>
      <c r="E546" s="10">
        <v>152015197.25</v>
      </c>
      <c r="F546" s="10">
        <v>165891207.43632901</v>
      </c>
      <c r="G546" s="10">
        <f t="shared" si="64"/>
        <v>34916282.99632901</v>
      </c>
      <c r="H546" s="2">
        <f t="shared" si="65"/>
        <v>0.26658754067328561</v>
      </c>
      <c r="I546" s="10">
        <f t="shared" si="66"/>
        <v>13876010.186329007</v>
      </c>
      <c r="J546" s="2">
        <f t="shared" si="67"/>
        <v>9.1280414309556857E-2</v>
      </c>
      <c r="K546" s="10">
        <v>10484.000163999999</v>
      </c>
      <c r="L546" s="10">
        <v>10707.403151</v>
      </c>
      <c r="M546" s="10">
        <v>10819.104996361801</v>
      </c>
      <c r="N546" s="10">
        <f t="shared" si="68"/>
        <v>335.10483236180153</v>
      </c>
      <c r="O546" s="2">
        <f t="shared" si="69"/>
        <v>3.1963451652021697E-2</v>
      </c>
      <c r="P546" s="10">
        <f t="shared" si="70"/>
        <v>111.70184536180022</v>
      </c>
      <c r="Q546" s="2">
        <f t="shared" si="71"/>
        <v>1.0432206930712982E-2</v>
      </c>
      <c r="V546" s="9"/>
      <c r="W546" s="9"/>
    </row>
    <row r="547" spans="1:23" x14ac:dyDescent="0.25">
      <c r="A547" s="4">
        <v>13321</v>
      </c>
      <c r="B547" t="s">
        <v>363</v>
      </c>
      <c r="C547" t="s">
        <v>471</v>
      </c>
      <c r="D547" s="10">
        <v>263698834.94999999</v>
      </c>
      <c r="E547" s="10">
        <v>311194944.25</v>
      </c>
      <c r="F547" s="10">
        <v>340050929.30992401</v>
      </c>
      <c r="G547" s="10">
        <f t="shared" si="64"/>
        <v>76352094.359924018</v>
      </c>
      <c r="H547" s="2">
        <f t="shared" si="65"/>
        <v>0.28954278229708963</v>
      </c>
      <c r="I547" s="10">
        <f t="shared" si="66"/>
        <v>28855985.059924006</v>
      </c>
      <c r="J547" s="2">
        <f t="shared" si="67"/>
        <v>9.2726394156141589E-2</v>
      </c>
      <c r="K547" s="10">
        <v>20013.999917000001</v>
      </c>
      <c r="L547" s="10">
        <v>20253.384919</v>
      </c>
      <c r="M547" s="10">
        <v>20377.7854771571</v>
      </c>
      <c r="N547" s="10">
        <f t="shared" si="68"/>
        <v>363.7855601570991</v>
      </c>
      <c r="O547" s="2">
        <f t="shared" si="69"/>
        <v>1.8176554495141058E-2</v>
      </c>
      <c r="P547" s="10">
        <f t="shared" si="70"/>
        <v>124.40055815710002</v>
      </c>
      <c r="Q547" s="2">
        <f t="shared" si="71"/>
        <v>6.1422107294469095E-3</v>
      </c>
      <c r="V547" s="9"/>
      <c r="W547" s="9"/>
    </row>
    <row r="548" spans="1:23" x14ac:dyDescent="0.25">
      <c r="A548" s="4">
        <v>15001</v>
      </c>
      <c r="B548" t="s">
        <v>472</v>
      </c>
      <c r="C548" t="s">
        <v>473</v>
      </c>
      <c r="D548" s="10">
        <v>1701379241.5</v>
      </c>
      <c r="E548" s="10">
        <v>1784325287.4000001</v>
      </c>
      <c r="F548" s="10">
        <v>1893930454.73541</v>
      </c>
      <c r="G548" s="10">
        <f t="shared" si="64"/>
        <v>192551213.23540998</v>
      </c>
      <c r="H548" s="2">
        <f t="shared" si="65"/>
        <v>0.11317359971175478</v>
      </c>
      <c r="I548" s="10">
        <f t="shared" si="66"/>
        <v>109605167.33540988</v>
      </c>
      <c r="J548" s="2">
        <f t="shared" si="67"/>
        <v>6.1426673773770937E-2</v>
      </c>
      <c r="K548" s="10">
        <v>176152.27273999999</v>
      </c>
      <c r="L548" s="10">
        <v>184632.62106</v>
      </c>
      <c r="M548" s="10">
        <v>176182.71930572501</v>
      </c>
      <c r="N548" s="10">
        <f t="shared" si="68"/>
        <v>30.446565725025721</v>
      </c>
      <c r="O548" s="2">
        <f t="shared" si="69"/>
        <v>1.7284230995966043E-4</v>
      </c>
      <c r="P548" s="10">
        <f t="shared" si="70"/>
        <v>-8449.9017542749934</v>
      </c>
      <c r="Q548" s="2">
        <f t="shared" si="71"/>
        <v>-4.5766028266094057E-2</v>
      </c>
      <c r="V548" s="9"/>
      <c r="W548" s="9"/>
    </row>
    <row r="549" spans="1:23" x14ac:dyDescent="0.25">
      <c r="A549" s="4">
        <v>15003</v>
      </c>
      <c r="B549" t="s">
        <v>472</v>
      </c>
      <c r="C549" t="s">
        <v>474</v>
      </c>
      <c r="D549" s="10">
        <v>6477950318.6000004</v>
      </c>
      <c r="E549" s="10">
        <v>6762242826.1999998</v>
      </c>
      <c r="F549" s="10">
        <v>6724795404.2112503</v>
      </c>
      <c r="G549" s="10">
        <f t="shared" si="64"/>
        <v>246845085.61124992</v>
      </c>
      <c r="H549" s="2">
        <f t="shared" si="65"/>
        <v>3.8105430494347711E-2</v>
      </c>
      <c r="I549" s="10">
        <f t="shared" si="66"/>
        <v>-37447421.988749504</v>
      </c>
      <c r="J549" s="2">
        <f t="shared" si="67"/>
        <v>-5.5377221657378507E-3</v>
      </c>
      <c r="K549" s="10">
        <v>737655.15271000005</v>
      </c>
      <c r="L549" s="10">
        <v>768550.36740999995</v>
      </c>
      <c r="M549" s="10">
        <v>751921.65574555402</v>
      </c>
      <c r="N549" s="10">
        <f t="shared" si="68"/>
        <v>14266.503035553964</v>
      </c>
      <c r="O549" s="2">
        <f t="shared" si="69"/>
        <v>1.9340342141096197E-2</v>
      </c>
      <c r="P549" s="10">
        <f t="shared" si="70"/>
        <v>-16628.711664445931</v>
      </c>
      <c r="Q549" s="2">
        <f t="shared" si="71"/>
        <v>-2.1636463099333841E-2</v>
      </c>
      <c r="V549" s="9"/>
      <c r="W549" s="9"/>
    </row>
    <row r="550" spans="1:23" x14ac:dyDescent="0.25">
      <c r="A550" s="4">
        <v>15005</v>
      </c>
      <c r="B550" t="s">
        <v>472</v>
      </c>
      <c r="C550" t="s">
        <v>475</v>
      </c>
      <c r="G550" s="10">
        <f t="shared" si="64"/>
        <v>0</v>
      </c>
      <c r="H550" s="2" t="e">
        <f t="shared" si="65"/>
        <v>#DIV/0!</v>
      </c>
      <c r="I550" s="10">
        <f t="shared" si="66"/>
        <v>0</v>
      </c>
      <c r="J550" s="2" t="e">
        <f t="shared" si="67"/>
        <v>#DIV/0!</v>
      </c>
      <c r="K550" s="10">
        <v>16.673698665</v>
      </c>
      <c r="L550" s="10">
        <v>17.429319125999999</v>
      </c>
      <c r="M550" s="10">
        <v>19.666012890632299</v>
      </c>
      <c r="N550" s="10">
        <f t="shared" si="68"/>
        <v>2.992314225632299</v>
      </c>
      <c r="O550" s="2">
        <f t="shared" si="69"/>
        <v>0.17946313447018858</v>
      </c>
      <c r="P550" s="10">
        <f t="shared" si="70"/>
        <v>2.2366937646322995</v>
      </c>
      <c r="Q550" s="2">
        <f t="shared" si="71"/>
        <v>0.12832938271786737</v>
      </c>
    </row>
    <row r="551" spans="1:23" x14ac:dyDescent="0.25">
      <c r="A551" s="4">
        <v>15007</v>
      </c>
      <c r="B551" t="s">
        <v>472</v>
      </c>
      <c r="C551" t="s">
        <v>476</v>
      </c>
      <c r="D551" s="10">
        <v>653287232.95000005</v>
      </c>
      <c r="E551" s="10">
        <v>684986481.62</v>
      </c>
      <c r="F551" s="10">
        <v>692969765.41682005</v>
      </c>
      <c r="G551" s="10">
        <f t="shared" si="64"/>
        <v>39682532.466820002</v>
      </c>
      <c r="H551" s="2">
        <f t="shared" si="65"/>
        <v>6.0742856228229919E-2</v>
      </c>
      <c r="I551" s="10">
        <f t="shared" si="66"/>
        <v>7983283.7968200445</v>
      </c>
      <c r="J551" s="2">
        <f t="shared" si="67"/>
        <v>1.165465890354434E-2</v>
      </c>
      <c r="K551" s="10">
        <v>72775.624253000002</v>
      </c>
      <c r="L551" s="10">
        <v>76240.977912999995</v>
      </c>
      <c r="M551" s="10">
        <v>72053.562030566696</v>
      </c>
      <c r="N551" s="10">
        <f t="shared" si="68"/>
        <v>-722.06222243330558</v>
      </c>
      <c r="O551" s="2">
        <f t="shared" si="69"/>
        <v>-9.9217592407466054E-3</v>
      </c>
      <c r="P551" s="10">
        <f t="shared" si="70"/>
        <v>-4187.415882433299</v>
      </c>
      <c r="Q551" s="2">
        <f t="shared" si="71"/>
        <v>-5.4923428280414209E-2</v>
      </c>
      <c r="V551" s="9"/>
      <c r="W551" s="9"/>
    </row>
    <row r="552" spans="1:23" x14ac:dyDescent="0.25">
      <c r="A552" s="4">
        <v>15009</v>
      </c>
      <c r="B552" t="s">
        <v>472</v>
      </c>
      <c r="C552" t="s">
        <v>477</v>
      </c>
      <c r="D552" s="10">
        <v>1341551901.5</v>
      </c>
      <c r="E552" s="10">
        <v>1403687833</v>
      </c>
      <c r="F552" s="10">
        <v>1436923677.7342701</v>
      </c>
      <c r="G552" s="10">
        <f t="shared" si="64"/>
        <v>95371776.234270096</v>
      </c>
      <c r="H552" s="2">
        <f t="shared" si="65"/>
        <v>7.109063475489405E-2</v>
      </c>
      <c r="I552" s="10">
        <f t="shared" si="66"/>
        <v>33235844.734270096</v>
      </c>
      <c r="J552" s="2">
        <f t="shared" si="67"/>
        <v>2.3677518571374619E-2</v>
      </c>
      <c r="K552" s="10">
        <v>153349.65251000001</v>
      </c>
      <c r="L552" s="10">
        <v>160065.21588999999</v>
      </c>
      <c r="M552" s="10">
        <v>152910.459107103</v>
      </c>
      <c r="N552" s="10">
        <f t="shared" si="68"/>
        <v>-439.19340289701358</v>
      </c>
      <c r="O552" s="2">
        <f t="shared" si="69"/>
        <v>-2.8639999876646184E-3</v>
      </c>
      <c r="P552" s="10">
        <f t="shared" si="70"/>
        <v>-7154.7567828969914</v>
      </c>
      <c r="Q552" s="2">
        <f t="shared" si="71"/>
        <v>-4.4699010607113308E-2</v>
      </c>
      <c r="V552" s="9"/>
      <c r="W552" s="9"/>
    </row>
    <row r="553" spans="1:23" x14ac:dyDescent="0.25">
      <c r="A553" s="4">
        <v>16001</v>
      </c>
      <c r="B553" t="s">
        <v>478</v>
      </c>
      <c r="C553" t="s">
        <v>479</v>
      </c>
      <c r="D553" s="10">
        <v>3143916425</v>
      </c>
      <c r="E553" s="10">
        <v>3375393449.4000001</v>
      </c>
      <c r="F553" s="10">
        <v>3352466728.0320702</v>
      </c>
      <c r="G553" s="10">
        <f t="shared" si="64"/>
        <v>208550303.03207016</v>
      </c>
      <c r="H553" s="2">
        <f t="shared" si="65"/>
        <v>6.6334556915605719E-2</v>
      </c>
      <c r="I553" s="10">
        <f t="shared" si="66"/>
        <v>-22926721.367929935</v>
      </c>
      <c r="J553" s="2">
        <f t="shared" si="67"/>
        <v>-6.7923107962437152E-3</v>
      </c>
      <c r="K553" s="10">
        <v>356743.82072000002</v>
      </c>
      <c r="L553" s="10">
        <v>382977.57588000002</v>
      </c>
      <c r="M553" s="10">
        <v>409574.00000097702</v>
      </c>
      <c r="N553" s="10">
        <f t="shared" si="68"/>
        <v>52830.179280976998</v>
      </c>
      <c r="O553" s="2">
        <f t="shared" si="69"/>
        <v>0.14808996319642545</v>
      </c>
      <c r="P553" s="10">
        <f t="shared" si="70"/>
        <v>26596.424120976997</v>
      </c>
      <c r="Q553" s="2">
        <f t="shared" si="71"/>
        <v>6.9446426621360635E-2</v>
      </c>
      <c r="V553" s="9"/>
      <c r="W553" s="9"/>
    </row>
    <row r="554" spans="1:23" x14ac:dyDescent="0.25">
      <c r="A554" s="4">
        <v>16003</v>
      </c>
      <c r="B554" t="s">
        <v>478</v>
      </c>
      <c r="C554" t="s">
        <v>243</v>
      </c>
      <c r="D554" s="10">
        <v>84507458.253000006</v>
      </c>
      <c r="E554" s="10">
        <v>89163726.076000005</v>
      </c>
      <c r="F554" s="10">
        <v>80242976.362617493</v>
      </c>
      <c r="G554" s="10">
        <f t="shared" si="64"/>
        <v>-4264481.8903825134</v>
      </c>
      <c r="H554" s="2">
        <f t="shared" si="65"/>
        <v>-5.0462787291690014E-2</v>
      </c>
      <c r="I554" s="10">
        <f t="shared" si="66"/>
        <v>-8920749.7133825123</v>
      </c>
      <c r="J554" s="2">
        <f t="shared" si="67"/>
        <v>-0.10004909065575368</v>
      </c>
      <c r="K554" s="10">
        <v>5293.2477452000003</v>
      </c>
      <c r="L554" s="10">
        <v>5584.8998627999999</v>
      </c>
      <c r="M554" s="10">
        <v>5255.0000017359098</v>
      </c>
      <c r="N554" s="10">
        <f t="shared" si="68"/>
        <v>-38.24774346409049</v>
      </c>
      <c r="O554" s="2">
        <f t="shared" si="69"/>
        <v>-7.2257610648914254E-3</v>
      </c>
      <c r="P554" s="10">
        <f t="shared" si="70"/>
        <v>-329.89986106409015</v>
      </c>
      <c r="Q554" s="2">
        <f t="shared" si="71"/>
        <v>-5.9069968874731843E-2</v>
      </c>
      <c r="V554" s="9"/>
      <c r="W554" s="9"/>
    </row>
    <row r="555" spans="1:23" x14ac:dyDescent="0.25">
      <c r="A555" s="4">
        <v>16005</v>
      </c>
      <c r="B555" t="s">
        <v>478</v>
      </c>
      <c r="C555" t="s">
        <v>480</v>
      </c>
      <c r="D555" s="10">
        <v>715956064.24000001</v>
      </c>
      <c r="E555" s="10">
        <v>764125951.48000002</v>
      </c>
      <c r="F555" s="10">
        <v>823759037.10379696</v>
      </c>
      <c r="G555" s="10">
        <f t="shared" si="64"/>
        <v>107802972.86379695</v>
      </c>
      <c r="H555" s="2">
        <f t="shared" si="65"/>
        <v>0.15057205078391467</v>
      </c>
      <c r="I555" s="10">
        <f t="shared" si="66"/>
        <v>59633085.62379694</v>
      </c>
      <c r="J555" s="2">
        <f t="shared" si="67"/>
        <v>7.804091132920743E-2</v>
      </c>
      <c r="K555" s="10">
        <v>76753.341843000002</v>
      </c>
      <c r="L555" s="10">
        <v>81984.900456000003</v>
      </c>
      <c r="M555" s="10">
        <v>78002.999847484098</v>
      </c>
      <c r="N555" s="10">
        <f t="shared" si="68"/>
        <v>1249.6580044840957</v>
      </c>
      <c r="O555" s="2">
        <f t="shared" si="69"/>
        <v>1.6281480056468265E-2</v>
      </c>
      <c r="P555" s="10">
        <f t="shared" si="70"/>
        <v>-3981.9006085159053</v>
      </c>
      <c r="Q555" s="2">
        <f t="shared" si="71"/>
        <v>-4.8568706998100564E-2</v>
      </c>
      <c r="V555" s="9"/>
      <c r="W555" s="9"/>
    </row>
    <row r="556" spans="1:23" x14ac:dyDescent="0.25">
      <c r="A556" s="4">
        <v>16007</v>
      </c>
      <c r="B556" t="s">
        <v>478</v>
      </c>
      <c r="C556" t="s">
        <v>481</v>
      </c>
      <c r="D556" s="10">
        <v>99995843.409999996</v>
      </c>
      <c r="E556" s="10">
        <v>105506936.67</v>
      </c>
      <c r="F556" s="10">
        <v>91668065.936263695</v>
      </c>
      <c r="G556" s="10">
        <f t="shared" si="64"/>
        <v>-8327777.4737363011</v>
      </c>
      <c r="H556" s="2">
        <f t="shared" si="65"/>
        <v>-8.328123639690696E-2</v>
      </c>
      <c r="I556" s="10">
        <f t="shared" si="66"/>
        <v>-13838870.733736306</v>
      </c>
      <c r="J556" s="2">
        <f t="shared" si="67"/>
        <v>-0.13116550598962912</v>
      </c>
      <c r="K556" s="10">
        <v>7946.0873648999996</v>
      </c>
      <c r="L556" s="10">
        <v>8382.947784</v>
      </c>
      <c r="M556" s="10">
        <v>7452.99998791496</v>
      </c>
      <c r="N556" s="10">
        <f t="shared" si="68"/>
        <v>-493.08737698503955</v>
      </c>
      <c r="O556" s="2">
        <f t="shared" si="69"/>
        <v>-6.205410969468305E-2</v>
      </c>
      <c r="P556" s="10">
        <f t="shared" si="70"/>
        <v>-929.94779608503995</v>
      </c>
      <c r="Q556" s="2">
        <f t="shared" si="71"/>
        <v>-0.11093326834982466</v>
      </c>
      <c r="V556" s="9"/>
      <c r="W556" s="9"/>
    </row>
    <row r="557" spans="1:23" x14ac:dyDescent="0.25">
      <c r="A557" s="4">
        <v>16009</v>
      </c>
      <c r="B557" t="s">
        <v>478</v>
      </c>
      <c r="C557" t="s">
        <v>482</v>
      </c>
      <c r="D557" s="10">
        <v>139467362.58000001</v>
      </c>
      <c r="E557" s="10">
        <v>147151860.56</v>
      </c>
      <c r="F557" s="10">
        <v>128771485.39115299</v>
      </c>
      <c r="G557" s="10">
        <f t="shared" si="64"/>
        <v>-10695877.18884702</v>
      </c>
      <c r="H557" s="2">
        <f t="shared" si="65"/>
        <v>-7.6690897361106597E-2</v>
      </c>
      <c r="I557" s="10">
        <f t="shared" si="66"/>
        <v>-18380375.16884701</v>
      </c>
      <c r="J557" s="2">
        <f t="shared" si="67"/>
        <v>-0.12490752817462718</v>
      </c>
      <c r="K557" s="10">
        <v>11324.33525</v>
      </c>
      <c r="L557" s="10">
        <v>11947.283597</v>
      </c>
      <c r="M557" s="10">
        <v>11207.000011816601</v>
      </c>
      <c r="N557" s="10">
        <f t="shared" si="68"/>
        <v>-117.33523818339927</v>
      </c>
      <c r="O557" s="2">
        <f t="shared" si="69"/>
        <v>-1.0361335618653577E-2</v>
      </c>
      <c r="P557" s="10">
        <f t="shared" si="70"/>
        <v>-740.28358518339883</v>
      </c>
      <c r="Q557" s="2">
        <f t="shared" si="71"/>
        <v>-6.196250211799495E-2</v>
      </c>
      <c r="V557" s="9"/>
      <c r="W557" s="9"/>
    </row>
    <row r="558" spans="1:23" x14ac:dyDescent="0.25">
      <c r="A558" s="4">
        <v>16011</v>
      </c>
      <c r="B558" t="s">
        <v>478</v>
      </c>
      <c r="C558" t="s">
        <v>483</v>
      </c>
      <c r="D558" s="10">
        <v>540489516.74000001</v>
      </c>
      <c r="E558" s="10">
        <v>572778246.11000001</v>
      </c>
      <c r="F558" s="10">
        <v>607238346.63941896</v>
      </c>
      <c r="G558" s="10">
        <f t="shared" si="64"/>
        <v>66748829.89941895</v>
      </c>
      <c r="H558" s="2">
        <f t="shared" si="65"/>
        <v>0.12349699269288171</v>
      </c>
      <c r="I558" s="10">
        <f t="shared" si="66"/>
        <v>34460100.529418945</v>
      </c>
      <c r="J558" s="2">
        <f t="shared" si="67"/>
        <v>6.0163074913290274E-2</v>
      </c>
      <c r="K558" s="10">
        <v>46628.919643000001</v>
      </c>
      <c r="L558" s="10">
        <v>49434.772008</v>
      </c>
      <c r="M558" s="10">
        <v>48444.9999843962</v>
      </c>
      <c r="N558" s="10">
        <f t="shared" si="68"/>
        <v>1816.0803413961985</v>
      </c>
      <c r="O558" s="2">
        <f t="shared" si="69"/>
        <v>3.8947510585715037E-2</v>
      </c>
      <c r="P558" s="10">
        <f t="shared" si="70"/>
        <v>-989.77202360380033</v>
      </c>
      <c r="Q558" s="2">
        <f t="shared" si="71"/>
        <v>-2.0021777857974668E-2</v>
      </c>
      <c r="V558" s="9"/>
      <c r="W558" s="9"/>
    </row>
    <row r="559" spans="1:23" x14ac:dyDescent="0.25">
      <c r="A559" s="4">
        <v>16013</v>
      </c>
      <c r="B559" t="s">
        <v>478</v>
      </c>
      <c r="C559" t="s">
        <v>484</v>
      </c>
      <c r="D559" s="10">
        <v>278659363.04000002</v>
      </c>
      <c r="E559" s="10">
        <v>295791826.54000002</v>
      </c>
      <c r="F559" s="10">
        <v>261551445.91330099</v>
      </c>
      <c r="G559" s="10">
        <f t="shared" si="64"/>
        <v>-17107917.12669903</v>
      </c>
      <c r="H559" s="2">
        <f t="shared" si="65"/>
        <v>-6.1393656183170428E-2</v>
      </c>
      <c r="I559" s="10">
        <f t="shared" si="66"/>
        <v>-34240380.62669903</v>
      </c>
      <c r="J559" s="2">
        <f t="shared" si="67"/>
        <v>-0.11575837313431882</v>
      </c>
      <c r="K559" s="10">
        <v>29208.847569000001</v>
      </c>
      <c r="L559" s="10">
        <v>31010.375658000001</v>
      </c>
      <c r="M559" s="10">
        <v>31681.9999799463</v>
      </c>
      <c r="N559" s="10">
        <f t="shared" si="68"/>
        <v>2473.1524109462989</v>
      </c>
      <c r="O559" s="2">
        <f t="shared" si="69"/>
        <v>8.4671345047214755E-2</v>
      </c>
      <c r="P559" s="10">
        <f t="shared" si="70"/>
        <v>671.62432194629946</v>
      </c>
      <c r="Q559" s="2">
        <f t="shared" si="71"/>
        <v>2.1658051787355082E-2</v>
      </c>
      <c r="V559" s="9"/>
      <c r="W559" s="9"/>
    </row>
    <row r="560" spans="1:23" x14ac:dyDescent="0.25">
      <c r="A560" s="4">
        <v>16015</v>
      </c>
      <c r="B560" t="s">
        <v>478</v>
      </c>
      <c r="C560" t="s">
        <v>485</v>
      </c>
      <c r="D560" s="10">
        <v>154347412.69999999</v>
      </c>
      <c r="E560" s="10">
        <v>162851785.03999999</v>
      </c>
      <c r="F560" s="10">
        <v>145059994.48482999</v>
      </c>
      <c r="G560" s="10">
        <f t="shared" si="64"/>
        <v>-9287418.215169996</v>
      </c>
      <c r="H560" s="2">
        <f t="shared" si="65"/>
        <v>-6.0172166495732884E-2</v>
      </c>
      <c r="I560" s="10">
        <f t="shared" si="66"/>
        <v>-17791790.55517</v>
      </c>
      <c r="J560" s="2">
        <f t="shared" si="67"/>
        <v>-0.10925143099168329</v>
      </c>
      <c r="K560" s="10">
        <v>9916.9724604999992</v>
      </c>
      <c r="L560" s="10">
        <v>10463.386715000001</v>
      </c>
      <c r="M560" s="10">
        <v>10142.999996906199</v>
      </c>
      <c r="N560" s="10">
        <f t="shared" si="68"/>
        <v>226.02753640619994</v>
      </c>
      <c r="O560" s="2">
        <f t="shared" si="69"/>
        <v>2.2791989924998136E-2</v>
      </c>
      <c r="P560" s="10">
        <f t="shared" si="70"/>
        <v>-320.38671809380139</v>
      </c>
      <c r="Q560" s="2">
        <f t="shared" si="71"/>
        <v>-3.0619791356321039E-2</v>
      </c>
      <c r="V560" s="9"/>
      <c r="W560" s="9"/>
    </row>
    <row r="561" spans="1:23" x14ac:dyDescent="0.25">
      <c r="A561" s="4">
        <v>16017</v>
      </c>
      <c r="B561" t="s">
        <v>478</v>
      </c>
      <c r="C561" t="s">
        <v>486</v>
      </c>
      <c r="D561" s="10">
        <v>576889662.62</v>
      </c>
      <c r="E561" s="10">
        <v>611493148.37</v>
      </c>
      <c r="F561" s="10">
        <v>523151808.43550199</v>
      </c>
      <c r="G561" s="10">
        <f t="shared" si="64"/>
        <v>-53737854.184498012</v>
      </c>
      <c r="H561" s="2">
        <f t="shared" si="65"/>
        <v>-9.3151009051613734E-2</v>
      </c>
      <c r="I561" s="10">
        <f t="shared" si="66"/>
        <v>-88341339.934498012</v>
      </c>
      <c r="J561" s="2">
        <f t="shared" si="67"/>
        <v>-0.14446824166383751</v>
      </c>
      <c r="K561" s="10">
        <v>50266.891972999998</v>
      </c>
      <c r="L561" s="10">
        <v>53286.213455999998</v>
      </c>
      <c r="M561" s="10">
        <v>51122.000090194699</v>
      </c>
      <c r="N561" s="10">
        <f t="shared" si="68"/>
        <v>855.10811719470075</v>
      </c>
      <c r="O561" s="2">
        <f t="shared" si="69"/>
        <v>1.701135844352596E-2</v>
      </c>
      <c r="P561" s="10">
        <f t="shared" si="70"/>
        <v>-2164.213365805299</v>
      </c>
      <c r="Q561" s="2">
        <f t="shared" si="71"/>
        <v>-4.0614883765241715E-2</v>
      </c>
      <c r="V561" s="9"/>
      <c r="W561" s="9"/>
    </row>
    <row r="562" spans="1:23" x14ac:dyDescent="0.25">
      <c r="A562" s="4">
        <v>16019</v>
      </c>
      <c r="B562" t="s">
        <v>478</v>
      </c>
      <c r="C562" t="s">
        <v>487</v>
      </c>
      <c r="D562" s="10">
        <v>892815450.79999995</v>
      </c>
      <c r="E562" s="10">
        <v>952497705.19000006</v>
      </c>
      <c r="F562" s="10">
        <v>964119183.096699</v>
      </c>
      <c r="G562" s="10">
        <f t="shared" si="64"/>
        <v>71303732.296699047</v>
      </c>
      <c r="H562" s="2">
        <f t="shared" si="65"/>
        <v>7.9863909425859428E-2</v>
      </c>
      <c r="I562" s="10">
        <f t="shared" si="66"/>
        <v>11621477.906698942</v>
      </c>
      <c r="J562" s="2">
        <f t="shared" si="67"/>
        <v>1.2201056069086004E-2</v>
      </c>
      <c r="K562" s="10">
        <v>105321.37068000001</v>
      </c>
      <c r="L562" s="10">
        <v>112413.87935</v>
      </c>
      <c r="M562" s="10">
        <v>110757.99952842901</v>
      </c>
      <c r="N562" s="10">
        <f t="shared" si="68"/>
        <v>5436.628848428998</v>
      </c>
      <c r="O562" s="2">
        <f t="shared" si="69"/>
        <v>5.1619427408965406E-2</v>
      </c>
      <c r="P562" s="10">
        <f t="shared" si="70"/>
        <v>-1655.8798215709976</v>
      </c>
      <c r="Q562" s="2">
        <f t="shared" si="71"/>
        <v>-1.4730207970275848E-2</v>
      </c>
      <c r="V562" s="9"/>
      <c r="W562" s="9"/>
    </row>
    <row r="563" spans="1:23" x14ac:dyDescent="0.25">
      <c r="A563" s="4">
        <v>16021</v>
      </c>
      <c r="B563" t="s">
        <v>478</v>
      </c>
      <c r="C563" t="s">
        <v>488</v>
      </c>
      <c r="D563" s="10">
        <v>152549588.69999999</v>
      </c>
      <c r="E563" s="10">
        <v>160954902.93000001</v>
      </c>
      <c r="F563" s="10">
        <v>139109286.38211799</v>
      </c>
      <c r="G563" s="10">
        <f t="shared" si="64"/>
        <v>-13440302.317882001</v>
      </c>
      <c r="H563" s="2">
        <f t="shared" si="65"/>
        <v>-8.8104480860406301E-2</v>
      </c>
      <c r="I563" s="10">
        <f t="shared" si="66"/>
        <v>-21845616.54788202</v>
      </c>
      <c r="J563" s="2">
        <f t="shared" si="67"/>
        <v>-0.13572507671532549</v>
      </c>
      <c r="K563" s="10">
        <v>12799.881635</v>
      </c>
      <c r="L563" s="10">
        <v>13505.141008000001</v>
      </c>
      <c r="M563" s="10">
        <v>12678.999974738699</v>
      </c>
      <c r="N563" s="10">
        <f t="shared" si="68"/>
        <v>-120.88166026130057</v>
      </c>
      <c r="O563" s="2">
        <f t="shared" si="69"/>
        <v>-9.4439670387858679E-3</v>
      </c>
      <c r="P563" s="10">
        <f t="shared" si="70"/>
        <v>-826.14103326130135</v>
      </c>
      <c r="Q563" s="2">
        <f t="shared" si="71"/>
        <v>-6.1172336725097698E-2</v>
      </c>
      <c r="V563" s="9"/>
      <c r="W563" s="9"/>
    </row>
    <row r="564" spans="1:23" x14ac:dyDescent="0.25">
      <c r="A564" s="4">
        <v>16023</v>
      </c>
      <c r="B564" t="s">
        <v>478</v>
      </c>
      <c r="C564" t="s">
        <v>189</v>
      </c>
      <c r="D564" s="10">
        <v>80506949.153999999</v>
      </c>
      <c r="E564" s="10">
        <v>84942793.334999993</v>
      </c>
      <c r="F564" s="10">
        <v>78229574.578991205</v>
      </c>
      <c r="G564" s="10">
        <f t="shared" si="64"/>
        <v>-2277374.5750087947</v>
      </c>
      <c r="H564" s="2">
        <f t="shared" si="65"/>
        <v>-2.8287925439236979E-2</v>
      </c>
      <c r="I564" s="10">
        <f t="shared" si="66"/>
        <v>-6713218.7560087889</v>
      </c>
      <c r="J564" s="2">
        <f t="shared" si="67"/>
        <v>-7.9032234430212234E-2</v>
      </c>
      <c r="K564" s="10">
        <v>3315.2801165000001</v>
      </c>
      <c r="L564" s="10">
        <v>3497.9483974999998</v>
      </c>
      <c r="M564" s="10">
        <v>3217.99998740927</v>
      </c>
      <c r="N564" s="10">
        <f t="shared" si="68"/>
        <v>-97.280129090730043</v>
      </c>
      <c r="O564" s="2">
        <f t="shared" si="69"/>
        <v>-2.93429591685394E-2</v>
      </c>
      <c r="P564" s="10">
        <f t="shared" si="70"/>
        <v>-279.94841009072979</v>
      </c>
      <c r="Q564" s="2">
        <f t="shared" si="71"/>
        <v>-8.0032172656066117E-2</v>
      </c>
      <c r="V564" s="9"/>
      <c r="W564" s="9"/>
    </row>
    <row r="565" spans="1:23" x14ac:dyDescent="0.25">
      <c r="A565" s="4">
        <v>16025</v>
      </c>
      <c r="B565" t="s">
        <v>478</v>
      </c>
      <c r="C565" t="s">
        <v>489</v>
      </c>
      <c r="D565" s="10">
        <v>31824907.188999999</v>
      </c>
      <c r="E565" s="10">
        <v>33578424.502999999</v>
      </c>
      <c r="F565" s="10">
        <v>31530968.7317832</v>
      </c>
      <c r="G565" s="10">
        <f t="shared" si="64"/>
        <v>-293938.45721679926</v>
      </c>
      <c r="H565" s="2">
        <f t="shared" si="65"/>
        <v>-9.236113572026269E-3</v>
      </c>
      <c r="I565" s="10">
        <f t="shared" si="66"/>
        <v>-2047455.7712167986</v>
      </c>
      <c r="J565" s="2">
        <f t="shared" si="67"/>
        <v>-6.0975337631873489E-2</v>
      </c>
      <c r="K565" s="10">
        <v>1541.3291081</v>
      </c>
      <c r="L565" s="10">
        <v>1626.2546434000001</v>
      </c>
      <c r="M565" s="10">
        <v>1518.99999377983</v>
      </c>
      <c r="N565" s="10">
        <f t="shared" si="68"/>
        <v>-22.329114320169992</v>
      </c>
      <c r="O565" s="2">
        <f t="shared" si="69"/>
        <v>-1.4486921840913745E-2</v>
      </c>
      <c r="P565" s="10">
        <f t="shared" si="70"/>
        <v>-107.25464962017008</v>
      </c>
      <c r="Q565" s="2">
        <f t="shared" si="71"/>
        <v>-6.5951940586582117E-2</v>
      </c>
      <c r="V565" s="9"/>
      <c r="W565" s="9"/>
    </row>
    <row r="566" spans="1:23" x14ac:dyDescent="0.25">
      <c r="A566" s="4">
        <v>16027</v>
      </c>
      <c r="B566" t="s">
        <v>478</v>
      </c>
      <c r="C566" t="s">
        <v>490</v>
      </c>
      <c r="D566" s="10">
        <v>1365212163.8</v>
      </c>
      <c r="E566" s="10">
        <v>1460689116</v>
      </c>
      <c r="F566" s="10">
        <v>1587987227.1117001</v>
      </c>
      <c r="G566" s="10">
        <f t="shared" si="64"/>
        <v>222775063.31170011</v>
      </c>
      <c r="H566" s="2">
        <f t="shared" si="65"/>
        <v>0.16317981132809192</v>
      </c>
      <c r="I566" s="10">
        <f t="shared" si="66"/>
        <v>127298111.11170006</v>
      </c>
      <c r="J566" s="2">
        <f t="shared" si="67"/>
        <v>8.7149352807048677E-2</v>
      </c>
      <c r="K566" s="10">
        <v>168378.88876999999</v>
      </c>
      <c r="L566" s="10">
        <v>180162.32934</v>
      </c>
      <c r="M566" s="10">
        <v>190621.00065097801</v>
      </c>
      <c r="N566" s="10">
        <f t="shared" si="68"/>
        <v>22242.111880978016</v>
      </c>
      <c r="O566" s="2">
        <f t="shared" si="69"/>
        <v>0.13209560915537344</v>
      </c>
      <c r="P566" s="10">
        <f t="shared" si="70"/>
        <v>10458.67131097801</v>
      </c>
      <c r="Q566" s="2">
        <f t="shared" si="71"/>
        <v>5.8051377051417573E-2</v>
      </c>
      <c r="V566" s="9"/>
      <c r="W566" s="9"/>
    </row>
    <row r="567" spans="1:23" x14ac:dyDescent="0.25">
      <c r="A567" s="4">
        <v>16029</v>
      </c>
      <c r="B567" t="s">
        <v>478</v>
      </c>
      <c r="C567" t="s">
        <v>491</v>
      </c>
      <c r="D567" s="10">
        <v>105500335.09999999</v>
      </c>
      <c r="E567" s="10">
        <v>111315017.48999999</v>
      </c>
      <c r="F567" s="10">
        <v>93575849.828765497</v>
      </c>
      <c r="G567" s="10">
        <f t="shared" si="64"/>
        <v>-11924485.271234497</v>
      </c>
      <c r="H567" s="2">
        <f t="shared" si="65"/>
        <v>-0.11302793739879313</v>
      </c>
      <c r="I567" s="10">
        <f t="shared" si="66"/>
        <v>-17739167.661234498</v>
      </c>
      <c r="J567" s="2">
        <f t="shared" si="67"/>
        <v>-0.15936005815952101</v>
      </c>
      <c r="K567" s="10">
        <v>8867.0217338999992</v>
      </c>
      <c r="L567" s="10">
        <v>9355.7477381000008</v>
      </c>
      <c r="M567" s="10">
        <v>9027.0000190905703</v>
      </c>
      <c r="N567" s="10">
        <f t="shared" si="68"/>
        <v>159.97828519057111</v>
      </c>
      <c r="O567" s="2">
        <f t="shared" si="69"/>
        <v>1.8041941250572256E-2</v>
      </c>
      <c r="P567" s="10">
        <f t="shared" si="70"/>
        <v>-328.74771900943051</v>
      </c>
      <c r="Q567" s="2">
        <f t="shared" si="71"/>
        <v>-3.5138583062757286E-2</v>
      </c>
      <c r="V567" s="9"/>
      <c r="W567" s="9"/>
    </row>
    <row r="568" spans="1:23" x14ac:dyDescent="0.25">
      <c r="A568" s="4">
        <v>16031</v>
      </c>
      <c r="B568" t="s">
        <v>478</v>
      </c>
      <c r="C568" t="s">
        <v>492</v>
      </c>
      <c r="D568" s="10">
        <v>374784478.60000002</v>
      </c>
      <c r="E568" s="10">
        <v>396702943.31</v>
      </c>
      <c r="F568" s="10">
        <v>433694185.14859802</v>
      </c>
      <c r="G568" s="10">
        <f t="shared" si="64"/>
        <v>58909706.548597991</v>
      </c>
      <c r="H568" s="2">
        <f t="shared" si="65"/>
        <v>0.15718288753219992</v>
      </c>
      <c r="I568" s="10">
        <f t="shared" si="66"/>
        <v>36991241.838598013</v>
      </c>
      <c r="J568" s="2">
        <f t="shared" si="67"/>
        <v>9.3246703767689301E-2</v>
      </c>
      <c r="K568" s="10">
        <v>24338.652041000001</v>
      </c>
      <c r="L568" s="10">
        <v>25773.770004000002</v>
      </c>
      <c r="M568" s="10">
        <v>26282.687270910501</v>
      </c>
      <c r="N568" s="10">
        <f t="shared" si="68"/>
        <v>1944.0352299104998</v>
      </c>
      <c r="O568" s="2">
        <f t="shared" si="69"/>
        <v>7.987440005451614E-2</v>
      </c>
      <c r="P568" s="10">
        <f t="shared" si="70"/>
        <v>508.91726691049917</v>
      </c>
      <c r="Q568" s="2">
        <f t="shared" si="71"/>
        <v>1.9745550101188804E-2</v>
      </c>
      <c r="V568" s="9"/>
      <c r="W568" s="9"/>
    </row>
    <row r="569" spans="1:23" x14ac:dyDescent="0.25">
      <c r="A569" s="4">
        <v>16033</v>
      </c>
      <c r="B569" t="s">
        <v>478</v>
      </c>
      <c r="C569" t="s">
        <v>136</v>
      </c>
      <c r="D569" s="10">
        <v>67223795.545000002</v>
      </c>
      <c r="E569" s="10">
        <v>70927752.599000007</v>
      </c>
      <c r="F569" s="10">
        <v>75615016.015900195</v>
      </c>
      <c r="G569" s="10">
        <f t="shared" si="64"/>
        <v>8391220.4709001929</v>
      </c>
      <c r="H569" s="2">
        <f t="shared" si="65"/>
        <v>0.12482515161291452</v>
      </c>
      <c r="I569" s="10">
        <f t="shared" si="66"/>
        <v>4687263.4169001877</v>
      </c>
      <c r="J569" s="2">
        <f t="shared" si="67"/>
        <v>6.6085040694864372E-2</v>
      </c>
      <c r="K569" s="10">
        <v>1347.4642758</v>
      </c>
      <c r="L569" s="10">
        <v>1421.7080725000001</v>
      </c>
      <c r="M569" s="10">
        <v>2357.23626692169</v>
      </c>
      <c r="N569" s="10">
        <f t="shared" si="68"/>
        <v>1009.77199112169</v>
      </c>
      <c r="O569" s="2">
        <f t="shared" si="69"/>
        <v>0.74938683663593275</v>
      </c>
      <c r="P569" s="10">
        <f t="shared" si="70"/>
        <v>935.52819442168993</v>
      </c>
      <c r="Q569" s="2">
        <f t="shared" si="71"/>
        <v>0.65803114754536918</v>
      </c>
      <c r="V569" s="9"/>
      <c r="W569" s="9"/>
    </row>
    <row r="570" spans="1:23" x14ac:dyDescent="0.25">
      <c r="A570" s="4">
        <v>16035</v>
      </c>
      <c r="B570" t="s">
        <v>478</v>
      </c>
      <c r="C570" t="s">
        <v>493</v>
      </c>
      <c r="D570" s="10">
        <v>104091189.41</v>
      </c>
      <c r="E570" s="10">
        <v>109828300.02</v>
      </c>
      <c r="F570" s="10">
        <v>87527044.748002395</v>
      </c>
      <c r="G570" s="10">
        <f t="shared" si="64"/>
        <v>-16564144.661997601</v>
      </c>
      <c r="H570" s="2">
        <f t="shared" si="65"/>
        <v>-0.15913109222677679</v>
      </c>
      <c r="I570" s="10">
        <f t="shared" si="66"/>
        <v>-22301255.271997601</v>
      </c>
      <c r="J570" s="2">
        <f t="shared" si="67"/>
        <v>-0.20305563564160137</v>
      </c>
      <c r="K570" s="10">
        <v>9667.1560300000001</v>
      </c>
      <c r="L570" s="10">
        <v>10199.981828</v>
      </c>
      <c r="M570" s="10">
        <v>8975.9999769986807</v>
      </c>
      <c r="N570" s="10">
        <f t="shared" si="68"/>
        <v>-691.15605300131938</v>
      </c>
      <c r="O570" s="2">
        <f t="shared" si="69"/>
        <v>-7.1495282672221369E-2</v>
      </c>
      <c r="P570" s="10">
        <f t="shared" si="70"/>
        <v>-1223.9818510013192</v>
      </c>
      <c r="Q570" s="2">
        <f t="shared" si="71"/>
        <v>-0.11999843447185005</v>
      </c>
      <c r="V570" s="9"/>
      <c r="W570" s="9"/>
    </row>
    <row r="571" spans="1:23" x14ac:dyDescent="0.25">
      <c r="A571" s="4">
        <v>16037</v>
      </c>
      <c r="B571" t="s">
        <v>478</v>
      </c>
      <c r="C571" t="s">
        <v>257</v>
      </c>
      <c r="D571" s="10">
        <v>89943179.562000006</v>
      </c>
      <c r="E571" s="10">
        <v>94898949.637999997</v>
      </c>
      <c r="F571" s="10">
        <v>82504135.717423603</v>
      </c>
      <c r="G571" s="10">
        <f t="shared" si="64"/>
        <v>-7439043.8445764035</v>
      </c>
      <c r="H571" s="2">
        <f t="shared" si="65"/>
        <v>-8.2708259601257383E-2</v>
      </c>
      <c r="I571" s="10">
        <f t="shared" si="66"/>
        <v>-12394813.920576394</v>
      </c>
      <c r="J571" s="2">
        <f t="shared" si="67"/>
        <v>-0.13061065446833134</v>
      </c>
      <c r="K571" s="10">
        <v>6350.9417215000003</v>
      </c>
      <c r="L571" s="10">
        <v>6700.8716115999996</v>
      </c>
      <c r="M571" s="10">
        <v>5823.9999809966102</v>
      </c>
      <c r="N571" s="10">
        <f t="shared" si="68"/>
        <v>-526.94174050339006</v>
      </c>
      <c r="O571" s="2">
        <f t="shared" si="69"/>
        <v>-8.2970646497907724E-2</v>
      </c>
      <c r="P571" s="10">
        <f t="shared" si="70"/>
        <v>-876.87163060338935</v>
      </c>
      <c r="Q571" s="2">
        <f t="shared" si="71"/>
        <v>-0.13085933911723083</v>
      </c>
      <c r="V571" s="9"/>
      <c r="W571" s="9"/>
    </row>
    <row r="572" spans="1:23" x14ac:dyDescent="0.25">
      <c r="A572" s="4">
        <v>16039</v>
      </c>
      <c r="B572" t="s">
        <v>478</v>
      </c>
      <c r="C572" t="s">
        <v>39</v>
      </c>
      <c r="D572" s="10">
        <v>557588002.70000005</v>
      </c>
      <c r="E572" s="10">
        <v>590525816.28999996</v>
      </c>
      <c r="F572" s="10">
        <v>673354286.44262803</v>
      </c>
      <c r="G572" s="10">
        <f t="shared" si="64"/>
        <v>115766283.74262798</v>
      </c>
      <c r="H572" s="2">
        <f t="shared" si="65"/>
        <v>0.20761975362105109</v>
      </c>
      <c r="I572" s="10">
        <f t="shared" si="66"/>
        <v>82828470.152628064</v>
      </c>
      <c r="J572" s="2">
        <f t="shared" si="67"/>
        <v>0.1402622338731962</v>
      </c>
      <c r="K572" s="10">
        <v>28696.428839</v>
      </c>
      <c r="L572" s="10">
        <v>30403.438966999998</v>
      </c>
      <c r="M572" s="10">
        <v>29587.824890857399</v>
      </c>
      <c r="N572" s="10">
        <f t="shared" si="68"/>
        <v>891.39605185739856</v>
      </c>
      <c r="O572" s="2">
        <f t="shared" si="69"/>
        <v>3.1062961069425583E-2</v>
      </c>
      <c r="P572" s="10">
        <f t="shared" si="70"/>
        <v>-815.61407614259952</v>
      </c>
      <c r="Q572" s="2">
        <f t="shared" si="71"/>
        <v>-2.6826375694797878E-2</v>
      </c>
      <c r="V572" s="9"/>
      <c r="W572" s="9"/>
    </row>
    <row r="573" spans="1:23" x14ac:dyDescent="0.25">
      <c r="A573" s="4">
        <v>16041</v>
      </c>
      <c r="B573" t="s">
        <v>478</v>
      </c>
      <c r="C573" t="s">
        <v>43</v>
      </c>
      <c r="D573" s="10">
        <v>102724625.98</v>
      </c>
      <c r="E573" s="10">
        <v>108387171.88</v>
      </c>
      <c r="F573" s="10">
        <v>107131781.45632599</v>
      </c>
      <c r="G573" s="10">
        <f t="shared" si="64"/>
        <v>4407155.4763259888</v>
      </c>
      <c r="H573" s="2">
        <f t="shared" si="65"/>
        <v>4.2902618863601812E-2</v>
      </c>
      <c r="I573" s="10">
        <f t="shared" si="66"/>
        <v>-1255390.4236740023</v>
      </c>
      <c r="J573" s="2">
        <f t="shared" si="67"/>
        <v>-1.158246314484428E-2</v>
      </c>
      <c r="K573" s="10">
        <v>14152.988867</v>
      </c>
      <c r="L573" s="10">
        <v>14933.213389</v>
      </c>
      <c r="M573" s="10">
        <v>14402.9999898878</v>
      </c>
      <c r="N573" s="10">
        <f t="shared" si="68"/>
        <v>250.0111228877995</v>
      </c>
      <c r="O573" s="2">
        <f t="shared" si="69"/>
        <v>1.7664899282916924E-2</v>
      </c>
      <c r="P573" s="10">
        <f t="shared" si="70"/>
        <v>-530.21339911220093</v>
      </c>
      <c r="Q573" s="2">
        <f t="shared" si="71"/>
        <v>-3.5505646728571025E-2</v>
      </c>
      <c r="V573" s="9"/>
      <c r="W573" s="9"/>
    </row>
    <row r="574" spans="1:23" x14ac:dyDescent="0.25">
      <c r="A574" s="4">
        <v>16043</v>
      </c>
      <c r="B574" t="s">
        <v>478</v>
      </c>
      <c r="C574" t="s">
        <v>265</v>
      </c>
      <c r="D574" s="10">
        <v>223770095.44999999</v>
      </c>
      <c r="E574" s="10">
        <v>236101328.09</v>
      </c>
      <c r="F574" s="10">
        <v>211021323.032552</v>
      </c>
      <c r="G574" s="10">
        <f t="shared" si="64"/>
        <v>-12748772.417447984</v>
      </c>
      <c r="H574" s="2">
        <f t="shared" si="65"/>
        <v>-5.6972636990703776E-2</v>
      </c>
      <c r="I574" s="10">
        <f t="shared" si="66"/>
        <v>-25080005.057448</v>
      </c>
      <c r="J574" s="2">
        <f t="shared" si="67"/>
        <v>-0.10622559923884754</v>
      </c>
      <c r="K574" s="10">
        <v>14011.375196000001</v>
      </c>
      <c r="L574" s="10">
        <v>14781.405836</v>
      </c>
      <c r="M574" s="10">
        <v>13976.029031718699</v>
      </c>
      <c r="N574" s="10">
        <f t="shared" si="68"/>
        <v>-35.346164281301753</v>
      </c>
      <c r="O574" s="2">
        <f t="shared" si="69"/>
        <v>-2.5226763102734169E-3</v>
      </c>
      <c r="P574" s="10">
        <f t="shared" si="70"/>
        <v>-805.37680428130079</v>
      </c>
      <c r="Q574" s="2">
        <f t="shared" si="71"/>
        <v>-5.4485805559834628E-2</v>
      </c>
      <c r="V574" s="9"/>
      <c r="W574" s="9"/>
    </row>
    <row r="575" spans="1:23" x14ac:dyDescent="0.25">
      <c r="A575" s="4">
        <v>16045</v>
      </c>
      <c r="B575" t="s">
        <v>478</v>
      </c>
      <c r="C575" t="s">
        <v>494</v>
      </c>
      <c r="D575" s="10">
        <v>110793227.68000001</v>
      </c>
      <c r="E575" s="10">
        <v>117693764.73</v>
      </c>
      <c r="F575" s="10">
        <v>109160103.741377</v>
      </c>
      <c r="G575" s="10">
        <f t="shared" si="64"/>
        <v>-1633123.9386230111</v>
      </c>
      <c r="H575" s="2">
        <f t="shared" si="65"/>
        <v>-1.4740286683766472E-2</v>
      </c>
      <c r="I575" s="10">
        <f t="shared" si="66"/>
        <v>-8533660.9886230081</v>
      </c>
      <c r="J575" s="2">
        <f t="shared" si="67"/>
        <v>-7.2507332977239602E-2</v>
      </c>
      <c r="K575" s="10">
        <v>19446.594166999999</v>
      </c>
      <c r="L575" s="10">
        <v>20667.200493</v>
      </c>
      <c r="M575" s="10">
        <v>20101.9999488453</v>
      </c>
      <c r="N575" s="10">
        <f t="shared" si="68"/>
        <v>655.40578184530023</v>
      </c>
      <c r="O575" s="2">
        <f t="shared" si="69"/>
        <v>3.3702856974178776E-2</v>
      </c>
      <c r="P575" s="10">
        <f t="shared" si="70"/>
        <v>-565.20054415470076</v>
      </c>
      <c r="Q575" s="2">
        <f t="shared" si="71"/>
        <v>-2.7347707027187099E-2</v>
      </c>
      <c r="V575" s="9"/>
      <c r="W575" s="9"/>
    </row>
    <row r="576" spans="1:23" x14ac:dyDescent="0.25">
      <c r="A576" s="4">
        <v>16047</v>
      </c>
      <c r="B576" t="s">
        <v>478</v>
      </c>
      <c r="C576" t="s">
        <v>495</v>
      </c>
      <c r="D576" s="10">
        <v>317435218.77999997</v>
      </c>
      <c r="E576" s="10">
        <v>334927347.52999997</v>
      </c>
      <c r="F576" s="10">
        <v>370498030.40340298</v>
      </c>
      <c r="G576" s="10">
        <f t="shared" si="64"/>
        <v>53062811.623403013</v>
      </c>
      <c r="H576" s="2">
        <f t="shared" si="65"/>
        <v>0.16716107250902884</v>
      </c>
      <c r="I576" s="10">
        <f t="shared" si="66"/>
        <v>35570682.873403013</v>
      </c>
      <c r="J576" s="2">
        <f t="shared" si="67"/>
        <v>0.10620417572863886</v>
      </c>
      <c r="K576" s="10">
        <v>17461.691102000001</v>
      </c>
      <c r="L576" s="10">
        <v>18423.927982000001</v>
      </c>
      <c r="M576" s="10">
        <v>18136.5295478751</v>
      </c>
      <c r="N576" s="10">
        <f t="shared" si="68"/>
        <v>674.83844587509884</v>
      </c>
      <c r="O576" s="2">
        <f t="shared" si="69"/>
        <v>3.8646797834936228E-2</v>
      </c>
      <c r="P576" s="10">
        <f t="shared" si="70"/>
        <v>-287.39843412490154</v>
      </c>
      <c r="Q576" s="2">
        <f t="shared" si="71"/>
        <v>-1.5599194395770925E-2</v>
      </c>
      <c r="V576" s="9"/>
      <c r="W576" s="9"/>
    </row>
    <row r="577" spans="1:23" x14ac:dyDescent="0.25">
      <c r="A577" s="4">
        <v>16049</v>
      </c>
      <c r="B577" t="s">
        <v>478</v>
      </c>
      <c r="C577" t="s">
        <v>496</v>
      </c>
      <c r="D577" s="10">
        <v>256661141.97</v>
      </c>
      <c r="E577" s="10">
        <v>270804903.33999997</v>
      </c>
      <c r="F577" s="10">
        <v>231872426.36173001</v>
      </c>
      <c r="G577" s="10">
        <f t="shared" si="64"/>
        <v>-24788715.608269989</v>
      </c>
      <c r="H577" s="2">
        <f t="shared" si="65"/>
        <v>-9.6581490357303221E-2</v>
      </c>
      <c r="I577" s="10">
        <f t="shared" si="66"/>
        <v>-38932476.978269964</v>
      </c>
      <c r="J577" s="2">
        <f t="shared" si="67"/>
        <v>-0.14376577564915657</v>
      </c>
      <c r="K577" s="10">
        <v>19550.295268000002</v>
      </c>
      <c r="L577" s="10">
        <v>20627.656786</v>
      </c>
      <c r="M577" s="10">
        <v>18527.9999850723</v>
      </c>
      <c r="N577" s="10">
        <f t="shared" si="68"/>
        <v>-1022.2952829277019</v>
      </c>
      <c r="O577" s="2">
        <f t="shared" si="69"/>
        <v>-5.2290529064335858E-2</v>
      </c>
      <c r="P577" s="10">
        <f t="shared" si="70"/>
        <v>-2099.6568009276998</v>
      </c>
      <c r="Q577" s="2">
        <f t="shared" si="71"/>
        <v>-0.10178843010189785</v>
      </c>
      <c r="V577" s="9"/>
      <c r="W577" s="9"/>
    </row>
    <row r="578" spans="1:23" x14ac:dyDescent="0.25">
      <c r="A578" s="4">
        <v>16051</v>
      </c>
      <c r="B578" t="s">
        <v>478</v>
      </c>
      <c r="C578" t="s">
        <v>50</v>
      </c>
      <c r="D578" s="10">
        <v>270185270.91000003</v>
      </c>
      <c r="E578" s="10">
        <v>285073975.39999998</v>
      </c>
      <c r="F578" s="10">
        <v>291765108.40312999</v>
      </c>
      <c r="G578" s="10">
        <f t="shared" ref="G578:G641" si="72">F578-D578</f>
        <v>21579837.493129969</v>
      </c>
      <c r="H578" s="2">
        <f t="shared" ref="H578:H641" si="73">(G578/D578)</f>
        <v>7.9870517813379671E-2</v>
      </c>
      <c r="I578" s="10">
        <f t="shared" ref="I578:I641" si="74">F578-E578</f>
        <v>6691133.0031300187</v>
      </c>
      <c r="J578" s="2">
        <f t="shared" ref="J578:J641" si="75">I578/E578</f>
        <v>2.3471567314208155E-2</v>
      </c>
      <c r="K578" s="10">
        <v>26461.503595999999</v>
      </c>
      <c r="L578" s="10">
        <v>27919.70521</v>
      </c>
      <c r="M578" s="10">
        <v>27143.9999987029</v>
      </c>
      <c r="N578" s="10">
        <f t="shared" ref="N578:N641" si="76">M578-K578</f>
        <v>682.49640270290183</v>
      </c>
      <c r="O578" s="2">
        <f t="shared" ref="O578:O641" si="77">(N578/K578)</f>
        <v>2.5792049201847699E-2</v>
      </c>
      <c r="P578" s="10">
        <f t="shared" ref="P578:P641" si="78">M578-L578</f>
        <v>-775.70521129709959</v>
      </c>
      <c r="Q578" s="2">
        <f t="shared" ref="Q578:Q641" si="79">P578/L578</f>
        <v>-2.778343128849603E-2</v>
      </c>
      <c r="V578" s="9"/>
      <c r="W578" s="9"/>
    </row>
    <row r="579" spans="1:23" x14ac:dyDescent="0.25">
      <c r="A579" s="4">
        <v>16053</v>
      </c>
      <c r="B579" t="s">
        <v>478</v>
      </c>
      <c r="C579" t="s">
        <v>497</v>
      </c>
      <c r="D579" s="10">
        <v>478439180.56</v>
      </c>
      <c r="E579" s="10">
        <v>505495963.69999999</v>
      </c>
      <c r="F579" s="10">
        <v>567539804.99855399</v>
      </c>
      <c r="G579" s="10">
        <f t="shared" si="72"/>
        <v>89100624.438553989</v>
      </c>
      <c r="H579" s="2">
        <f t="shared" si="73"/>
        <v>0.18623187242788966</v>
      </c>
      <c r="I579" s="10">
        <f t="shared" si="74"/>
        <v>62043841.298554003</v>
      </c>
      <c r="J579" s="2">
        <f t="shared" si="75"/>
        <v>0.12273854937321629</v>
      </c>
      <c r="K579" s="10">
        <v>24879.526250999999</v>
      </c>
      <c r="L579" s="10">
        <v>26291.975492000001</v>
      </c>
      <c r="M579" s="10">
        <v>28172.586035619701</v>
      </c>
      <c r="N579" s="10">
        <f t="shared" si="76"/>
        <v>3293.0597846197015</v>
      </c>
      <c r="O579" s="2">
        <f t="shared" si="77"/>
        <v>0.13236022870360489</v>
      </c>
      <c r="P579" s="10">
        <f t="shared" si="78"/>
        <v>1880.6105436196995</v>
      </c>
      <c r="Q579" s="2">
        <f t="shared" si="79"/>
        <v>7.1527928519175846E-2</v>
      </c>
      <c r="V579" s="9"/>
      <c r="W579" s="9"/>
    </row>
    <row r="580" spans="1:23" x14ac:dyDescent="0.25">
      <c r="A580" s="4">
        <v>16055</v>
      </c>
      <c r="B580" t="s">
        <v>478</v>
      </c>
      <c r="C580" t="s">
        <v>498</v>
      </c>
      <c r="D580" s="10">
        <v>1493655400.5999999</v>
      </c>
      <c r="E580" s="10">
        <v>1594374008.4000001</v>
      </c>
      <c r="F580" s="10">
        <v>1578474493.6120501</v>
      </c>
      <c r="G580" s="10">
        <f t="shared" si="72"/>
        <v>84819093.012050152</v>
      </c>
      <c r="H580" s="2">
        <f t="shared" si="73"/>
        <v>5.6786252691202001E-2</v>
      </c>
      <c r="I580" s="10">
        <f t="shared" si="74"/>
        <v>-15899514.787950039</v>
      </c>
      <c r="J580" s="2">
        <f t="shared" si="75"/>
        <v>-9.9722616551593535E-3</v>
      </c>
      <c r="K580" s="10">
        <v>159801.76509999999</v>
      </c>
      <c r="L580" s="10">
        <v>170607.03588000001</v>
      </c>
      <c r="M580" s="10">
        <v>173049.00067633201</v>
      </c>
      <c r="N580" s="10">
        <f t="shared" si="76"/>
        <v>13247.235576332023</v>
      </c>
      <c r="O580" s="2">
        <f t="shared" si="77"/>
        <v>8.2897930245277515E-2</v>
      </c>
      <c r="P580" s="10">
        <f t="shared" si="78"/>
        <v>2441.9647963320022</v>
      </c>
      <c r="Q580" s="2">
        <f t="shared" si="79"/>
        <v>1.4313388564171577E-2</v>
      </c>
      <c r="V580" s="9"/>
      <c r="W580" s="9"/>
    </row>
    <row r="581" spans="1:23" x14ac:dyDescent="0.25">
      <c r="A581" s="4">
        <v>16057</v>
      </c>
      <c r="B581" t="s">
        <v>478</v>
      </c>
      <c r="C581" t="s">
        <v>499</v>
      </c>
      <c r="D581" s="10">
        <v>295670107.75</v>
      </c>
      <c r="E581" s="10">
        <v>313848169.69</v>
      </c>
      <c r="F581" s="10">
        <v>295263494.71851301</v>
      </c>
      <c r="G581" s="10">
        <f t="shared" si="72"/>
        <v>-406613.03148698807</v>
      </c>
      <c r="H581" s="2">
        <f t="shared" si="73"/>
        <v>-1.3752253637719591E-3</v>
      </c>
      <c r="I581" s="10">
        <f t="shared" si="74"/>
        <v>-18584674.971486986</v>
      </c>
      <c r="J581" s="2">
        <f t="shared" si="75"/>
        <v>-5.9215495791623669E-2</v>
      </c>
      <c r="K581" s="10">
        <v>33127.164255000003</v>
      </c>
      <c r="L581" s="10">
        <v>35166.607098</v>
      </c>
      <c r="M581" s="10">
        <v>32529.000078747398</v>
      </c>
      <c r="N581" s="10">
        <f t="shared" si="76"/>
        <v>-598.1641762526051</v>
      </c>
      <c r="O581" s="2">
        <f t="shared" si="77"/>
        <v>-1.8056606706453059E-2</v>
      </c>
      <c r="P581" s="10">
        <f t="shared" si="78"/>
        <v>-2637.6070192526022</v>
      </c>
      <c r="Q581" s="2">
        <f t="shared" si="79"/>
        <v>-7.5003170249045958E-2</v>
      </c>
      <c r="V581" s="9"/>
      <c r="W581" s="9"/>
    </row>
    <row r="582" spans="1:23" x14ac:dyDescent="0.25">
      <c r="A582" s="4">
        <v>16059</v>
      </c>
      <c r="B582" t="s">
        <v>478</v>
      </c>
      <c r="C582" t="s">
        <v>500</v>
      </c>
      <c r="D582" s="10">
        <v>96506651.443000004</v>
      </c>
      <c r="E582" s="10">
        <v>101825790.52</v>
      </c>
      <c r="F582" s="10">
        <v>87911089.164009094</v>
      </c>
      <c r="G582" s="10">
        <f t="shared" si="72"/>
        <v>-8595562.2789909095</v>
      </c>
      <c r="H582" s="2">
        <f t="shared" si="73"/>
        <v>-8.9067045125565569E-2</v>
      </c>
      <c r="I582" s="10">
        <f t="shared" si="74"/>
        <v>-13914701.355990902</v>
      </c>
      <c r="J582" s="2">
        <f t="shared" si="75"/>
        <v>-0.13665203368352796</v>
      </c>
      <c r="K582" s="10">
        <v>10111.210220000001</v>
      </c>
      <c r="L582" s="10">
        <v>10668.527249000001</v>
      </c>
      <c r="M582" s="10">
        <v>9764.9999967403801</v>
      </c>
      <c r="N582" s="10">
        <f t="shared" si="76"/>
        <v>-346.21022325962076</v>
      </c>
      <c r="O582" s="2">
        <f t="shared" si="77"/>
        <v>-3.4240235909131431E-2</v>
      </c>
      <c r="P582" s="10">
        <f t="shared" si="78"/>
        <v>-903.52725225962058</v>
      </c>
      <c r="Q582" s="2">
        <f t="shared" si="79"/>
        <v>-8.4690907298784979E-2</v>
      </c>
      <c r="V582" s="9"/>
      <c r="W582" s="9"/>
    </row>
    <row r="583" spans="1:23" x14ac:dyDescent="0.25">
      <c r="A583" s="4">
        <v>16061</v>
      </c>
      <c r="B583" t="s">
        <v>478</v>
      </c>
      <c r="C583" t="s">
        <v>501</v>
      </c>
      <c r="D583" s="10">
        <v>69340250.627000004</v>
      </c>
      <c r="E583" s="10">
        <v>73160822.023000002</v>
      </c>
      <c r="F583" s="10">
        <v>58818331.744429603</v>
      </c>
      <c r="G583" s="10">
        <f t="shared" si="72"/>
        <v>-10521918.882570401</v>
      </c>
      <c r="H583" s="2">
        <f t="shared" si="73"/>
        <v>-0.15174330619556964</v>
      </c>
      <c r="I583" s="10">
        <f t="shared" si="74"/>
        <v>-14342490.278570399</v>
      </c>
      <c r="J583" s="2">
        <f t="shared" si="75"/>
        <v>-0.19604058404457875</v>
      </c>
      <c r="K583" s="10">
        <v>4776.6618485999998</v>
      </c>
      <c r="L583" s="10">
        <v>5039.8506526000001</v>
      </c>
      <c r="M583" s="10">
        <v>4470.0000093538802</v>
      </c>
      <c r="N583" s="10">
        <f t="shared" si="76"/>
        <v>-306.6618392461196</v>
      </c>
      <c r="O583" s="2">
        <f t="shared" si="77"/>
        <v>-6.4200031102473715E-2</v>
      </c>
      <c r="P583" s="10">
        <f t="shared" si="78"/>
        <v>-569.85064324611994</v>
      </c>
      <c r="Q583" s="2">
        <f t="shared" si="79"/>
        <v>-0.11306895432548991</v>
      </c>
      <c r="V583" s="9"/>
      <c r="W583" s="9"/>
    </row>
    <row r="584" spans="1:23" x14ac:dyDescent="0.25">
      <c r="A584" s="4">
        <v>16063</v>
      </c>
      <c r="B584" t="s">
        <v>478</v>
      </c>
      <c r="C584" t="s">
        <v>157</v>
      </c>
      <c r="D584" s="10">
        <v>107535485.77</v>
      </c>
      <c r="E584" s="10">
        <v>113460572.53</v>
      </c>
      <c r="F584" s="10">
        <v>102141522.790087</v>
      </c>
      <c r="G584" s="10">
        <f t="shared" si="72"/>
        <v>-5393962.9799129963</v>
      </c>
      <c r="H584" s="2">
        <f t="shared" si="73"/>
        <v>-5.0159842039954702E-2</v>
      </c>
      <c r="I584" s="10">
        <f t="shared" si="74"/>
        <v>-11319049.739913002</v>
      </c>
      <c r="J584" s="2">
        <f t="shared" si="75"/>
        <v>-9.9761965654810547E-2</v>
      </c>
      <c r="K584" s="10">
        <v>5761.2684650000001</v>
      </c>
      <c r="L584" s="10">
        <v>6078.7080084999998</v>
      </c>
      <c r="M584" s="10">
        <v>5723.07676834226</v>
      </c>
      <c r="N584" s="10">
        <f t="shared" si="76"/>
        <v>-38.191696657740067</v>
      </c>
      <c r="O584" s="2">
        <f t="shared" si="77"/>
        <v>-6.6290430466409561E-3</v>
      </c>
      <c r="P584" s="10">
        <f t="shared" si="78"/>
        <v>-355.63124015773974</v>
      </c>
      <c r="Q584" s="2">
        <f t="shared" si="79"/>
        <v>-5.8504412394945152E-2</v>
      </c>
      <c r="V584" s="9"/>
      <c r="W584" s="9"/>
    </row>
    <row r="585" spans="1:23" x14ac:dyDescent="0.25">
      <c r="A585" s="4">
        <v>16065</v>
      </c>
      <c r="B585" t="s">
        <v>478</v>
      </c>
      <c r="C585" t="s">
        <v>58</v>
      </c>
      <c r="D585" s="10">
        <v>240036868.21000001</v>
      </c>
      <c r="E585" s="10">
        <v>255144138.94</v>
      </c>
      <c r="F585" s="10">
        <v>261552046.48283401</v>
      </c>
      <c r="G585" s="10">
        <f t="shared" si="72"/>
        <v>21515178.272834003</v>
      </c>
      <c r="H585" s="2">
        <f t="shared" si="73"/>
        <v>8.9632806965349643E-2</v>
      </c>
      <c r="I585" s="10">
        <f t="shared" si="74"/>
        <v>6407907.5428340137</v>
      </c>
      <c r="J585" s="2">
        <f t="shared" si="75"/>
        <v>2.5114852998214098E-2</v>
      </c>
      <c r="K585" s="10">
        <v>25007.506749</v>
      </c>
      <c r="L585" s="10">
        <v>26592.043280000002</v>
      </c>
      <c r="M585" s="10">
        <v>27097.000062001101</v>
      </c>
      <c r="N585" s="10">
        <f t="shared" si="76"/>
        <v>2089.4933130011013</v>
      </c>
      <c r="O585" s="2">
        <f t="shared" si="77"/>
        <v>8.3554643570561304E-2</v>
      </c>
      <c r="P585" s="10">
        <f t="shared" si="78"/>
        <v>504.95678200109978</v>
      </c>
      <c r="Q585" s="2">
        <f t="shared" si="79"/>
        <v>1.898901775558105E-2</v>
      </c>
      <c r="V585" s="9"/>
      <c r="W585" s="9"/>
    </row>
    <row r="586" spans="1:23" x14ac:dyDescent="0.25">
      <c r="A586" s="4">
        <v>16067</v>
      </c>
      <c r="B586" t="s">
        <v>478</v>
      </c>
      <c r="C586" t="s">
        <v>502</v>
      </c>
      <c r="D586" s="10">
        <v>248094546.13999999</v>
      </c>
      <c r="E586" s="10">
        <v>263519283.22999999</v>
      </c>
      <c r="F586" s="10">
        <v>270437903.33955097</v>
      </c>
      <c r="G586" s="10">
        <f t="shared" si="72"/>
        <v>22343357.199550986</v>
      </c>
      <c r="H586" s="2">
        <f t="shared" si="73"/>
        <v>9.0059848340812015E-2</v>
      </c>
      <c r="I586" s="10">
        <f t="shared" si="74"/>
        <v>6918620.1095509827</v>
      </c>
      <c r="J586" s="2">
        <f t="shared" si="75"/>
        <v>2.6254701457700921E-2</v>
      </c>
      <c r="K586" s="10">
        <v>23144.806508000001</v>
      </c>
      <c r="L586" s="10">
        <v>24597.442938</v>
      </c>
      <c r="M586" s="10">
        <v>26036.349820509698</v>
      </c>
      <c r="N586" s="10">
        <f t="shared" si="76"/>
        <v>2891.543312509697</v>
      </c>
      <c r="O586" s="2">
        <f t="shared" si="77"/>
        <v>0.1249327062427692</v>
      </c>
      <c r="P586" s="10">
        <f t="shared" si="78"/>
        <v>1438.9068825096983</v>
      </c>
      <c r="Q586" s="2">
        <f t="shared" si="79"/>
        <v>5.8498230329737472E-2</v>
      </c>
      <c r="V586" s="9"/>
      <c r="W586" s="9"/>
    </row>
    <row r="587" spans="1:23" x14ac:dyDescent="0.25">
      <c r="A587" s="4">
        <v>16069</v>
      </c>
      <c r="B587" t="s">
        <v>478</v>
      </c>
      <c r="C587" t="s">
        <v>503</v>
      </c>
      <c r="D587" s="10">
        <v>423517505.74000001</v>
      </c>
      <c r="E587" s="10">
        <v>451465901.57999998</v>
      </c>
      <c r="F587" s="10">
        <v>416437646.25182003</v>
      </c>
      <c r="G587" s="10">
        <f t="shared" si="72"/>
        <v>-7079859.4881799817</v>
      </c>
      <c r="H587" s="2">
        <f t="shared" si="73"/>
        <v>-1.6716804836224057E-2</v>
      </c>
      <c r="I587" s="10">
        <f t="shared" si="74"/>
        <v>-35028255.328179955</v>
      </c>
      <c r="J587" s="2">
        <f t="shared" si="75"/>
        <v>-7.7587820487862322E-2</v>
      </c>
      <c r="K587" s="10">
        <v>42494.583276999998</v>
      </c>
      <c r="L587" s="10">
        <v>45306.155035000003</v>
      </c>
      <c r="M587" s="10">
        <v>41994.999898094</v>
      </c>
      <c r="N587" s="10">
        <f t="shared" si="76"/>
        <v>-499.58337890599796</v>
      </c>
      <c r="O587" s="2">
        <f t="shared" si="77"/>
        <v>-1.175640141355134E-2</v>
      </c>
      <c r="P587" s="10">
        <f t="shared" si="78"/>
        <v>-3311.1551369060035</v>
      </c>
      <c r="Q587" s="2">
        <f t="shared" si="79"/>
        <v>-7.3084002258590755E-2</v>
      </c>
      <c r="V587" s="9"/>
      <c r="W587" s="9"/>
    </row>
    <row r="588" spans="1:23" x14ac:dyDescent="0.25">
      <c r="A588" s="4">
        <v>16071</v>
      </c>
      <c r="B588" t="s">
        <v>478</v>
      </c>
      <c r="C588" t="s">
        <v>504</v>
      </c>
      <c r="D588" s="10">
        <v>152072728.50999999</v>
      </c>
      <c r="E588" s="10">
        <v>160451768.25999999</v>
      </c>
      <c r="F588" s="10">
        <v>196439474.49592701</v>
      </c>
      <c r="G588" s="10">
        <f t="shared" si="72"/>
        <v>44366745.985927016</v>
      </c>
      <c r="H588" s="2">
        <f t="shared" si="73"/>
        <v>0.29174689256009206</v>
      </c>
      <c r="I588" s="10">
        <f t="shared" si="74"/>
        <v>35987706.235927016</v>
      </c>
      <c r="J588" s="2">
        <f t="shared" si="75"/>
        <v>0.22428986994778177</v>
      </c>
      <c r="K588" s="10">
        <v>6175.0320321999998</v>
      </c>
      <c r="L588" s="10">
        <v>6515.2694922999999</v>
      </c>
      <c r="M588" s="10">
        <v>6025.8114818316399</v>
      </c>
      <c r="N588" s="10">
        <f t="shared" si="76"/>
        <v>-149.22055036835991</v>
      </c>
      <c r="O588" s="2">
        <f t="shared" si="77"/>
        <v>-2.4165145960416433E-2</v>
      </c>
      <c r="P588" s="10">
        <f t="shared" si="78"/>
        <v>-489.45801046836004</v>
      </c>
      <c r="Q588" s="2">
        <f t="shared" si="79"/>
        <v>-7.5124752866603695E-2</v>
      </c>
      <c r="V588" s="9"/>
      <c r="W588" s="9"/>
    </row>
    <row r="589" spans="1:23" x14ac:dyDescent="0.25">
      <c r="A589" s="4">
        <v>16073</v>
      </c>
      <c r="B589" t="s">
        <v>478</v>
      </c>
      <c r="C589" t="s">
        <v>505</v>
      </c>
      <c r="D589" s="10">
        <v>127409746.45</v>
      </c>
      <c r="E589" s="10">
        <v>134429883.06999999</v>
      </c>
      <c r="F589" s="10">
        <v>117240747.434771</v>
      </c>
      <c r="G589" s="10">
        <f t="shared" si="72"/>
        <v>-10168999.015229002</v>
      </c>
      <c r="H589" s="2">
        <f t="shared" si="73"/>
        <v>-7.981335257754138E-2</v>
      </c>
      <c r="I589" s="10">
        <f t="shared" si="74"/>
        <v>-17189135.635228992</v>
      </c>
      <c r="J589" s="2">
        <f t="shared" si="75"/>
        <v>-0.12786692395081761</v>
      </c>
      <c r="K589" s="10">
        <v>14298.766578000001</v>
      </c>
      <c r="L589" s="10">
        <v>15086.612859999999</v>
      </c>
      <c r="M589" s="10">
        <v>14010.0000207913</v>
      </c>
      <c r="N589" s="10">
        <f t="shared" si="76"/>
        <v>-288.76655720870076</v>
      </c>
      <c r="O589" s="2">
        <f t="shared" si="77"/>
        <v>-2.019520744208772E-2</v>
      </c>
      <c r="P589" s="10">
        <f t="shared" si="78"/>
        <v>-1076.6128392086994</v>
      </c>
      <c r="Q589" s="2">
        <f t="shared" si="79"/>
        <v>-7.1362130731357512E-2</v>
      </c>
      <c r="V589" s="9"/>
      <c r="W589" s="9"/>
    </row>
    <row r="590" spans="1:23" x14ac:dyDescent="0.25">
      <c r="A590" s="4">
        <v>16075</v>
      </c>
      <c r="B590" t="s">
        <v>478</v>
      </c>
      <c r="C590" t="s">
        <v>506</v>
      </c>
      <c r="D590" s="10">
        <v>273196541.60000002</v>
      </c>
      <c r="E590" s="10">
        <v>289021105.81999999</v>
      </c>
      <c r="F590" s="10">
        <v>324026186.31282502</v>
      </c>
      <c r="G590" s="10">
        <f t="shared" si="72"/>
        <v>50829644.712825</v>
      </c>
      <c r="H590" s="2">
        <f t="shared" si="73"/>
        <v>0.18605522754840392</v>
      </c>
      <c r="I590" s="10">
        <f t="shared" si="74"/>
        <v>35005080.492825031</v>
      </c>
      <c r="J590" s="2">
        <f t="shared" si="75"/>
        <v>0.12111600083153067</v>
      </c>
      <c r="K590" s="10">
        <v>24018.064420999999</v>
      </c>
      <c r="L590" s="10">
        <v>25417.878815</v>
      </c>
      <c r="M590" s="10">
        <v>24895.090175053501</v>
      </c>
      <c r="N590" s="10">
        <f t="shared" si="76"/>
        <v>877.02575405350217</v>
      </c>
      <c r="O590" s="2">
        <f t="shared" si="77"/>
        <v>3.6515255296204543E-2</v>
      </c>
      <c r="P590" s="10">
        <f t="shared" si="78"/>
        <v>-522.78863994649873</v>
      </c>
      <c r="Q590" s="2">
        <f t="shared" si="79"/>
        <v>-2.0567752476574972E-2</v>
      </c>
      <c r="V590" s="9"/>
      <c r="W590" s="9"/>
    </row>
    <row r="591" spans="1:23" x14ac:dyDescent="0.25">
      <c r="A591" s="4">
        <v>16077</v>
      </c>
      <c r="B591" t="s">
        <v>478</v>
      </c>
      <c r="C591" t="s">
        <v>507</v>
      </c>
      <c r="D591" s="10">
        <v>184616728.81999999</v>
      </c>
      <c r="E591" s="10">
        <v>194791396.18000001</v>
      </c>
      <c r="F591" s="10">
        <v>221818893.802396</v>
      </c>
      <c r="G591" s="10">
        <f t="shared" si="72"/>
        <v>37202164.982396007</v>
      </c>
      <c r="H591" s="2">
        <f t="shared" si="73"/>
        <v>0.20151025976994671</v>
      </c>
      <c r="I591" s="10">
        <f t="shared" si="74"/>
        <v>27027497.622395992</v>
      </c>
      <c r="J591" s="2">
        <f t="shared" si="75"/>
        <v>0.13875098260202834</v>
      </c>
      <c r="K591" s="10">
        <v>9394.3224219999993</v>
      </c>
      <c r="L591" s="10">
        <v>9912.0903230999993</v>
      </c>
      <c r="M591" s="10">
        <v>9508.1580763753009</v>
      </c>
      <c r="N591" s="10">
        <f t="shared" si="76"/>
        <v>113.8356543753016</v>
      </c>
      <c r="O591" s="2">
        <f t="shared" si="77"/>
        <v>1.2117494935953732E-2</v>
      </c>
      <c r="P591" s="10">
        <f t="shared" si="78"/>
        <v>-403.93224672469842</v>
      </c>
      <c r="Q591" s="2">
        <f t="shared" si="79"/>
        <v>-4.0751469524378678E-2</v>
      </c>
      <c r="V591" s="9"/>
      <c r="W591" s="9"/>
    </row>
    <row r="592" spans="1:23" x14ac:dyDescent="0.25">
      <c r="A592" s="4">
        <v>16079</v>
      </c>
      <c r="B592" t="s">
        <v>478</v>
      </c>
      <c r="C592" t="s">
        <v>508</v>
      </c>
      <c r="D592" s="10">
        <v>225392610.63</v>
      </c>
      <c r="E592" s="10">
        <v>237812970.41999999</v>
      </c>
      <c r="F592" s="10">
        <v>251639511.35281</v>
      </c>
      <c r="G592" s="10">
        <f t="shared" si="72"/>
        <v>26246900.72281</v>
      </c>
      <c r="H592" s="2">
        <f t="shared" si="73"/>
        <v>0.11644969482116868</v>
      </c>
      <c r="I592" s="10">
        <f t="shared" si="74"/>
        <v>13826540.932810009</v>
      </c>
      <c r="J592" s="2">
        <f t="shared" si="75"/>
        <v>5.8140398769634144E-2</v>
      </c>
      <c r="K592" s="10">
        <v>15476.151097</v>
      </c>
      <c r="L592" s="10">
        <v>16328.984025</v>
      </c>
      <c r="M592" s="10">
        <v>14616.2696312962</v>
      </c>
      <c r="N592" s="10">
        <f t="shared" si="76"/>
        <v>-859.88146570380013</v>
      </c>
      <c r="O592" s="2">
        <f t="shared" si="77"/>
        <v>-5.5561713006955928E-2</v>
      </c>
      <c r="P592" s="10">
        <f t="shared" si="78"/>
        <v>-1712.7143937037999</v>
      </c>
      <c r="Q592" s="2">
        <f t="shared" si="79"/>
        <v>-0.10488799493474917</v>
      </c>
      <c r="V592" s="9"/>
      <c r="W592" s="9"/>
    </row>
    <row r="593" spans="1:23" x14ac:dyDescent="0.25">
      <c r="A593" s="4">
        <v>16081</v>
      </c>
      <c r="B593" t="s">
        <v>478</v>
      </c>
      <c r="C593" t="s">
        <v>509</v>
      </c>
      <c r="D593" s="10">
        <v>99858651.581</v>
      </c>
      <c r="E593" s="10">
        <v>105360753.23999999</v>
      </c>
      <c r="F593" s="10">
        <v>108695224.60391399</v>
      </c>
      <c r="G593" s="10">
        <f t="shared" si="72"/>
        <v>8836573.0229139924</v>
      </c>
      <c r="H593" s="2">
        <f t="shared" si="73"/>
        <v>8.8490810590870397E-2</v>
      </c>
      <c r="I593" s="10">
        <f t="shared" si="74"/>
        <v>3334471.363913998</v>
      </c>
      <c r="J593" s="2">
        <f t="shared" si="75"/>
        <v>3.1648135205700798E-2</v>
      </c>
      <c r="K593" s="10">
        <v>11631.754642</v>
      </c>
      <c r="L593" s="10">
        <v>12271.521364</v>
      </c>
      <c r="M593" s="10">
        <v>13081.9999599862</v>
      </c>
      <c r="N593" s="10">
        <f t="shared" si="76"/>
        <v>1450.2453179862005</v>
      </c>
      <c r="O593" s="2">
        <f t="shared" si="77"/>
        <v>0.12467984088571188</v>
      </c>
      <c r="P593" s="10">
        <f t="shared" si="78"/>
        <v>810.47859598620016</v>
      </c>
      <c r="Q593" s="2">
        <f t="shared" si="79"/>
        <v>6.6045486288589916E-2</v>
      </c>
      <c r="V593" s="9"/>
      <c r="W593" s="9"/>
    </row>
    <row r="594" spans="1:23" x14ac:dyDescent="0.25">
      <c r="A594" s="4">
        <v>16083</v>
      </c>
      <c r="B594" t="s">
        <v>478</v>
      </c>
      <c r="C594" t="s">
        <v>510</v>
      </c>
      <c r="D594" s="10">
        <v>561496603.70000005</v>
      </c>
      <c r="E594" s="10">
        <v>597440341.5</v>
      </c>
      <c r="F594" s="10">
        <v>607957326.85015905</v>
      </c>
      <c r="G594" s="10">
        <f t="shared" si="72"/>
        <v>46460723.150159001</v>
      </c>
      <c r="H594" s="2">
        <f t="shared" si="73"/>
        <v>8.2744441985943565E-2</v>
      </c>
      <c r="I594" s="10">
        <f t="shared" si="74"/>
        <v>10516985.350159049</v>
      </c>
      <c r="J594" s="2">
        <f t="shared" si="75"/>
        <v>1.7603406766529925E-2</v>
      </c>
      <c r="K594" s="10">
        <v>78469.167310999997</v>
      </c>
      <c r="L594" s="10">
        <v>83523.517080000005</v>
      </c>
      <c r="M594" s="10">
        <v>83486.000247292803</v>
      </c>
      <c r="N594" s="10">
        <f t="shared" si="76"/>
        <v>5016.8329362928052</v>
      </c>
      <c r="O594" s="2">
        <f t="shared" si="77"/>
        <v>6.3933811307177374E-2</v>
      </c>
      <c r="P594" s="10">
        <f t="shared" si="78"/>
        <v>-37.516832707202411</v>
      </c>
      <c r="Q594" s="2">
        <f t="shared" si="79"/>
        <v>-4.4917687878574678E-4</v>
      </c>
      <c r="V594" s="9"/>
      <c r="W594" s="9"/>
    </row>
    <row r="595" spans="1:23" x14ac:dyDescent="0.25">
      <c r="A595" s="4">
        <v>16085</v>
      </c>
      <c r="B595" t="s">
        <v>478</v>
      </c>
      <c r="C595" t="s">
        <v>511</v>
      </c>
      <c r="D595" s="10">
        <v>176466063.27000001</v>
      </c>
      <c r="E595" s="10">
        <v>186189148.88999999</v>
      </c>
      <c r="F595" s="10">
        <v>166976023.87539199</v>
      </c>
      <c r="G595" s="10">
        <f t="shared" si="72"/>
        <v>-9490039.3946080208</v>
      </c>
      <c r="H595" s="2">
        <f t="shared" si="73"/>
        <v>-5.377826885664632E-2</v>
      </c>
      <c r="I595" s="10">
        <f t="shared" si="74"/>
        <v>-19213125.014607996</v>
      </c>
      <c r="J595" s="2">
        <f t="shared" si="75"/>
        <v>-0.1031914326326238</v>
      </c>
      <c r="K595" s="10">
        <v>14387.072770999999</v>
      </c>
      <c r="L595" s="10">
        <v>15177.561646</v>
      </c>
      <c r="M595" s="10">
        <v>15727.000063043801</v>
      </c>
      <c r="N595" s="10">
        <f t="shared" si="76"/>
        <v>1339.9272920438016</v>
      </c>
      <c r="O595" s="2">
        <f t="shared" si="77"/>
        <v>9.3134115144304475E-2</v>
      </c>
      <c r="P595" s="10">
        <f t="shared" si="78"/>
        <v>549.43841704380065</v>
      </c>
      <c r="Q595" s="2">
        <f t="shared" si="79"/>
        <v>3.6200704029991766E-2</v>
      </c>
      <c r="V595" s="9"/>
      <c r="W595" s="9"/>
    </row>
    <row r="596" spans="1:23" x14ac:dyDescent="0.25">
      <c r="A596" s="4">
        <v>16087</v>
      </c>
      <c r="B596" t="s">
        <v>478</v>
      </c>
      <c r="C596" t="s">
        <v>78</v>
      </c>
      <c r="D596" s="10">
        <v>98498850.894999996</v>
      </c>
      <c r="E596" s="10">
        <v>104261606.08</v>
      </c>
      <c r="F596" s="10">
        <v>95645826.474156007</v>
      </c>
      <c r="G596" s="10">
        <f t="shared" si="72"/>
        <v>-2853024.4208439887</v>
      </c>
      <c r="H596" s="2">
        <f t="shared" si="73"/>
        <v>-2.896505283990896E-2</v>
      </c>
      <c r="I596" s="10">
        <f t="shared" si="74"/>
        <v>-8615779.605843991</v>
      </c>
      <c r="J596" s="2">
        <f t="shared" si="75"/>
        <v>-8.2636168094639723E-2</v>
      </c>
      <c r="K596" s="10">
        <v>11050.065761</v>
      </c>
      <c r="L596" s="10">
        <v>11697.496004000001</v>
      </c>
      <c r="M596" s="10">
        <v>10732.999989743001</v>
      </c>
      <c r="N596" s="10">
        <f t="shared" si="76"/>
        <v>-317.06577125699914</v>
      </c>
      <c r="O596" s="2">
        <f t="shared" si="77"/>
        <v>-2.8693564193622099E-2</v>
      </c>
      <c r="P596" s="10">
        <f t="shared" si="78"/>
        <v>-964.49601425699984</v>
      </c>
      <c r="Q596" s="2">
        <f t="shared" si="79"/>
        <v>-8.2453203140842021E-2</v>
      </c>
      <c r="V596" s="9"/>
      <c r="W596" s="9"/>
    </row>
    <row r="597" spans="1:23" x14ac:dyDescent="0.25">
      <c r="A597" s="4">
        <v>17001</v>
      </c>
      <c r="B597" t="s">
        <v>512</v>
      </c>
      <c r="C597" t="s">
        <v>243</v>
      </c>
      <c r="D597" s="10">
        <v>506420148.80000001</v>
      </c>
      <c r="E597" s="10">
        <v>506419961.42000002</v>
      </c>
      <c r="F597" s="10">
        <v>506420148.73577398</v>
      </c>
      <c r="G597" s="10">
        <f t="shared" si="72"/>
        <v>-6.4226031303405762E-2</v>
      </c>
      <c r="H597" s="2">
        <f t="shared" si="73"/>
        <v>-1.2682360971536005E-10</v>
      </c>
      <c r="I597" s="10">
        <f t="shared" si="74"/>
        <v>187.31577396392822</v>
      </c>
      <c r="J597" s="2">
        <f t="shared" si="75"/>
        <v>3.6988228789144756E-7</v>
      </c>
      <c r="K597" s="10">
        <v>60696.999741</v>
      </c>
      <c r="L597" s="10">
        <v>62241.204466000003</v>
      </c>
      <c r="M597" s="10">
        <v>60697.000121799298</v>
      </c>
      <c r="N597" s="10">
        <f t="shared" si="76"/>
        <v>3.807992980000563E-4</v>
      </c>
      <c r="O597" s="2">
        <f t="shared" si="77"/>
        <v>6.2737746449571469E-9</v>
      </c>
      <c r="P597" s="10">
        <f t="shared" si="78"/>
        <v>-1544.2043442007052</v>
      </c>
      <c r="Q597" s="2">
        <f t="shared" si="79"/>
        <v>-2.4810000986472638E-2</v>
      </c>
      <c r="V597" s="9"/>
      <c r="W597" s="9"/>
    </row>
    <row r="598" spans="1:23" x14ac:dyDescent="0.25">
      <c r="A598" s="4">
        <v>17003</v>
      </c>
      <c r="B598" t="s">
        <v>512</v>
      </c>
      <c r="C598" t="s">
        <v>513</v>
      </c>
      <c r="D598" s="10">
        <v>109937622.94</v>
      </c>
      <c r="E598" s="10">
        <v>109937582.23999999</v>
      </c>
      <c r="F598" s="10">
        <v>109937621.694608</v>
      </c>
      <c r="G598" s="10">
        <f t="shared" si="72"/>
        <v>-1.2453919947147369</v>
      </c>
      <c r="H598" s="2">
        <f t="shared" si="73"/>
        <v>-1.1328169205499623E-8</v>
      </c>
      <c r="I598" s="10">
        <f t="shared" si="74"/>
        <v>39.454608008265495</v>
      </c>
      <c r="J598" s="2">
        <f t="shared" si="75"/>
        <v>3.5888189647589158E-7</v>
      </c>
      <c r="K598" s="10">
        <v>6488.9999715000004</v>
      </c>
      <c r="L598" s="10">
        <v>6693.4831156999999</v>
      </c>
      <c r="M598" s="10">
        <v>6489.0000130396902</v>
      </c>
      <c r="N598" s="10">
        <f t="shared" si="76"/>
        <v>4.1539689846104011E-5</v>
      </c>
      <c r="O598" s="2">
        <f t="shared" si="77"/>
        <v>6.4015549435272501E-9</v>
      </c>
      <c r="P598" s="10">
        <f t="shared" si="78"/>
        <v>-204.48310266030967</v>
      </c>
      <c r="Q598" s="2">
        <f t="shared" si="79"/>
        <v>-3.0549580707939825E-2</v>
      </c>
      <c r="V598" s="9"/>
      <c r="W598" s="9"/>
    </row>
    <row r="599" spans="1:23" x14ac:dyDescent="0.25">
      <c r="A599" s="4">
        <v>17005</v>
      </c>
      <c r="B599" t="s">
        <v>512</v>
      </c>
      <c r="C599" t="s">
        <v>514</v>
      </c>
      <c r="D599" s="10">
        <v>291596649.33999997</v>
      </c>
      <c r="E599" s="10">
        <v>291596541.55000001</v>
      </c>
      <c r="F599" s="10">
        <v>291596647.85064101</v>
      </c>
      <c r="G599" s="10">
        <f t="shared" si="72"/>
        <v>-1.4893589615821838</v>
      </c>
      <c r="H599" s="2">
        <f t="shared" si="73"/>
        <v>-5.107599709918477E-9</v>
      </c>
      <c r="I599" s="10">
        <f t="shared" si="74"/>
        <v>106.30064100027084</v>
      </c>
      <c r="J599" s="2">
        <f t="shared" si="75"/>
        <v>3.6454698822977463E-7</v>
      </c>
      <c r="K599" s="10">
        <v>15905.999932999999</v>
      </c>
      <c r="L599" s="10">
        <v>16385.345130000002</v>
      </c>
      <c r="M599" s="10">
        <v>15906.044891036499</v>
      </c>
      <c r="N599" s="10">
        <f t="shared" si="76"/>
        <v>4.4958036500247545E-2</v>
      </c>
      <c r="O599" s="2">
        <f t="shared" si="77"/>
        <v>2.8264828800214948E-6</v>
      </c>
      <c r="P599" s="10">
        <f t="shared" si="78"/>
        <v>-479.30023896350212</v>
      </c>
      <c r="Q599" s="2">
        <f t="shared" si="79"/>
        <v>-2.9251763399597192E-2</v>
      </c>
      <c r="V599" s="9"/>
      <c r="W599" s="9"/>
    </row>
    <row r="600" spans="1:23" x14ac:dyDescent="0.25">
      <c r="A600" s="4">
        <v>17007</v>
      </c>
      <c r="B600" t="s">
        <v>512</v>
      </c>
      <c r="C600" t="s">
        <v>132</v>
      </c>
      <c r="D600" s="10">
        <v>548358970.46000004</v>
      </c>
      <c r="E600" s="10">
        <v>548358765.13</v>
      </c>
      <c r="F600" s="10">
        <v>548358963.33186197</v>
      </c>
      <c r="G600" s="10">
        <f t="shared" si="72"/>
        <v>-7.1281380653381348</v>
      </c>
      <c r="H600" s="2">
        <f t="shared" si="73"/>
        <v>-1.2999036122922504E-8</v>
      </c>
      <c r="I600" s="10">
        <f t="shared" si="74"/>
        <v>198.20186197757721</v>
      </c>
      <c r="J600" s="2">
        <f t="shared" si="75"/>
        <v>3.61445598358566E-7</v>
      </c>
      <c r="K600" s="10">
        <v>47086.999810000001</v>
      </c>
      <c r="L600" s="10">
        <v>48191.350716000001</v>
      </c>
      <c r="M600" s="10">
        <v>47087.000098741999</v>
      </c>
      <c r="N600" s="10">
        <f t="shared" si="76"/>
        <v>2.8874199779238552E-4</v>
      </c>
      <c r="O600" s="2">
        <f t="shared" si="77"/>
        <v>6.1320958854351253E-9</v>
      </c>
      <c r="P600" s="10">
        <f t="shared" si="78"/>
        <v>-1104.3506172580019</v>
      </c>
      <c r="Q600" s="2">
        <f t="shared" si="79"/>
        <v>-2.2915950701737575E-2</v>
      </c>
      <c r="V600" s="9"/>
      <c r="W600" s="9"/>
    </row>
    <row r="601" spans="1:23" x14ac:dyDescent="0.25">
      <c r="A601" s="4">
        <v>17009</v>
      </c>
      <c r="B601" t="s">
        <v>512</v>
      </c>
      <c r="C601" t="s">
        <v>515</v>
      </c>
      <c r="D601" s="10">
        <v>55070903.682999998</v>
      </c>
      <c r="E601" s="10">
        <v>55070883.303000003</v>
      </c>
      <c r="F601" s="10">
        <v>55070902.852065101</v>
      </c>
      <c r="G601" s="10">
        <f t="shared" si="72"/>
        <v>-0.83093489706516266</v>
      </c>
      <c r="H601" s="2">
        <f t="shared" si="73"/>
        <v>-1.508845581776183E-8</v>
      </c>
      <c r="I601" s="10">
        <f t="shared" si="74"/>
        <v>19.549065098166466</v>
      </c>
      <c r="J601" s="2">
        <f t="shared" si="75"/>
        <v>3.5498005344507563E-7</v>
      </c>
      <c r="K601" s="10">
        <v>5274.9999765000002</v>
      </c>
      <c r="L601" s="10">
        <v>5444.9953267999999</v>
      </c>
      <c r="M601" s="10">
        <v>5275.0000105394301</v>
      </c>
      <c r="N601" s="10">
        <f t="shared" si="76"/>
        <v>3.403942992008524E-5</v>
      </c>
      <c r="O601" s="2">
        <f t="shared" si="77"/>
        <v>6.4529725254464632E-9</v>
      </c>
      <c r="P601" s="10">
        <f t="shared" si="78"/>
        <v>-169.99531626056978</v>
      </c>
      <c r="Q601" s="2">
        <f t="shared" si="79"/>
        <v>-3.12204705528141E-2</v>
      </c>
      <c r="V601" s="9"/>
      <c r="W601" s="9"/>
    </row>
    <row r="602" spans="1:23" x14ac:dyDescent="0.25">
      <c r="A602" s="4">
        <v>17011</v>
      </c>
      <c r="B602" t="s">
        <v>512</v>
      </c>
      <c r="C602" t="s">
        <v>516</v>
      </c>
      <c r="D602" s="10">
        <v>539562327.5</v>
      </c>
      <c r="E602" s="10">
        <v>539562125.40999997</v>
      </c>
      <c r="F602" s="10">
        <v>539562335.82246304</v>
      </c>
      <c r="G602" s="10">
        <f t="shared" si="72"/>
        <v>8.3224630355834961</v>
      </c>
      <c r="H602" s="2">
        <f t="shared" si="73"/>
        <v>1.5424470188911578E-8</v>
      </c>
      <c r="I602" s="10">
        <f t="shared" si="74"/>
        <v>210.4124630689621</v>
      </c>
      <c r="J602" s="2">
        <f t="shared" si="75"/>
        <v>3.8996892694993158E-7</v>
      </c>
      <c r="K602" s="10">
        <v>33140.999873000001</v>
      </c>
      <c r="L602" s="10">
        <v>34114.622259000003</v>
      </c>
      <c r="M602" s="10">
        <v>33141.0000692416</v>
      </c>
      <c r="N602" s="10">
        <f t="shared" si="76"/>
        <v>1.9624159904196858E-4</v>
      </c>
      <c r="O602" s="2">
        <f t="shared" si="77"/>
        <v>5.9214145558066511E-9</v>
      </c>
      <c r="P602" s="10">
        <f t="shared" si="78"/>
        <v>-973.62218975840369</v>
      </c>
      <c r="Q602" s="2">
        <f t="shared" si="79"/>
        <v>-2.8539732387086479E-2</v>
      </c>
      <c r="V602" s="9"/>
      <c r="W602" s="9"/>
    </row>
    <row r="603" spans="1:23" x14ac:dyDescent="0.25">
      <c r="A603" s="4">
        <v>17013</v>
      </c>
      <c r="B603" t="s">
        <v>512</v>
      </c>
      <c r="C603" t="s">
        <v>21</v>
      </c>
      <c r="D603" s="10">
        <v>35735534.839000002</v>
      </c>
      <c r="E603" s="10">
        <v>35735521.619000003</v>
      </c>
      <c r="F603" s="10">
        <v>35735535.101861</v>
      </c>
      <c r="G603" s="10">
        <f t="shared" si="72"/>
        <v>0.26286099851131439</v>
      </c>
      <c r="H603" s="2">
        <f t="shared" si="73"/>
        <v>7.3557314783614443E-9</v>
      </c>
      <c r="I603" s="10">
        <f t="shared" si="74"/>
        <v>13.482860997319221</v>
      </c>
      <c r="J603" s="2">
        <f t="shared" si="75"/>
        <v>3.7729576585082227E-7</v>
      </c>
      <c r="K603" s="10">
        <v>5409.9999767999998</v>
      </c>
      <c r="L603" s="10">
        <v>5582.9767657000002</v>
      </c>
      <c r="M603" s="10">
        <v>5410.0000107985697</v>
      </c>
      <c r="N603" s="10">
        <f t="shared" si="76"/>
        <v>3.399856996111339E-5</v>
      </c>
      <c r="O603" s="2">
        <f t="shared" si="77"/>
        <v>6.2843937351037568E-9</v>
      </c>
      <c r="P603" s="10">
        <f t="shared" si="78"/>
        <v>-172.97675490143047</v>
      </c>
      <c r="Q603" s="2">
        <f t="shared" si="79"/>
        <v>-3.0982889981585379E-2</v>
      </c>
      <c r="V603" s="9"/>
      <c r="W603" s="9"/>
    </row>
    <row r="604" spans="1:23" x14ac:dyDescent="0.25">
      <c r="A604" s="4">
        <v>17015</v>
      </c>
      <c r="B604" t="s">
        <v>512</v>
      </c>
      <c r="C604" t="s">
        <v>134</v>
      </c>
      <c r="D604" s="10">
        <v>142809397.72999999</v>
      </c>
      <c r="E604" s="10">
        <v>142809344.19999999</v>
      </c>
      <c r="F604" s="10">
        <v>142809399.82805401</v>
      </c>
      <c r="G604" s="10">
        <f t="shared" si="72"/>
        <v>2.0980540215969086</v>
      </c>
      <c r="H604" s="2">
        <f t="shared" si="73"/>
        <v>1.4691288213143764E-8</v>
      </c>
      <c r="I604" s="10">
        <f t="shared" si="74"/>
        <v>55.628054022789001</v>
      </c>
      <c r="J604" s="2">
        <f t="shared" si="75"/>
        <v>3.8952671013518317E-7</v>
      </c>
      <c r="K604" s="10">
        <v>16751.999938000001</v>
      </c>
      <c r="L604" s="10">
        <v>17295.454633000001</v>
      </c>
      <c r="M604" s="10">
        <v>16752.000034814399</v>
      </c>
      <c r="N604" s="10">
        <f t="shared" si="76"/>
        <v>9.6814397693378851E-5</v>
      </c>
      <c r="O604" s="2">
        <f t="shared" si="77"/>
        <v>5.7792740002205012E-9</v>
      </c>
      <c r="P604" s="10">
        <f t="shared" si="78"/>
        <v>-543.45459818560266</v>
      </c>
      <c r="Q604" s="2">
        <f t="shared" si="79"/>
        <v>-3.1421816293205888E-2</v>
      </c>
      <c r="V604" s="9"/>
      <c r="W604" s="9"/>
    </row>
    <row r="605" spans="1:23" x14ac:dyDescent="0.25">
      <c r="A605" s="4">
        <v>17017</v>
      </c>
      <c r="B605" t="s">
        <v>512</v>
      </c>
      <c r="C605" t="s">
        <v>517</v>
      </c>
      <c r="D605" s="10">
        <v>107634634.51000001</v>
      </c>
      <c r="E605" s="10">
        <v>107634594.7</v>
      </c>
      <c r="F605" s="10">
        <v>107634632.233879</v>
      </c>
      <c r="G605" s="10">
        <f t="shared" si="72"/>
        <v>-2.2761210054159164</v>
      </c>
      <c r="H605" s="2">
        <f t="shared" si="73"/>
        <v>-2.114673418809676E-8</v>
      </c>
      <c r="I605" s="10">
        <f t="shared" si="74"/>
        <v>37.533878996968269</v>
      </c>
      <c r="J605" s="2">
        <f t="shared" si="75"/>
        <v>3.487157553905693E-7</v>
      </c>
      <c r="K605" s="10">
        <v>13054.999945</v>
      </c>
      <c r="L605" s="10">
        <v>13427.743719</v>
      </c>
      <c r="M605" s="10">
        <v>13055.0000260907</v>
      </c>
      <c r="N605" s="10">
        <f t="shared" si="76"/>
        <v>8.109070040518418E-5</v>
      </c>
      <c r="O605" s="2">
        <f t="shared" si="77"/>
        <v>6.2114669281359531E-9</v>
      </c>
      <c r="P605" s="10">
        <f t="shared" si="78"/>
        <v>-372.74369290930008</v>
      </c>
      <c r="Q605" s="2">
        <f t="shared" si="79"/>
        <v>-2.7759220067767224E-2</v>
      </c>
      <c r="V605" s="9"/>
      <c r="W605" s="9"/>
    </row>
    <row r="606" spans="1:23" x14ac:dyDescent="0.25">
      <c r="A606" s="4">
        <v>17019</v>
      </c>
      <c r="B606" t="s">
        <v>512</v>
      </c>
      <c r="C606" t="s">
        <v>518</v>
      </c>
      <c r="D606" s="10">
        <v>1823856346.2</v>
      </c>
      <c r="E606" s="10">
        <v>1823855663.3</v>
      </c>
      <c r="F606" s="10">
        <v>1823856310.10378</v>
      </c>
      <c r="G606" s="10">
        <f t="shared" si="72"/>
        <v>-36.096220016479492</v>
      </c>
      <c r="H606" s="2">
        <f t="shared" si="73"/>
        <v>-1.9791153010315681E-8</v>
      </c>
      <c r="I606" s="10">
        <f t="shared" si="74"/>
        <v>646.80378007888794</v>
      </c>
      <c r="J606" s="2">
        <f t="shared" si="75"/>
        <v>3.5463539856470394E-7</v>
      </c>
      <c r="K606" s="10">
        <v>140613.99947000001</v>
      </c>
      <c r="L606" s="10">
        <v>143951.14442</v>
      </c>
      <c r="M606" s="10">
        <v>140614.00029343099</v>
      </c>
      <c r="N606" s="10">
        <f t="shared" si="76"/>
        <v>8.2343097892589867E-4</v>
      </c>
      <c r="O606" s="2">
        <f t="shared" si="77"/>
        <v>5.8559672723168481E-9</v>
      </c>
      <c r="P606" s="10">
        <f t="shared" si="78"/>
        <v>-3337.1441265690082</v>
      </c>
      <c r="Q606" s="2">
        <f t="shared" si="79"/>
        <v>-2.3182477221802195E-2</v>
      </c>
      <c r="V606" s="9"/>
      <c r="W606" s="9"/>
    </row>
    <row r="607" spans="1:23" x14ac:dyDescent="0.25">
      <c r="A607" s="4">
        <v>17021</v>
      </c>
      <c r="B607" t="s">
        <v>512</v>
      </c>
      <c r="C607" t="s">
        <v>519</v>
      </c>
      <c r="D607" s="10">
        <v>314210876.92000002</v>
      </c>
      <c r="E607" s="10">
        <v>314210760.63</v>
      </c>
      <c r="F607" s="10">
        <v>314210879.48853898</v>
      </c>
      <c r="G607" s="10">
        <f t="shared" si="72"/>
        <v>2.5685389637947083</v>
      </c>
      <c r="H607" s="2">
        <f t="shared" si="73"/>
        <v>8.1745704953704512E-9</v>
      </c>
      <c r="I607" s="10">
        <f t="shared" si="74"/>
        <v>118.85853898525238</v>
      </c>
      <c r="J607" s="2">
        <f t="shared" si="75"/>
        <v>3.7827647514979502E-7</v>
      </c>
      <c r="K607" s="10">
        <v>33432.999857000003</v>
      </c>
      <c r="L607" s="10">
        <v>34361.731045</v>
      </c>
      <c r="M607" s="10">
        <v>33433.000067101602</v>
      </c>
      <c r="N607" s="10">
        <f t="shared" si="76"/>
        <v>2.1010159980505705E-4</v>
      </c>
      <c r="O607" s="2">
        <f t="shared" si="77"/>
        <v>6.2842580894238008E-9</v>
      </c>
      <c r="P607" s="10">
        <f t="shared" si="78"/>
        <v>-928.73097789839812</v>
      </c>
      <c r="Q607" s="2">
        <f t="shared" si="79"/>
        <v>-2.7028061440855098E-2</v>
      </c>
      <c r="V607" s="9"/>
      <c r="W607" s="9"/>
    </row>
    <row r="608" spans="1:23" x14ac:dyDescent="0.25">
      <c r="A608" s="4">
        <v>17023</v>
      </c>
      <c r="B608" t="s">
        <v>512</v>
      </c>
      <c r="C608" t="s">
        <v>136</v>
      </c>
      <c r="D608" s="10">
        <v>354697658.39999998</v>
      </c>
      <c r="E608" s="10">
        <v>354697527.33999997</v>
      </c>
      <c r="F608" s="10">
        <v>354697655.83966702</v>
      </c>
      <c r="G608" s="10">
        <f t="shared" si="72"/>
        <v>-2.5603329539299011</v>
      </c>
      <c r="H608" s="2">
        <f t="shared" si="73"/>
        <v>-7.2183531334242979E-9</v>
      </c>
      <c r="I608" s="10">
        <f t="shared" si="74"/>
        <v>128.49966704845428</v>
      </c>
      <c r="J608" s="2">
        <f t="shared" si="75"/>
        <v>3.6227956820595268E-7</v>
      </c>
      <c r="K608" s="10">
        <v>17304.999925</v>
      </c>
      <c r="L608" s="10">
        <v>17879.775762000001</v>
      </c>
      <c r="M608" s="10">
        <v>17312.276732755399</v>
      </c>
      <c r="N608" s="10">
        <f t="shared" si="76"/>
        <v>7.2768077553992043</v>
      </c>
      <c r="O608" s="2">
        <f t="shared" si="77"/>
        <v>4.2050319485333396E-4</v>
      </c>
      <c r="P608" s="10">
        <f t="shared" si="78"/>
        <v>-567.49902924460184</v>
      </c>
      <c r="Q608" s="2">
        <f t="shared" si="79"/>
        <v>-3.1739717365511434E-2</v>
      </c>
      <c r="V608" s="9"/>
      <c r="W608" s="9"/>
    </row>
    <row r="609" spans="1:23" x14ac:dyDescent="0.25">
      <c r="A609" s="4">
        <v>17025</v>
      </c>
      <c r="B609" t="s">
        <v>512</v>
      </c>
      <c r="C609" t="s">
        <v>27</v>
      </c>
      <c r="D609" s="10">
        <v>152891524.65000001</v>
      </c>
      <c r="E609" s="10">
        <v>152891468.12</v>
      </c>
      <c r="F609" s="10">
        <v>152891525.72790501</v>
      </c>
      <c r="G609" s="10">
        <f t="shared" si="72"/>
        <v>1.077904999256134</v>
      </c>
      <c r="H609" s="2">
        <f t="shared" si="73"/>
        <v>7.0501291796499459E-9</v>
      </c>
      <c r="I609" s="10">
        <f t="shared" si="74"/>
        <v>57.607905000448227</v>
      </c>
      <c r="J609" s="2">
        <f t="shared" si="75"/>
        <v>3.7678953383607697E-7</v>
      </c>
      <c r="K609" s="10">
        <v>13693.999938999999</v>
      </c>
      <c r="L609" s="10">
        <v>14139.993395</v>
      </c>
      <c r="M609" s="10">
        <v>13694.0000275365</v>
      </c>
      <c r="N609" s="10">
        <f t="shared" si="76"/>
        <v>8.8536500697955489E-5</v>
      </c>
      <c r="O609" s="2">
        <f t="shared" si="77"/>
        <v>6.4653498679963368E-9</v>
      </c>
      <c r="P609" s="10">
        <f t="shared" si="78"/>
        <v>-445.99336746349945</v>
      </c>
      <c r="Q609" s="2">
        <f t="shared" si="79"/>
        <v>-3.1541271272531556E-2</v>
      </c>
      <c r="V609" s="9"/>
      <c r="W609" s="9"/>
    </row>
    <row r="610" spans="1:23" x14ac:dyDescent="0.25">
      <c r="A610" s="4">
        <v>17027</v>
      </c>
      <c r="B610" t="s">
        <v>512</v>
      </c>
      <c r="C610" t="s">
        <v>520</v>
      </c>
      <c r="D610" s="10">
        <v>391161449.00999999</v>
      </c>
      <c r="E610" s="10">
        <v>391161304.31</v>
      </c>
      <c r="F610" s="10">
        <v>391161451.56874901</v>
      </c>
      <c r="G610" s="10">
        <f t="shared" si="72"/>
        <v>2.5587490200996399</v>
      </c>
      <c r="H610" s="2">
        <f t="shared" si="73"/>
        <v>6.5414141055455232E-9</v>
      </c>
      <c r="I610" s="10">
        <f t="shared" si="74"/>
        <v>147.25874900817871</v>
      </c>
      <c r="J610" s="2">
        <f t="shared" si="75"/>
        <v>3.7646553323555338E-7</v>
      </c>
      <c r="K610" s="10">
        <v>34230.999853000001</v>
      </c>
      <c r="L610" s="10">
        <v>35288.444057000001</v>
      </c>
      <c r="M610" s="10">
        <v>34231.000068014699</v>
      </c>
      <c r="N610" s="10">
        <f t="shared" si="76"/>
        <v>2.1501469745999202E-4</v>
      </c>
      <c r="O610" s="2">
        <f t="shared" si="77"/>
        <v>6.2812859216307162E-9</v>
      </c>
      <c r="P610" s="10">
        <f t="shared" si="78"/>
        <v>-1057.443988985302</v>
      </c>
      <c r="Q610" s="2">
        <f t="shared" si="79"/>
        <v>-2.9965730063849099E-2</v>
      </c>
      <c r="V610" s="9"/>
      <c r="W610" s="9"/>
    </row>
    <row r="611" spans="1:23" x14ac:dyDescent="0.25">
      <c r="A611" s="4">
        <v>17029</v>
      </c>
      <c r="B611" t="s">
        <v>512</v>
      </c>
      <c r="C611" t="s">
        <v>521</v>
      </c>
      <c r="D611" s="10">
        <v>521231124.43000001</v>
      </c>
      <c r="E611" s="10">
        <v>521230931.66000003</v>
      </c>
      <c r="F611" s="10">
        <v>521231117.25175601</v>
      </c>
      <c r="G611" s="10">
        <f t="shared" si="72"/>
        <v>-7.1782439947128296</v>
      </c>
      <c r="H611" s="2">
        <f t="shared" si="73"/>
        <v>-1.377171020353534E-8</v>
      </c>
      <c r="I611" s="10">
        <f t="shared" si="74"/>
        <v>185.59175598621368</v>
      </c>
      <c r="J611" s="2">
        <f t="shared" si="75"/>
        <v>3.5606435595667135E-7</v>
      </c>
      <c r="K611" s="10">
        <v>40119.999827</v>
      </c>
      <c r="L611" s="10">
        <v>41130.886743000003</v>
      </c>
      <c r="M611" s="10">
        <v>40120.000079830599</v>
      </c>
      <c r="N611" s="10">
        <f t="shared" si="76"/>
        <v>2.5283059949288145E-4</v>
      </c>
      <c r="O611" s="2">
        <f t="shared" si="77"/>
        <v>6.3018594362687719E-9</v>
      </c>
      <c r="P611" s="10">
        <f t="shared" si="78"/>
        <v>-1010.8866631694036</v>
      </c>
      <c r="Q611" s="2">
        <f t="shared" si="79"/>
        <v>-2.4577312652794794E-2</v>
      </c>
      <c r="V611" s="9"/>
      <c r="W611" s="9"/>
    </row>
    <row r="612" spans="1:23" x14ac:dyDescent="0.25">
      <c r="A612" s="4">
        <v>17031</v>
      </c>
      <c r="B612" t="s">
        <v>512</v>
      </c>
      <c r="C612" t="s">
        <v>390</v>
      </c>
      <c r="D612" s="10">
        <v>30968494000</v>
      </c>
      <c r="E612" s="10">
        <v>29170385520</v>
      </c>
      <c r="F612" s="10">
        <v>30968494531.1138</v>
      </c>
      <c r="G612" s="10">
        <f t="shared" si="72"/>
        <v>531.11380004882813</v>
      </c>
      <c r="H612" s="2">
        <f t="shared" si="73"/>
        <v>1.7150133295110449E-8</v>
      </c>
      <c r="I612" s="10">
        <f t="shared" si="74"/>
        <v>1798109011.1138</v>
      </c>
      <c r="J612" s="2">
        <f t="shared" si="75"/>
        <v>6.1641592288211901E-2</v>
      </c>
      <c r="K612" s="10">
        <v>3476215.9865000001</v>
      </c>
      <c r="L612" s="10">
        <v>3486292.3224999998</v>
      </c>
      <c r="M612" s="10">
        <v>3476216.0072049</v>
      </c>
      <c r="N612" s="10">
        <f t="shared" si="76"/>
        <v>2.0704899914562702E-2</v>
      </c>
      <c r="O612" s="2">
        <f t="shared" si="77"/>
        <v>5.9561603752387268E-9</v>
      </c>
      <c r="P612" s="10">
        <f t="shared" si="78"/>
        <v>-10076.315295099746</v>
      </c>
      <c r="Q612" s="2">
        <f t="shared" si="79"/>
        <v>-2.8902668976060158E-3</v>
      </c>
      <c r="V612" s="9"/>
      <c r="W612" s="9"/>
    </row>
    <row r="613" spans="1:23" x14ac:dyDescent="0.25">
      <c r="A613" s="4">
        <v>17033</v>
      </c>
      <c r="B613" t="s">
        <v>512</v>
      </c>
      <c r="C613" t="s">
        <v>141</v>
      </c>
      <c r="D613" s="10">
        <v>171295720.71000001</v>
      </c>
      <c r="E613" s="10">
        <v>171295657.38</v>
      </c>
      <c r="F613" s="10">
        <v>171295721.64704001</v>
      </c>
      <c r="G613" s="10">
        <f t="shared" si="72"/>
        <v>0.93704000115394592</v>
      </c>
      <c r="H613" s="2">
        <f t="shared" si="73"/>
        <v>5.4703059555138249E-9</v>
      </c>
      <c r="I613" s="10">
        <f t="shared" si="74"/>
        <v>64.267040014266968</v>
      </c>
      <c r="J613" s="2">
        <f t="shared" si="75"/>
        <v>3.7518195730845542E-7</v>
      </c>
      <c r="K613" s="10">
        <v>20032.999914</v>
      </c>
      <c r="L613" s="10">
        <v>20613.258243</v>
      </c>
      <c r="M613" s="10">
        <v>20033.0000400184</v>
      </c>
      <c r="N613" s="10">
        <f t="shared" si="76"/>
        <v>1.2601839989656582E-4</v>
      </c>
      <c r="O613" s="2">
        <f t="shared" si="77"/>
        <v>6.2905406298383823E-9</v>
      </c>
      <c r="P613" s="10">
        <f t="shared" si="78"/>
        <v>-580.25820298160033</v>
      </c>
      <c r="Q613" s="2">
        <f t="shared" si="79"/>
        <v>-2.8149756634356853E-2</v>
      </c>
      <c r="V613" s="9"/>
      <c r="W613" s="9"/>
    </row>
    <row r="614" spans="1:23" x14ac:dyDescent="0.25">
      <c r="A614" s="4">
        <v>17035</v>
      </c>
      <c r="B614" t="s">
        <v>512</v>
      </c>
      <c r="C614" t="s">
        <v>522</v>
      </c>
      <c r="D614" s="10">
        <v>308692146.98000002</v>
      </c>
      <c r="E614" s="10">
        <v>308692032.91000003</v>
      </c>
      <c r="F614" s="10">
        <v>308692140.46082503</v>
      </c>
      <c r="G614" s="10">
        <f t="shared" si="72"/>
        <v>-6.5191749930381775</v>
      </c>
      <c r="H614" s="2">
        <f t="shared" si="73"/>
        <v>-2.1118694002476685E-8</v>
      </c>
      <c r="I614" s="10">
        <f t="shared" si="74"/>
        <v>107.55082499980927</v>
      </c>
      <c r="J614" s="2">
        <f t="shared" si="75"/>
        <v>3.4840816585365515E-7</v>
      </c>
      <c r="K614" s="10">
        <v>10566.999954000001</v>
      </c>
      <c r="L614" s="10">
        <v>10920.145986</v>
      </c>
      <c r="M614" s="10">
        <v>10605.3498962228</v>
      </c>
      <c r="N614" s="10">
        <f t="shared" si="76"/>
        <v>38.349942222799655</v>
      </c>
      <c r="O614" s="2">
        <f t="shared" si="77"/>
        <v>3.6292176009977916E-3</v>
      </c>
      <c r="P614" s="10">
        <f t="shared" si="78"/>
        <v>-314.79608977719909</v>
      </c>
      <c r="Q614" s="2">
        <f t="shared" si="79"/>
        <v>-2.882709536857643E-2</v>
      </c>
      <c r="V614" s="9"/>
      <c r="W614" s="9"/>
    </row>
    <row r="615" spans="1:23" x14ac:dyDescent="0.25">
      <c r="A615" s="4">
        <v>17037</v>
      </c>
      <c r="B615" t="s">
        <v>512</v>
      </c>
      <c r="C615" t="s">
        <v>38</v>
      </c>
      <c r="D615" s="10">
        <v>899047478.36000001</v>
      </c>
      <c r="E615" s="10">
        <v>899047141.78999996</v>
      </c>
      <c r="F615" s="10">
        <v>899047497.51413298</v>
      </c>
      <c r="G615" s="10">
        <f t="shared" si="72"/>
        <v>19.154132962226868</v>
      </c>
      <c r="H615" s="2">
        <f t="shared" si="73"/>
        <v>2.1304918175363701E-8</v>
      </c>
      <c r="I615" s="10">
        <f t="shared" si="74"/>
        <v>355.72413301467896</v>
      </c>
      <c r="J615" s="2">
        <f t="shared" si="75"/>
        <v>3.9566794273594304E-7</v>
      </c>
      <c r="K615" s="10">
        <v>83267.999668000004</v>
      </c>
      <c r="L615" s="10">
        <v>85330.032238999993</v>
      </c>
      <c r="M615" s="10">
        <v>83268.000173453707</v>
      </c>
      <c r="N615" s="10">
        <f t="shared" si="76"/>
        <v>5.0545370322652161E-4</v>
      </c>
      <c r="O615" s="2">
        <f t="shared" si="77"/>
        <v>6.0702035024478692E-9</v>
      </c>
      <c r="P615" s="10">
        <f t="shared" si="78"/>
        <v>-2062.0320655462856</v>
      </c>
      <c r="Q615" s="2">
        <f t="shared" si="79"/>
        <v>-2.4165373098310353E-2</v>
      </c>
      <c r="V615" s="9"/>
      <c r="W615" s="9"/>
    </row>
    <row r="616" spans="1:23" x14ac:dyDescent="0.25">
      <c r="A616" s="4">
        <v>17039</v>
      </c>
      <c r="B616" t="s">
        <v>512</v>
      </c>
      <c r="C616" t="s">
        <v>523</v>
      </c>
      <c r="D616" s="10">
        <v>212531598.11000001</v>
      </c>
      <c r="E616" s="10">
        <v>212531518.44999999</v>
      </c>
      <c r="F616" s="10">
        <v>212531594.43284801</v>
      </c>
      <c r="G616" s="10">
        <f t="shared" si="72"/>
        <v>-3.677152007818222</v>
      </c>
      <c r="H616" s="2">
        <f t="shared" si="73"/>
        <v>-1.7301672036150774E-8</v>
      </c>
      <c r="I616" s="10">
        <f t="shared" si="74"/>
        <v>75.982848018407822</v>
      </c>
      <c r="J616" s="2">
        <f t="shared" si="75"/>
        <v>3.5751331648384892E-7</v>
      </c>
      <c r="K616" s="10">
        <v>15856.999938999999</v>
      </c>
      <c r="L616" s="10">
        <v>16310.263215000001</v>
      </c>
      <c r="M616" s="10">
        <v>15857.000033059399</v>
      </c>
      <c r="N616" s="10">
        <f t="shared" si="76"/>
        <v>9.4059399998513982E-5</v>
      </c>
      <c r="O616" s="2">
        <f t="shared" si="77"/>
        <v>5.9317273355836131E-9</v>
      </c>
      <c r="P616" s="10">
        <f t="shared" si="78"/>
        <v>-453.2631819406015</v>
      </c>
      <c r="Q616" s="2">
        <f t="shared" si="79"/>
        <v>-2.7790059299824824E-2</v>
      </c>
      <c r="V616" s="9"/>
      <c r="W616" s="9"/>
    </row>
    <row r="617" spans="1:23" x14ac:dyDescent="0.25">
      <c r="A617" s="4">
        <v>17041</v>
      </c>
      <c r="B617" t="s">
        <v>512</v>
      </c>
      <c r="C617" t="s">
        <v>261</v>
      </c>
      <c r="D617" s="10">
        <v>271920653.04000002</v>
      </c>
      <c r="E617" s="10">
        <v>271920552.47000003</v>
      </c>
      <c r="F617" s="10">
        <v>271920649.454566</v>
      </c>
      <c r="G617" s="10">
        <f t="shared" si="72"/>
        <v>-3.5854340195655823</v>
      </c>
      <c r="H617" s="2">
        <f t="shared" si="73"/>
        <v>-1.3185589176406393E-8</v>
      </c>
      <c r="I617" s="10">
        <f t="shared" si="74"/>
        <v>96.98456597328186</v>
      </c>
      <c r="J617" s="2">
        <f t="shared" si="75"/>
        <v>3.5666508137144875E-7</v>
      </c>
      <c r="K617" s="10">
        <v>18820.999918000001</v>
      </c>
      <c r="L617" s="10">
        <v>19436.720196999999</v>
      </c>
      <c r="M617" s="10">
        <v>18821.000037866499</v>
      </c>
      <c r="N617" s="10">
        <f t="shared" si="76"/>
        <v>1.1986649769823998E-4</v>
      </c>
      <c r="O617" s="2">
        <f t="shared" si="77"/>
        <v>6.3687635205609999E-9</v>
      </c>
      <c r="P617" s="10">
        <f t="shared" si="78"/>
        <v>-615.72015913349969</v>
      </c>
      <c r="Q617" s="2">
        <f t="shared" si="79"/>
        <v>-3.1678192251207812E-2</v>
      </c>
      <c r="V617" s="9"/>
      <c r="W617" s="9"/>
    </row>
    <row r="618" spans="1:23" x14ac:dyDescent="0.25">
      <c r="A618" s="4">
        <v>17043</v>
      </c>
      <c r="B618" t="s">
        <v>512</v>
      </c>
      <c r="C618" t="s">
        <v>524</v>
      </c>
      <c r="D618" s="10">
        <v>8431533995.6999998</v>
      </c>
      <c r="E618" s="10">
        <v>8842398157.6000004</v>
      </c>
      <c r="F618" s="10">
        <v>8431533709.9236097</v>
      </c>
      <c r="G618" s="10">
        <f t="shared" si="72"/>
        <v>-285.77639007568359</v>
      </c>
      <c r="H618" s="2">
        <f t="shared" si="73"/>
        <v>-3.3893760046680325E-8</v>
      </c>
      <c r="I618" s="10">
        <f t="shared" si="74"/>
        <v>-410864447.67639065</v>
      </c>
      <c r="J618" s="2">
        <f t="shared" si="75"/>
        <v>-4.6465273374198215E-2</v>
      </c>
      <c r="K618" s="10">
        <v>872031.99685999996</v>
      </c>
      <c r="L618" s="10">
        <v>902113.31791999994</v>
      </c>
      <c r="M618" s="10">
        <v>872032.00182540203</v>
      </c>
      <c r="N618" s="10">
        <f t="shared" si="76"/>
        <v>4.9654020695015788E-3</v>
      </c>
      <c r="O618" s="2">
        <f t="shared" si="77"/>
        <v>5.6940594925196853E-9</v>
      </c>
      <c r="P618" s="10">
        <f t="shared" si="78"/>
        <v>-30081.316094597918</v>
      </c>
      <c r="Q618" s="2">
        <f t="shared" si="79"/>
        <v>-3.3345385216079416E-2</v>
      </c>
      <c r="V618" s="9"/>
      <c r="W618" s="9"/>
    </row>
    <row r="619" spans="1:23" x14ac:dyDescent="0.25">
      <c r="A619" s="4">
        <v>17045</v>
      </c>
      <c r="B619" t="s">
        <v>512</v>
      </c>
      <c r="C619" t="s">
        <v>525</v>
      </c>
      <c r="D619" s="10">
        <v>167481271.09999999</v>
      </c>
      <c r="E619" s="10">
        <v>167481209.19</v>
      </c>
      <c r="F619" s="10">
        <v>167481276.75299299</v>
      </c>
      <c r="G619" s="10">
        <f t="shared" si="72"/>
        <v>5.6529929935932159</v>
      </c>
      <c r="H619" s="2">
        <f t="shared" si="73"/>
        <v>3.3752985969505318E-8</v>
      </c>
      <c r="I619" s="10">
        <f t="shared" si="74"/>
        <v>67.562992990016937</v>
      </c>
      <c r="J619" s="2">
        <f t="shared" si="75"/>
        <v>4.0340640789958544E-7</v>
      </c>
      <c r="K619" s="10">
        <v>17295.999928000001</v>
      </c>
      <c r="L619" s="10">
        <v>17802.590284000002</v>
      </c>
      <c r="M619" s="10">
        <v>17296.000034549601</v>
      </c>
      <c r="N619" s="10">
        <f t="shared" si="76"/>
        <v>1.0654959987732582E-4</v>
      </c>
      <c r="O619" s="2">
        <f t="shared" si="77"/>
        <v>6.1603607956100709E-9</v>
      </c>
      <c r="P619" s="10">
        <f t="shared" si="78"/>
        <v>-506.59024945040073</v>
      </c>
      <c r="Q619" s="2">
        <f t="shared" si="79"/>
        <v>-2.8455985413858367E-2</v>
      </c>
      <c r="V619" s="9"/>
      <c r="W619" s="9"/>
    </row>
    <row r="620" spans="1:23" x14ac:dyDescent="0.25">
      <c r="A620" s="4">
        <v>17047</v>
      </c>
      <c r="B620" t="s">
        <v>512</v>
      </c>
      <c r="C620" t="s">
        <v>526</v>
      </c>
      <c r="D620" s="10">
        <v>73579877.671000004</v>
      </c>
      <c r="E620" s="10">
        <v>73579850.457000002</v>
      </c>
      <c r="F620" s="10">
        <v>73579877.208789006</v>
      </c>
      <c r="G620" s="10">
        <f t="shared" si="72"/>
        <v>-0.4622109979391098</v>
      </c>
      <c r="H620" s="2">
        <f t="shared" si="73"/>
        <v>-6.2817581731490261E-9</v>
      </c>
      <c r="I620" s="10">
        <f t="shared" si="74"/>
        <v>26.751789003610611</v>
      </c>
      <c r="J620" s="2">
        <f t="shared" si="75"/>
        <v>3.635749303302041E-7</v>
      </c>
      <c r="K620" s="10">
        <v>6935.9999698000001</v>
      </c>
      <c r="L620" s="10">
        <v>7162.1060798999997</v>
      </c>
      <c r="M620" s="10">
        <v>6936.0000138612104</v>
      </c>
      <c r="N620" s="10">
        <f t="shared" si="76"/>
        <v>4.406121024658205E-5</v>
      </c>
      <c r="O620" s="2">
        <f t="shared" si="77"/>
        <v>6.3525389905462406E-9</v>
      </c>
      <c r="P620" s="10">
        <f t="shared" si="78"/>
        <v>-226.10606603878932</v>
      </c>
      <c r="Q620" s="2">
        <f t="shared" si="79"/>
        <v>-3.1569773404130634E-2</v>
      </c>
      <c r="V620" s="9"/>
      <c r="W620" s="9"/>
    </row>
    <row r="621" spans="1:23" x14ac:dyDescent="0.25">
      <c r="A621" s="4">
        <v>17049</v>
      </c>
      <c r="B621" t="s">
        <v>512</v>
      </c>
      <c r="C621" t="s">
        <v>401</v>
      </c>
      <c r="D621" s="10">
        <v>688299447.80999994</v>
      </c>
      <c r="E621" s="10">
        <v>688299193.47000003</v>
      </c>
      <c r="F621" s="10">
        <v>688299448.21032095</v>
      </c>
      <c r="G621" s="10">
        <f t="shared" si="72"/>
        <v>0.40032100677490234</v>
      </c>
      <c r="H621" s="2">
        <f t="shared" si="73"/>
        <v>5.8160878676951675E-10</v>
      </c>
      <c r="I621" s="10">
        <f t="shared" si="74"/>
        <v>254.74032092094421</v>
      </c>
      <c r="J621" s="2">
        <f t="shared" si="75"/>
        <v>3.7010114691068169E-7</v>
      </c>
      <c r="K621" s="10">
        <v>37635.999837000003</v>
      </c>
      <c r="L621" s="10">
        <v>38672.401222</v>
      </c>
      <c r="M621" s="10">
        <v>37636.098483946502</v>
      </c>
      <c r="N621" s="10">
        <f t="shared" si="76"/>
        <v>9.8646946498774923E-2</v>
      </c>
      <c r="O621" s="2">
        <f t="shared" si="77"/>
        <v>2.6210794698164222E-6</v>
      </c>
      <c r="P621" s="10">
        <f t="shared" si="78"/>
        <v>-1036.3027380534986</v>
      </c>
      <c r="Q621" s="2">
        <f t="shared" si="79"/>
        <v>-2.6796958691666799E-2</v>
      </c>
      <c r="V621" s="9"/>
      <c r="W621" s="9"/>
    </row>
    <row r="622" spans="1:23" x14ac:dyDescent="0.25">
      <c r="A622" s="4">
        <v>17051</v>
      </c>
      <c r="B622" t="s">
        <v>512</v>
      </c>
      <c r="C622" t="s">
        <v>42</v>
      </c>
      <c r="D622" s="10">
        <v>432057265.41000003</v>
      </c>
      <c r="E622" s="10">
        <v>432057105.69999999</v>
      </c>
      <c r="F622" s="10">
        <v>432057263.50963998</v>
      </c>
      <c r="G622" s="10">
        <f t="shared" si="72"/>
        <v>-1.9003600478172302</v>
      </c>
      <c r="H622" s="2">
        <f t="shared" si="73"/>
        <v>-4.3983985456508568E-9</v>
      </c>
      <c r="I622" s="10">
        <f t="shared" si="74"/>
        <v>157.80963999032974</v>
      </c>
      <c r="J622" s="2">
        <f t="shared" si="75"/>
        <v>3.6525181025469647E-7</v>
      </c>
      <c r="K622" s="10">
        <v>19944.999916000001</v>
      </c>
      <c r="L622" s="10">
        <v>20549.547782000001</v>
      </c>
      <c r="M622" s="10">
        <v>19960.333716747002</v>
      </c>
      <c r="N622" s="10">
        <f t="shared" si="76"/>
        <v>15.333800747001078</v>
      </c>
      <c r="O622" s="2">
        <f t="shared" si="77"/>
        <v>7.6880425227278187E-4</v>
      </c>
      <c r="P622" s="10">
        <f t="shared" si="78"/>
        <v>-589.21406525299972</v>
      </c>
      <c r="Q622" s="2">
        <f t="shared" si="79"/>
        <v>-2.8672848254554337E-2</v>
      </c>
      <c r="V622" s="9"/>
      <c r="W622" s="9"/>
    </row>
    <row r="623" spans="1:23" x14ac:dyDescent="0.25">
      <c r="A623" s="4">
        <v>17053</v>
      </c>
      <c r="B623" t="s">
        <v>512</v>
      </c>
      <c r="C623" t="s">
        <v>527</v>
      </c>
      <c r="D623" s="10">
        <v>153281365.18000001</v>
      </c>
      <c r="E623" s="10">
        <v>153281307.78999999</v>
      </c>
      <c r="F623" s="10">
        <v>153281368.547618</v>
      </c>
      <c r="G623" s="10">
        <f t="shared" si="72"/>
        <v>3.3676179945468903</v>
      </c>
      <c r="H623" s="2">
        <f t="shared" si="73"/>
        <v>2.1970172242348305E-8</v>
      </c>
      <c r="I623" s="10">
        <f t="shared" si="74"/>
        <v>60.757618010044098</v>
      </c>
      <c r="J623" s="2">
        <f t="shared" si="75"/>
        <v>3.9637982534232985E-7</v>
      </c>
      <c r="K623" s="10">
        <v>13018.999949999999</v>
      </c>
      <c r="L623" s="10">
        <v>13439.554666</v>
      </c>
      <c r="M623" s="10">
        <v>13019.000027198501</v>
      </c>
      <c r="N623" s="10">
        <f t="shared" si="76"/>
        <v>7.7198501458042301E-5</v>
      </c>
      <c r="O623" s="2">
        <f t="shared" si="77"/>
        <v>5.9296798336682003E-9</v>
      </c>
      <c r="P623" s="10">
        <f t="shared" si="78"/>
        <v>-420.5546388014991</v>
      </c>
      <c r="Q623" s="2">
        <f t="shared" si="79"/>
        <v>-3.1292304637551532E-2</v>
      </c>
      <c r="V623" s="9"/>
      <c r="W623" s="9"/>
    </row>
    <row r="624" spans="1:23" x14ac:dyDescent="0.25">
      <c r="A624" s="4">
        <v>17055</v>
      </c>
      <c r="B624" t="s">
        <v>512</v>
      </c>
      <c r="C624" t="s">
        <v>43</v>
      </c>
      <c r="D624" s="10">
        <v>502497529.38</v>
      </c>
      <c r="E624" s="10">
        <v>502497343.67000002</v>
      </c>
      <c r="F624" s="10">
        <v>502497532.57271302</v>
      </c>
      <c r="G624" s="10">
        <f t="shared" si="72"/>
        <v>3.1927130222320557</v>
      </c>
      <c r="H624" s="2">
        <f t="shared" si="73"/>
        <v>6.3536889945933526E-9</v>
      </c>
      <c r="I624" s="10">
        <f t="shared" si="74"/>
        <v>188.90271300077438</v>
      </c>
      <c r="J624" s="2">
        <f t="shared" si="75"/>
        <v>3.7592778425676725E-7</v>
      </c>
      <c r="K624" s="10">
        <v>37590.999837000003</v>
      </c>
      <c r="L624" s="10">
        <v>38648.306742000001</v>
      </c>
      <c r="M624" s="10">
        <v>37591.000075772397</v>
      </c>
      <c r="N624" s="10">
        <f t="shared" si="76"/>
        <v>2.3877239436842501E-4</v>
      </c>
      <c r="O624" s="2">
        <f t="shared" si="77"/>
        <v>6.3518500546347945E-9</v>
      </c>
      <c r="P624" s="10">
        <f t="shared" si="78"/>
        <v>-1057.3066662276033</v>
      </c>
      <c r="Q624" s="2">
        <f t="shared" si="79"/>
        <v>-2.7357127785332027E-2</v>
      </c>
      <c r="V624" s="9"/>
      <c r="W624" s="9"/>
    </row>
    <row r="625" spans="1:23" x14ac:dyDescent="0.25">
      <c r="A625" s="4">
        <v>17057</v>
      </c>
      <c r="B625" t="s">
        <v>512</v>
      </c>
      <c r="C625" t="s">
        <v>147</v>
      </c>
      <c r="D625" s="10">
        <v>314142525.98000002</v>
      </c>
      <c r="E625" s="10">
        <v>314142408.19</v>
      </c>
      <c r="F625" s="10">
        <v>314142518.20777398</v>
      </c>
      <c r="G625" s="10">
        <f t="shared" si="72"/>
        <v>-7.7722260355949402</v>
      </c>
      <c r="H625" s="2">
        <f t="shared" si="73"/>
        <v>-2.4741082129357303E-8</v>
      </c>
      <c r="I625" s="10">
        <f t="shared" si="74"/>
        <v>110.01777398586273</v>
      </c>
      <c r="J625" s="2">
        <f t="shared" si="75"/>
        <v>3.5021624307190531E-7</v>
      </c>
      <c r="K625" s="10">
        <v>33988.999871</v>
      </c>
      <c r="L625" s="10">
        <v>35017.713139</v>
      </c>
      <c r="M625" s="10">
        <v>33989.000071269998</v>
      </c>
      <c r="N625" s="10">
        <f t="shared" si="76"/>
        <v>2.0026999845867977E-4</v>
      </c>
      <c r="O625" s="2">
        <f t="shared" si="77"/>
        <v>5.8922003947975411E-9</v>
      </c>
      <c r="P625" s="10">
        <f t="shared" si="78"/>
        <v>-1028.7130677300011</v>
      </c>
      <c r="Q625" s="2">
        <f t="shared" si="79"/>
        <v>-2.9376934571558318E-2</v>
      </c>
      <c r="V625" s="9"/>
      <c r="W625" s="9"/>
    </row>
    <row r="626" spans="1:23" x14ac:dyDescent="0.25">
      <c r="A626" s="4">
        <v>17059</v>
      </c>
      <c r="B626" t="s">
        <v>512</v>
      </c>
      <c r="C626" t="s">
        <v>528</v>
      </c>
      <c r="D626" s="10">
        <v>73118360.954999998</v>
      </c>
      <c r="E626" s="10">
        <v>73118333.887999997</v>
      </c>
      <c r="F626" s="10">
        <v>73118358.150155798</v>
      </c>
      <c r="G626" s="10">
        <f t="shared" si="72"/>
        <v>-2.8048442006111145</v>
      </c>
      <c r="H626" s="2">
        <f t="shared" si="73"/>
        <v>-3.8360326516855725E-8</v>
      </c>
      <c r="I626" s="10">
        <f t="shared" si="74"/>
        <v>24.262155801057816</v>
      </c>
      <c r="J626" s="2">
        <f t="shared" si="75"/>
        <v>3.3182041371760063E-7</v>
      </c>
      <c r="K626" s="10">
        <v>6037.999973</v>
      </c>
      <c r="L626" s="10">
        <v>6236.7516536000003</v>
      </c>
      <c r="M626" s="10">
        <v>6038.00001220993</v>
      </c>
      <c r="N626" s="10">
        <f t="shared" si="76"/>
        <v>3.9209930037031882E-5</v>
      </c>
      <c r="O626" s="2">
        <f t="shared" si="77"/>
        <v>6.4938605850225437E-9</v>
      </c>
      <c r="P626" s="10">
        <f t="shared" si="78"/>
        <v>-198.75164139007029</v>
      </c>
      <c r="Q626" s="2">
        <f t="shared" si="79"/>
        <v>-3.1867813956540363E-2</v>
      </c>
      <c r="V626" s="9"/>
      <c r="W626" s="9"/>
    </row>
    <row r="627" spans="1:23" x14ac:dyDescent="0.25">
      <c r="A627" s="4">
        <v>17061</v>
      </c>
      <c r="B627" t="s">
        <v>512</v>
      </c>
      <c r="C627" t="s">
        <v>45</v>
      </c>
      <c r="D627" s="10">
        <v>111960886.77</v>
      </c>
      <c r="E627" s="10">
        <v>111960845.34</v>
      </c>
      <c r="F627" s="10">
        <v>111960885.334672</v>
      </c>
      <c r="G627" s="10">
        <f t="shared" si="72"/>
        <v>-1.4353279918432236</v>
      </c>
      <c r="H627" s="2">
        <f t="shared" si="73"/>
        <v>-1.2819905533544066E-8</v>
      </c>
      <c r="I627" s="10">
        <f t="shared" si="74"/>
        <v>39.994672000408173</v>
      </c>
      <c r="J627" s="2">
        <f t="shared" si="75"/>
        <v>3.5722016816640957E-7</v>
      </c>
      <c r="K627" s="10">
        <v>13952.99994</v>
      </c>
      <c r="L627" s="10">
        <v>14402.012382000001</v>
      </c>
      <c r="M627" s="10">
        <v>13953.000027954</v>
      </c>
      <c r="N627" s="10">
        <f t="shared" si="76"/>
        <v>8.7954000264289789E-5</v>
      </c>
      <c r="O627" s="2">
        <f t="shared" si="77"/>
        <v>6.303590671719718E-9</v>
      </c>
      <c r="P627" s="10">
        <f t="shared" si="78"/>
        <v>-449.01235404600084</v>
      </c>
      <c r="Q627" s="2">
        <f t="shared" si="79"/>
        <v>-3.1177056520739269E-2</v>
      </c>
      <c r="V627" s="9"/>
      <c r="W627" s="9"/>
    </row>
    <row r="628" spans="1:23" x14ac:dyDescent="0.25">
      <c r="A628" s="4">
        <v>17063</v>
      </c>
      <c r="B628" t="s">
        <v>512</v>
      </c>
      <c r="C628" t="s">
        <v>529</v>
      </c>
      <c r="D628" s="10">
        <v>710642695.22000003</v>
      </c>
      <c r="E628" s="10">
        <v>1173366293.8</v>
      </c>
      <c r="F628" s="10">
        <v>710642696.22824395</v>
      </c>
      <c r="G628" s="10">
        <f t="shared" si="72"/>
        <v>1.0082439184188843</v>
      </c>
      <c r="H628" s="2">
        <f t="shared" si="73"/>
        <v>1.4187775730344391E-9</v>
      </c>
      <c r="I628" s="10">
        <f t="shared" si="74"/>
        <v>-462723597.57175601</v>
      </c>
      <c r="J628" s="2">
        <f t="shared" si="75"/>
        <v>-0.3943556245110848</v>
      </c>
      <c r="K628" s="10">
        <v>48441.999808</v>
      </c>
      <c r="L628" s="10">
        <v>59591.016608999998</v>
      </c>
      <c r="M628" s="10">
        <v>48442.000100678502</v>
      </c>
      <c r="N628" s="10">
        <f t="shared" si="76"/>
        <v>2.9267850186442956E-4</v>
      </c>
      <c r="O628" s="2">
        <f t="shared" si="77"/>
        <v>6.0418335953193839E-9</v>
      </c>
      <c r="P628" s="10">
        <f t="shared" si="78"/>
        <v>-11149.016508321496</v>
      </c>
      <c r="Q628" s="2">
        <f t="shared" si="79"/>
        <v>-0.1870922354198882</v>
      </c>
      <c r="V628" s="9"/>
      <c r="W628" s="9"/>
    </row>
    <row r="629" spans="1:23" x14ac:dyDescent="0.25">
      <c r="A629" s="4">
        <v>17065</v>
      </c>
      <c r="B629" t="s">
        <v>512</v>
      </c>
      <c r="C629" t="s">
        <v>331</v>
      </c>
      <c r="D629" s="10">
        <v>84720142.513999999</v>
      </c>
      <c r="E629" s="10">
        <v>84720111.180000007</v>
      </c>
      <c r="F629" s="10">
        <v>84720144.885922506</v>
      </c>
      <c r="G629" s="10">
        <f t="shared" si="72"/>
        <v>2.3719225078821182</v>
      </c>
      <c r="H629" s="2">
        <f t="shared" si="73"/>
        <v>2.799714964466872E-8</v>
      </c>
      <c r="I629" s="10">
        <f t="shared" si="74"/>
        <v>33.705922499299049</v>
      </c>
      <c r="J629" s="2">
        <f t="shared" si="75"/>
        <v>3.9785031003660971E-7</v>
      </c>
      <c r="K629" s="10">
        <v>8618.9999626999997</v>
      </c>
      <c r="L629" s="10">
        <v>8897.3849190000001</v>
      </c>
      <c r="M629" s="10">
        <v>8619.0000173260105</v>
      </c>
      <c r="N629" s="10">
        <f t="shared" si="76"/>
        <v>5.4626010751235299E-5</v>
      </c>
      <c r="O629" s="2">
        <f t="shared" si="77"/>
        <v>6.3378594950269704E-9</v>
      </c>
      <c r="P629" s="10">
        <f t="shared" si="78"/>
        <v>-278.38490167398959</v>
      </c>
      <c r="Q629" s="2">
        <f t="shared" si="79"/>
        <v>-3.128839588354889E-2</v>
      </c>
      <c r="V629" s="9"/>
      <c r="W629" s="9"/>
    </row>
    <row r="630" spans="1:23" x14ac:dyDescent="0.25">
      <c r="A630" s="4">
        <v>17067</v>
      </c>
      <c r="B630" t="s">
        <v>512</v>
      </c>
      <c r="C630" t="s">
        <v>415</v>
      </c>
      <c r="D630" s="10">
        <v>202162990.81</v>
      </c>
      <c r="E630" s="10">
        <v>202162915.09</v>
      </c>
      <c r="F630" s="10">
        <v>202162989.613516</v>
      </c>
      <c r="G630" s="10">
        <f t="shared" si="72"/>
        <v>-1.1964839994907379</v>
      </c>
      <c r="H630" s="2">
        <f t="shared" si="73"/>
        <v>-5.9184126367384242E-9</v>
      </c>
      <c r="I630" s="10">
        <f t="shared" si="74"/>
        <v>74.523515999317169</v>
      </c>
      <c r="J630" s="2">
        <f t="shared" si="75"/>
        <v>3.6863099231696564E-7</v>
      </c>
      <c r="K630" s="10">
        <v>20639.999920999999</v>
      </c>
      <c r="L630" s="10">
        <v>21308.789969000001</v>
      </c>
      <c r="M630" s="10">
        <v>20640.000043338601</v>
      </c>
      <c r="N630" s="10">
        <f t="shared" si="76"/>
        <v>1.2233860252308659E-4</v>
      </c>
      <c r="O630" s="2">
        <f t="shared" si="77"/>
        <v>5.9272578968672472E-9</v>
      </c>
      <c r="P630" s="10">
        <f t="shared" si="78"/>
        <v>-668.78992566140005</v>
      </c>
      <c r="Q630" s="2">
        <f t="shared" si="79"/>
        <v>-3.1385636004407323E-2</v>
      </c>
      <c r="V630" s="9"/>
      <c r="W630" s="9"/>
    </row>
    <row r="631" spans="1:23" x14ac:dyDescent="0.25">
      <c r="A631" s="4">
        <v>17069</v>
      </c>
      <c r="B631" t="s">
        <v>512</v>
      </c>
      <c r="C631" t="s">
        <v>530</v>
      </c>
      <c r="D631" s="10">
        <v>40835721.759000003</v>
      </c>
      <c r="E631" s="10">
        <v>40835706.655000001</v>
      </c>
      <c r="F631" s="10">
        <v>40835722.919387899</v>
      </c>
      <c r="G631" s="10">
        <f t="shared" si="72"/>
        <v>1.160387896001339</v>
      </c>
      <c r="H631" s="2">
        <f t="shared" si="73"/>
        <v>2.8416000648882736E-8</v>
      </c>
      <c r="I631" s="10">
        <f t="shared" si="74"/>
        <v>16.264387898147106</v>
      </c>
      <c r="J631" s="2">
        <f t="shared" si="75"/>
        <v>3.9828839097989905E-7</v>
      </c>
      <c r="K631" s="10">
        <v>3884.9999830000002</v>
      </c>
      <c r="L631" s="10">
        <v>4011.1400755999998</v>
      </c>
      <c r="M631" s="10">
        <v>3885.0000078038302</v>
      </c>
      <c r="N631" s="10">
        <f t="shared" si="76"/>
        <v>2.4803830001474125E-5</v>
      </c>
      <c r="O631" s="2">
        <f t="shared" si="77"/>
        <v>6.384512254829043E-9</v>
      </c>
      <c r="P631" s="10">
        <f t="shared" si="78"/>
        <v>-126.14006779616966</v>
      </c>
      <c r="Q631" s="2">
        <f t="shared" si="79"/>
        <v>-3.1447435247521541E-2</v>
      </c>
      <c r="V631" s="9"/>
      <c r="W631" s="9"/>
    </row>
    <row r="632" spans="1:23" x14ac:dyDescent="0.25">
      <c r="A632" s="4">
        <v>17071</v>
      </c>
      <c r="B632" t="s">
        <v>512</v>
      </c>
      <c r="C632" t="s">
        <v>531</v>
      </c>
      <c r="D632" s="10">
        <v>127588386.48</v>
      </c>
      <c r="E632" s="10">
        <v>127588338.63</v>
      </c>
      <c r="F632" s="10">
        <v>127588386.01756001</v>
      </c>
      <c r="G632" s="10">
        <f t="shared" si="72"/>
        <v>-0.46243999898433685</v>
      </c>
      <c r="H632" s="2">
        <f t="shared" si="73"/>
        <v>-3.6244678041823672E-9</v>
      </c>
      <c r="I632" s="10">
        <f t="shared" si="74"/>
        <v>47.38756000995636</v>
      </c>
      <c r="J632" s="2">
        <f t="shared" si="75"/>
        <v>3.7140980530656483E-7</v>
      </c>
      <c r="K632" s="10">
        <v>7492.9999718999998</v>
      </c>
      <c r="L632" s="10">
        <v>7739.9038778000004</v>
      </c>
      <c r="M632" s="10">
        <v>7493.0000157023096</v>
      </c>
      <c r="N632" s="10">
        <f t="shared" si="76"/>
        <v>4.3802309846796561E-5</v>
      </c>
      <c r="O632" s="2">
        <f t="shared" si="77"/>
        <v>5.8457640479197292E-9</v>
      </c>
      <c r="P632" s="10">
        <f t="shared" si="78"/>
        <v>-246.90386209769076</v>
      </c>
      <c r="Q632" s="2">
        <f t="shared" si="79"/>
        <v>-3.1900119949276558E-2</v>
      </c>
      <c r="V632" s="9"/>
      <c r="W632" s="9"/>
    </row>
    <row r="633" spans="1:23" x14ac:dyDescent="0.25">
      <c r="A633" s="4">
        <v>17073</v>
      </c>
      <c r="B633" t="s">
        <v>512</v>
      </c>
      <c r="C633" t="s">
        <v>47</v>
      </c>
      <c r="D633" s="10">
        <v>718133020.30999994</v>
      </c>
      <c r="E633" s="10">
        <v>718132751.53999996</v>
      </c>
      <c r="F633" s="10">
        <v>718133016.16695595</v>
      </c>
      <c r="G633" s="10">
        <f t="shared" si="72"/>
        <v>-4.1430439949035645</v>
      </c>
      <c r="H633" s="2">
        <f t="shared" si="73"/>
        <v>-5.7691874314804754E-9</v>
      </c>
      <c r="I633" s="10">
        <f t="shared" si="74"/>
        <v>264.62695598602295</v>
      </c>
      <c r="J633" s="2">
        <f t="shared" si="75"/>
        <v>3.6849308908212807E-7</v>
      </c>
      <c r="K633" s="10">
        <v>48458.999818999997</v>
      </c>
      <c r="L633" s="10">
        <v>49866.339827999996</v>
      </c>
      <c r="M633" s="10">
        <v>48459.000100647499</v>
      </c>
      <c r="N633" s="10">
        <f t="shared" si="76"/>
        <v>2.8164750256109983E-4</v>
      </c>
      <c r="O633" s="2">
        <f t="shared" si="77"/>
        <v>5.8120783262775961E-9</v>
      </c>
      <c r="P633" s="10">
        <f t="shared" si="78"/>
        <v>-1407.339727352497</v>
      </c>
      <c r="Q633" s="2">
        <f t="shared" si="79"/>
        <v>-2.8222238331642589E-2</v>
      </c>
      <c r="V633" s="9"/>
      <c r="W633" s="9"/>
    </row>
    <row r="634" spans="1:23" x14ac:dyDescent="0.25">
      <c r="A634" s="4">
        <v>17075</v>
      </c>
      <c r="B634" t="s">
        <v>512</v>
      </c>
      <c r="C634" t="s">
        <v>532</v>
      </c>
      <c r="D634" s="10">
        <v>495121061.14999998</v>
      </c>
      <c r="E634" s="10">
        <v>495120875.81</v>
      </c>
      <c r="F634" s="10">
        <v>495121054.70508099</v>
      </c>
      <c r="G634" s="10">
        <f t="shared" si="72"/>
        <v>-6.4449189901351929</v>
      </c>
      <c r="H634" s="2">
        <f t="shared" si="73"/>
        <v>-1.3016854858013533E-8</v>
      </c>
      <c r="I634" s="10">
        <f t="shared" si="74"/>
        <v>178.89508098363876</v>
      </c>
      <c r="J634" s="2">
        <f t="shared" si="75"/>
        <v>3.6131597297523118E-7</v>
      </c>
      <c r="K634" s="10">
        <v>31009.999876999998</v>
      </c>
      <c r="L634" s="10">
        <v>32015.643497000001</v>
      </c>
      <c r="M634" s="10">
        <v>31010.000065120599</v>
      </c>
      <c r="N634" s="10">
        <f t="shared" si="76"/>
        <v>1.8812060079653747E-4</v>
      </c>
      <c r="O634" s="2">
        <f t="shared" si="77"/>
        <v>6.0664495821577164E-9</v>
      </c>
      <c r="P634" s="10">
        <f t="shared" si="78"/>
        <v>-1005.6434318794018</v>
      </c>
      <c r="Q634" s="2">
        <f t="shared" si="79"/>
        <v>-3.1411001686523485E-2</v>
      </c>
      <c r="V634" s="9"/>
      <c r="W634" s="9"/>
    </row>
    <row r="635" spans="1:23" x14ac:dyDescent="0.25">
      <c r="A635" s="4">
        <v>17077</v>
      </c>
      <c r="B635" t="s">
        <v>512</v>
      </c>
      <c r="C635" t="s">
        <v>49</v>
      </c>
      <c r="D635" s="10">
        <v>482790457.75</v>
      </c>
      <c r="E635" s="10">
        <v>482790279.18000001</v>
      </c>
      <c r="F635" s="10">
        <v>482790456.70839202</v>
      </c>
      <c r="G635" s="10">
        <f t="shared" si="72"/>
        <v>-1.0416079759597778</v>
      </c>
      <c r="H635" s="2">
        <f t="shared" si="73"/>
        <v>-2.1574742400959929E-9</v>
      </c>
      <c r="I635" s="10">
        <f t="shared" si="74"/>
        <v>177.52839201688766</v>
      </c>
      <c r="J635" s="2">
        <f t="shared" si="75"/>
        <v>3.6771326945192961E-7</v>
      </c>
      <c r="K635" s="10">
        <v>46112.999802999999</v>
      </c>
      <c r="L635" s="10">
        <v>47266.358304000001</v>
      </c>
      <c r="M635" s="10">
        <v>46113.0000927777</v>
      </c>
      <c r="N635" s="10">
        <f t="shared" si="76"/>
        <v>2.8977770125493407E-4</v>
      </c>
      <c r="O635" s="2">
        <f t="shared" si="77"/>
        <v>6.2840782966386378E-9</v>
      </c>
      <c r="P635" s="10">
        <f t="shared" si="78"/>
        <v>-1153.3582112223012</v>
      </c>
      <c r="Q635" s="2">
        <f t="shared" si="79"/>
        <v>-2.4401249696545717E-2</v>
      </c>
      <c r="V635" s="9"/>
      <c r="W635" s="9"/>
    </row>
    <row r="636" spans="1:23" x14ac:dyDescent="0.25">
      <c r="A636" s="4">
        <v>17079</v>
      </c>
      <c r="B636" t="s">
        <v>512</v>
      </c>
      <c r="C636" t="s">
        <v>421</v>
      </c>
      <c r="D636" s="10">
        <v>132680204.81</v>
      </c>
      <c r="E636" s="10">
        <v>132680155.81999999</v>
      </c>
      <c r="F636" s="10">
        <v>132680204.59366</v>
      </c>
      <c r="G636" s="10">
        <f t="shared" si="72"/>
        <v>-0.21634000539779663</v>
      </c>
      <c r="H636" s="2">
        <f t="shared" si="73"/>
        <v>-1.6305371679791924E-9</v>
      </c>
      <c r="I636" s="10">
        <f t="shared" si="74"/>
        <v>48.773660004138947</v>
      </c>
      <c r="J636" s="2">
        <f t="shared" si="75"/>
        <v>3.6760327648625568E-7</v>
      </c>
      <c r="K636" s="10">
        <v>10775.999956</v>
      </c>
      <c r="L636" s="10">
        <v>11129.155814</v>
      </c>
      <c r="M636" s="10">
        <v>10776.000021534801</v>
      </c>
      <c r="N636" s="10">
        <f t="shared" si="76"/>
        <v>6.5534801251487806E-5</v>
      </c>
      <c r="O636" s="2">
        <f t="shared" si="77"/>
        <v>6.0815517371080259E-9</v>
      </c>
      <c r="P636" s="10">
        <f t="shared" si="78"/>
        <v>-353.15579246519883</v>
      </c>
      <c r="Q636" s="2">
        <f t="shared" si="79"/>
        <v>-3.1732487024841903E-2</v>
      </c>
      <c r="V636" s="9"/>
      <c r="W636" s="9"/>
    </row>
    <row r="637" spans="1:23" x14ac:dyDescent="0.25">
      <c r="A637" s="4">
        <v>17081</v>
      </c>
      <c r="B637" t="s">
        <v>512</v>
      </c>
      <c r="C637" t="s">
        <v>50</v>
      </c>
      <c r="D637" s="10">
        <v>705623521.72000003</v>
      </c>
      <c r="E637" s="10">
        <v>705623260.83000004</v>
      </c>
      <c r="F637" s="10">
        <v>705623542.057428</v>
      </c>
      <c r="G637" s="10">
        <f t="shared" si="72"/>
        <v>20.337427973747253</v>
      </c>
      <c r="H637" s="2">
        <f t="shared" si="73"/>
        <v>2.8821924649242903E-8</v>
      </c>
      <c r="I637" s="10">
        <f t="shared" si="74"/>
        <v>281.22742795944214</v>
      </c>
      <c r="J637" s="2">
        <f t="shared" si="75"/>
        <v>3.9855181025161233E-7</v>
      </c>
      <c r="K637" s="10">
        <v>34222.999846999999</v>
      </c>
      <c r="L637" s="10">
        <v>35225.932889000003</v>
      </c>
      <c r="M637" s="10">
        <v>34238.632793376601</v>
      </c>
      <c r="N637" s="10">
        <f t="shared" si="76"/>
        <v>15.632946376601467</v>
      </c>
      <c r="O637" s="2">
        <f t="shared" si="77"/>
        <v>4.5679649494466678E-4</v>
      </c>
      <c r="P637" s="10">
        <f t="shared" si="78"/>
        <v>-987.30009562340274</v>
      </c>
      <c r="Q637" s="2">
        <f t="shared" si="79"/>
        <v>-2.8027649366575237E-2</v>
      </c>
      <c r="V637" s="9"/>
      <c r="W637" s="9"/>
    </row>
    <row r="638" spans="1:23" x14ac:dyDescent="0.25">
      <c r="A638" s="4">
        <v>17083</v>
      </c>
      <c r="B638" t="s">
        <v>512</v>
      </c>
      <c r="C638" t="s">
        <v>533</v>
      </c>
      <c r="D638" s="10">
        <v>196211481.77000001</v>
      </c>
      <c r="E638" s="10">
        <v>196211409.09999999</v>
      </c>
      <c r="F638" s="10">
        <v>196211473.93790501</v>
      </c>
      <c r="G638" s="10">
        <f t="shared" si="72"/>
        <v>-7.8320949971675873</v>
      </c>
      <c r="H638" s="2">
        <f t="shared" si="73"/>
        <v>-3.9916598796947085E-8</v>
      </c>
      <c r="I638" s="10">
        <f t="shared" si="74"/>
        <v>64.837905019521713</v>
      </c>
      <c r="J638" s="2">
        <f t="shared" si="75"/>
        <v>3.3044920943652567E-7</v>
      </c>
      <c r="K638" s="10">
        <v>21450.999907000001</v>
      </c>
      <c r="L638" s="10">
        <v>22082.229303</v>
      </c>
      <c r="M638" s="10">
        <v>21451.0000427739</v>
      </c>
      <c r="N638" s="10">
        <f t="shared" si="76"/>
        <v>1.3577389836427756E-4</v>
      </c>
      <c r="O638" s="2">
        <f t="shared" si="77"/>
        <v>6.329490417832276E-9</v>
      </c>
      <c r="P638" s="10">
        <f t="shared" si="78"/>
        <v>-631.22926022610045</v>
      </c>
      <c r="Q638" s="2">
        <f t="shared" si="79"/>
        <v>-2.8585395594109886E-2</v>
      </c>
      <c r="V638" s="9"/>
      <c r="W638" s="9"/>
    </row>
    <row r="639" spans="1:23" x14ac:dyDescent="0.25">
      <c r="A639" s="4">
        <v>17085</v>
      </c>
      <c r="B639" t="s">
        <v>512</v>
      </c>
      <c r="C639" t="s">
        <v>534</v>
      </c>
      <c r="D639" s="10">
        <v>233349762.59999999</v>
      </c>
      <c r="E639" s="10">
        <v>233349675.11000001</v>
      </c>
      <c r="F639" s="10">
        <v>233349758.17333201</v>
      </c>
      <c r="G639" s="10">
        <f t="shared" si="72"/>
        <v>-4.4266679883003235</v>
      </c>
      <c r="H639" s="2">
        <f t="shared" si="73"/>
        <v>-1.8970098529255258E-8</v>
      </c>
      <c r="I639" s="10">
        <f t="shared" si="74"/>
        <v>83.063331991434097</v>
      </c>
      <c r="J639" s="2">
        <f t="shared" si="75"/>
        <v>3.5596077839953457E-7</v>
      </c>
      <c r="K639" s="10">
        <v>23714.999907000001</v>
      </c>
      <c r="L639" s="10">
        <v>24437.730903</v>
      </c>
      <c r="M639" s="10">
        <v>23715.000048866699</v>
      </c>
      <c r="N639" s="10">
        <f t="shared" si="76"/>
        <v>1.4186669795890339E-4</v>
      </c>
      <c r="O639" s="2">
        <f t="shared" si="77"/>
        <v>5.982150475026075E-9</v>
      </c>
      <c r="P639" s="10">
        <f t="shared" si="78"/>
        <v>-722.73085413330045</v>
      </c>
      <c r="Q639" s="2">
        <f t="shared" si="79"/>
        <v>-2.9574384667791612E-2</v>
      </c>
      <c r="V639" s="9"/>
      <c r="W639" s="9"/>
    </row>
    <row r="640" spans="1:23" x14ac:dyDescent="0.25">
      <c r="A640" s="4">
        <v>17087</v>
      </c>
      <c r="B640" t="s">
        <v>512</v>
      </c>
      <c r="C640" t="s">
        <v>155</v>
      </c>
      <c r="D640" s="10">
        <v>244910019.58000001</v>
      </c>
      <c r="E640" s="10">
        <v>244909929.09999999</v>
      </c>
      <c r="F640" s="10">
        <v>244910022.78942201</v>
      </c>
      <c r="G640" s="10">
        <f t="shared" si="72"/>
        <v>3.2094219923019409</v>
      </c>
      <c r="H640" s="2">
        <f t="shared" si="73"/>
        <v>1.3104494449862968E-8</v>
      </c>
      <c r="I640" s="10">
        <f t="shared" si="74"/>
        <v>93.689422011375427</v>
      </c>
      <c r="J640" s="2">
        <f t="shared" si="75"/>
        <v>3.8254644209676277E-7</v>
      </c>
      <c r="K640" s="10">
        <v>11810.999948000001</v>
      </c>
      <c r="L640" s="10">
        <v>12202.750309999999</v>
      </c>
      <c r="M640" s="10">
        <v>11816.8114037416</v>
      </c>
      <c r="N640" s="10">
        <f t="shared" si="76"/>
        <v>5.8114557415992749</v>
      </c>
      <c r="O640" s="2">
        <f t="shared" si="77"/>
        <v>4.9203757236349402E-4</v>
      </c>
      <c r="P640" s="10">
        <f t="shared" si="78"/>
        <v>-385.93890625839958</v>
      </c>
      <c r="Q640" s="2">
        <f t="shared" si="79"/>
        <v>-3.1627206691439674E-2</v>
      </c>
      <c r="V640" s="9"/>
      <c r="W640" s="9"/>
    </row>
    <row r="641" spans="1:23" x14ac:dyDescent="0.25">
      <c r="A641" s="4">
        <v>17089</v>
      </c>
      <c r="B641" t="s">
        <v>512</v>
      </c>
      <c r="C641" t="s">
        <v>535</v>
      </c>
      <c r="D641" s="10">
        <v>3825412386.4000001</v>
      </c>
      <c r="E641" s="10">
        <v>4382453223.6999998</v>
      </c>
      <c r="F641" s="10">
        <v>3825412366.2551699</v>
      </c>
      <c r="G641" s="10">
        <f t="shared" si="72"/>
        <v>-20.144830226898193</v>
      </c>
      <c r="H641" s="2">
        <f t="shared" si="73"/>
        <v>-5.2660545300989078E-9</v>
      </c>
      <c r="I641" s="10">
        <f t="shared" si="74"/>
        <v>-557040857.44482994</v>
      </c>
      <c r="J641" s="2">
        <f t="shared" si="75"/>
        <v>-0.12710708569172902</v>
      </c>
      <c r="K641" s="10">
        <v>416054.99841</v>
      </c>
      <c r="L641" s="10">
        <v>440022.12132999999</v>
      </c>
      <c r="M641" s="10">
        <v>416055.00085866998</v>
      </c>
      <c r="N641" s="10">
        <f t="shared" si="76"/>
        <v>2.4486699840053916E-3</v>
      </c>
      <c r="O641" s="2">
        <f t="shared" si="77"/>
        <v>5.8854478214737318E-9</v>
      </c>
      <c r="P641" s="10">
        <f t="shared" si="78"/>
        <v>-23967.12047133001</v>
      </c>
      <c r="Q641" s="2">
        <f t="shared" si="79"/>
        <v>-5.4467989924887376E-2</v>
      </c>
      <c r="V641" s="9"/>
      <c r="W641" s="9"/>
    </row>
    <row r="642" spans="1:23" x14ac:dyDescent="0.25">
      <c r="A642" s="4">
        <v>17091</v>
      </c>
      <c r="B642" t="s">
        <v>512</v>
      </c>
      <c r="C642" t="s">
        <v>536</v>
      </c>
      <c r="D642" s="10">
        <v>979813581.63</v>
      </c>
      <c r="E642" s="10">
        <v>979813214.64999998</v>
      </c>
      <c r="F642" s="10">
        <v>979813604.59597504</v>
      </c>
      <c r="G642" s="10">
        <f t="shared" ref="G642:G705" si="80">F642-D642</f>
        <v>22.965975046157837</v>
      </c>
      <c r="H642" s="2">
        <f t="shared" ref="H642:H705" si="81">(G642/D642)</f>
        <v>2.3439127071449714E-8</v>
      </c>
      <c r="I642" s="10">
        <f t="shared" ref="I642:I705" si="82">F642-E642</f>
        <v>389.94597506523132</v>
      </c>
      <c r="J642" s="2">
        <f t="shared" ref="J642:J705" si="83">I642/E642</f>
        <v>3.9797991008370333E-7</v>
      </c>
      <c r="K642" s="10">
        <v>93988.999634000007</v>
      </c>
      <c r="L642" s="10">
        <v>96250.437221</v>
      </c>
      <c r="M642" s="10">
        <v>93989.000195486005</v>
      </c>
      <c r="N642" s="10">
        <f t="shared" ref="N642:N705" si="84">M642-K642</f>
        <v>5.6148599833250046E-4</v>
      </c>
      <c r="O642" s="2">
        <f t="shared" ref="O642:O705" si="85">(N642/K642)</f>
        <v>5.9739544044406014E-9</v>
      </c>
      <c r="P642" s="10">
        <f t="shared" ref="P642:P705" si="86">M642-L642</f>
        <v>-2261.4370255139947</v>
      </c>
      <c r="Q642" s="2">
        <f t="shared" ref="Q642:Q705" si="87">P642/L642</f>
        <v>-2.3495342886822673E-2</v>
      </c>
      <c r="V642" s="9"/>
      <c r="W642" s="9"/>
    </row>
    <row r="643" spans="1:23" x14ac:dyDescent="0.25">
      <c r="A643" s="4">
        <v>17093</v>
      </c>
      <c r="B643" t="s">
        <v>512</v>
      </c>
      <c r="C643" t="s">
        <v>537</v>
      </c>
      <c r="D643" s="10">
        <v>776943050.5</v>
      </c>
      <c r="E643" s="10">
        <v>1015608199.3</v>
      </c>
      <c r="F643" s="10">
        <v>776943073.38881695</v>
      </c>
      <c r="G643" s="10">
        <f t="shared" si="80"/>
        <v>22.888816952705383</v>
      </c>
      <c r="H643" s="2">
        <f t="shared" si="81"/>
        <v>2.9460096126704957E-8</v>
      </c>
      <c r="I643" s="10">
        <f t="shared" si="82"/>
        <v>-238665125.911183</v>
      </c>
      <c r="J643" s="2">
        <f t="shared" si="83"/>
        <v>-0.2349972421212049</v>
      </c>
      <c r="K643" s="10">
        <v>104444.99961</v>
      </c>
      <c r="L643" s="10">
        <v>106052.74287</v>
      </c>
      <c r="M643" s="10">
        <v>104445.000218531</v>
      </c>
      <c r="N643" s="10">
        <f t="shared" si="84"/>
        <v>6.0853100148960948E-4</v>
      </c>
      <c r="O643" s="2">
        <f t="shared" si="85"/>
        <v>5.826329683200518E-9</v>
      </c>
      <c r="P643" s="10">
        <f t="shared" si="86"/>
        <v>-1607.7426514690014</v>
      </c>
      <c r="Q643" s="2">
        <f t="shared" si="87"/>
        <v>-1.5159840358299649E-2</v>
      </c>
      <c r="V643" s="9"/>
      <c r="W643" s="9"/>
    </row>
    <row r="644" spans="1:23" x14ac:dyDescent="0.25">
      <c r="A644" s="4">
        <v>17095</v>
      </c>
      <c r="B644" t="s">
        <v>512</v>
      </c>
      <c r="C644" t="s">
        <v>538</v>
      </c>
      <c r="D644" s="10">
        <v>545691545.21000004</v>
      </c>
      <c r="E644" s="10">
        <v>545691340.75999999</v>
      </c>
      <c r="F644" s="10">
        <v>545691531.38279498</v>
      </c>
      <c r="G644" s="10">
        <f t="shared" si="80"/>
        <v>-13.827205061912537</v>
      </c>
      <c r="H644" s="2">
        <f t="shared" si="81"/>
        <v>-2.5338866220826958E-8</v>
      </c>
      <c r="I644" s="10">
        <f t="shared" si="82"/>
        <v>190.62279498577118</v>
      </c>
      <c r="J644" s="2">
        <f t="shared" si="83"/>
        <v>3.4932347418283265E-7</v>
      </c>
      <c r="K644" s="10">
        <v>45119.999817000004</v>
      </c>
      <c r="L644" s="10">
        <v>46308.887926000003</v>
      </c>
      <c r="M644" s="10">
        <v>45120.000094323601</v>
      </c>
      <c r="N644" s="10">
        <f t="shared" si="84"/>
        <v>2.773235974018462E-4</v>
      </c>
      <c r="O644" s="2">
        <f t="shared" si="85"/>
        <v>6.1463563503242328E-9</v>
      </c>
      <c r="P644" s="10">
        <f t="shared" si="86"/>
        <v>-1188.8878316764021</v>
      </c>
      <c r="Q644" s="2">
        <f t="shared" si="87"/>
        <v>-2.5672994643624429E-2</v>
      </c>
      <c r="V644" s="9"/>
      <c r="W644" s="9"/>
    </row>
    <row r="645" spans="1:23" x14ac:dyDescent="0.25">
      <c r="A645" s="4">
        <v>17097</v>
      </c>
      <c r="B645" t="s">
        <v>512</v>
      </c>
      <c r="C645" t="s">
        <v>202</v>
      </c>
      <c r="D645" s="10">
        <v>5773256981</v>
      </c>
      <c r="E645" s="10">
        <v>6460006855.5</v>
      </c>
      <c r="F645" s="10">
        <v>5773256633.0481501</v>
      </c>
      <c r="G645" s="10">
        <f t="shared" si="80"/>
        <v>-347.95184993743896</v>
      </c>
      <c r="H645" s="2">
        <f t="shared" si="81"/>
        <v>-6.0269593243910882E-8</v>
      </c>
      <c r="I645" s="10">
        <f t="shared" si="82"/>
        <v>-686750222.45184994</v>
      </c>
      <c r="J645" s="2">
        <f t="shared" si="83"/>
        <v>-0.10630797115442008</v>
      </c>
      <c r="K645" s="10">
        <v>616213.99757999997</v>
      </c>
      <c r="L645" s="10">
        <v>636761.60705999995</v>
      </c>
      <c r="M645" s="10">
        <v>616214.00128371501</v>
      </c>
      <c r="N645" s="10">
        <f t="shared" si="84"/>
        <v>3.7037150468677282E-3</v>
      </c>
      <c r="O645" s="2">
        <f t="shared" si="85"/>
        <v>6.0104364091257004E-9</v>
      </c>
      <c r="P645" s="10">
        <f t="shared" si="86"/>
        <v>-20547.605776284938</v>
      </c>
      <c r="Q645" s="2">
        <f t="shared" si="87"/>
        <v>-3.2268914376222445E-2</v>
      </c>
      <c r="V645" s="9"/>
      <c r="W645" s="9"/>
    </row>
    <row r="646" spans="1:23" x14ac:dyDescent="0.25">
      <c r="A646" s="4">
        <v>17099</v>
      </c>
      <c r="B646" t="s">
        <v>512</v>
      </c>
      <c r="C646" t="s">
        <v>539</v>
      </c>
      <c r="D646" s="10">
        <v>1356433274.0999999</v>
      </c>
      <c r="E646" s="10">
        <v>1356432766.5</v>
      </c>
      <c r="F646" s="10">
        <v>1356433277.8027699</v>
      </c>
      <c r="G646" s="10">
        <f t="shared" si="80"/>
        <v>3.7027699947357178</v>
      </c>
      <c r="H646" s="2">
        <f t="shared" si="81"/>
        <v>2.7297841076572851E-9</v>
      </c>
      <c r="I646" s="10">
        <f t="shared" si="82"/>
        <v>511.30276989936829</v>
      </c>
      <c r="J646" s="2">
        <f t="shared" si="83"/>
        <v>3.7694663718473971E-7</v>
      </c>
      <c r="K646" s="10">
        <v>102387.99961</v>
      </c>
      <c r="L646" s="10">
        <v>105124.29524000001</v>
      </c>
      <c r="M646" s="10">
        <v>102388.00021269701</v>
      </c>
      <c r="N646" s="10">
        <f t="shared" si="84"/>
        <v>6.0269700770732015E-4</v>
      </c>
      <c r="O646" s="2">
        <f t="shared" si="85"/>
        <v>5.8864028011389739E-9</v>
      </c>
      <c r="P646" s="10">
        <f t="shared" si="86"/>
        <v>-2736.2950273030001</v>
      </c>
      <c r="Q646" s="2">
        <f t="shared" si="87"/>
        <v>-2.6029140276812381E-2</v>
      </c>
      <c r="V646" s="9"/>
      <c r="W646" s="9"/>
    </row>
    <row r="647" spans="1:23" x14ac:dyDescent="0.25">
      <c r="A647" s="4">
        <v>17101</v>
      </c>
      <c r="B647" t="s">
        <v>512</v>
      </c>
      <c r="C647" t="s">
        <v>53</v>
      </c>
      <c r="D647" s="10">
        <v>156037295.16999999</v>
      </c>
      <c r="E647" s="10">
        <v>156037237.41999999</v>
      </c>
      <c r="F647" s="10">
        <v>156037295.006565</v>
      </c>
      <c r="G647" s="10">
        <f t="shared" si="80"/>
        <v>-0.16343498229980469</v>
      </c>
      <c r="H647" s="2">
        <f t="shared" si="81"/>
        <v>-1.0474097370230947E-9</v>
      </c>
      <c r="I647" s="10">
        <f t="shared" si="82"/>
        <v>57.586565017700195</v>
      </c>
      <c r="J647" s="2">
        <f t="shared" si="83"/>
        <v>3.6905655322963999E-7</v>
      </c>
      <c r="K647" s="10">
        <v>14542.999936</v>
      </c>
      <c r="L647" s="10">
        <v>14955.619984999999</v>
      </c>
      <c r="M647" s="10">
        <v>14543.000029310801</v>
      </c>
      <c r="N647" s="10">
        <f t="shared" si="84"/>
        <v>9.3310800366452895E-5</v>
      </c>
      <c r="O647" s="2">
        <f t="shared" si="85"/>
        <v>6.4162002872233868E-9</v>
      </c>
      <c r="P647" s="10">
        <f t="shared" si="86"/>
        <v>-412.61995568919883</v>
      </c>
      <c r="Q647" s="2">
        <f t="shared" si="87"/>
        <v>-2.7589625579082861E-2</v>
      </c>
      <c r="V647" s="9"/>
      <c r="W647" s="9"/>
    </row>
    <row r="648" spans="1:23" x14ac:dyDescent="0.25">
      <c r="A648" s="4">
        <v>17103</v>
      </c>
      <c r="B648" t="s">
        <v>512</v>
      </c>
      <c r="C648" t="s">
        <v>54</v>
      </c>
      <c r="D648" s="10">
        <v>575472633.96000004</v>
      </c>
      <c r="E648" s="10">
        <v>575472418.44000006</v>
      </c>
      <c r="F648" s="10">
        <v>575472621.66429496</v>
      </c>
      <c r="G648" s="10">
        <f t="shared" si="80"/>
        <v>-12.295705080032349</v>
      </c>
      <c r="H648" s="2">
        <f t="shared" si="81"/>
        <v>-2.136627244187427E-8</v>
      </c>
      <c r="I648" s="10">
        <f t="shared" si="82"/>
        <v>203.22429490089417</v>
      </c>
      <c r="J648" s="2">
        <f t="shared" si="83"/>
        <v>3.5314341467797512E-7</v>
      </c>
      <c r="K648" s="10">
        <v>32769.999868999999</v>
      </c>
      <c r="L648" s="10">
        <v>33785.425201999999</v>
      </c>
      <c r="M648" s="10">
        <v>32770.003400635003</v>
      </c>
      <c r="N648" s="10">
        <f t="shared" si="84"/>
        <v>3.5316350040375255E-3</v>
      </c>
      <c r="O648" s="2">
        <f t="shared" si="85"/>
        <v>1.0777036979418505E-7</v>
      </c>
      <c r="P648" s="10">
        <f t="shared" si="86"/>
        <v>-1015.4218013649952</v>
      </c>
      <c r="Q648" s="2">
        <f t="shared" si="87"/>
        <v>-3.0055025067581068E-2</v>
      </c>
      <c r="V648" s="9"/>
      <c r="W648" s="9"/>
    </row>
    <row r="649" spans="1:23" x14ac:dyDescent="0.25">
      <c r="A649" s="4">
        <v>17105</v>
      </c>
      <c r="B649" t="s">
        <v>512</v>
      </c>
      <c r="C649" t="s">
        <v>540</v>
      </c>
      <c r="D649" s="10">
        <v>529751354.69</v>
      </c>
      <c r="E649" s="10">
        <v>529751156.31999999</v>
      </c>
      <c r="F649" s="10">
        <v>529751347.78373897</v>
      </c>
      <c r="G649" s="10">
        <f t="shared" si="80"/>
        <v>-6.9062610268592834</v>
      </c>
      <c r="H649" s="2">
        <f t="shared" si="81"/>
        <v>-1.303679729313895E-8</v>
      </c>
      <c r="I649" s="10">
        <f t="shared" si="82"/>
        <v>191.46373897790909</v>
      </c>
      <c r="J649" s="2">
        <f t="shared" si="83"/>
        <v>3.614220312569814E-7</v>
      </c>
      <c r="K649" s="10">
        <v>32405.999878999999</v>
      </c>
      <c r="L649" s="10">
        <v>33353.576591999998</v>
      </c>
      <c r="M649" s="10">
        <v>32406.0000674451</v>
      </c>
      <c r="N649" s="10">
        <f t="shared" si="84"/>
        <v>1.8844510123017244E-4</v>
      </c>
      <c r="O649" s="2">
        <f t="shared" si="85"/>
        <v>5.8151299738876496E-9</v>
      </c>
      <c r="P649" s="10">
        <f t="shared" si="86"/>
        <v>-947.57652455489733</v>
      </c>
      <c r="Q649" s="2">
        <f t="shared" si="87"/>
        <v>-2.8410042381547103E-2</v>
      </c>
      <c r="V649" s="9"/>
      <c r="W649" s="9"/>
    </row>
    <row r="650" spans="1:23" x14ac:dyDescent="0.25">
      <c r="A650" s="4">
        <v>17107</v>
      </c>
      <c r="B650" t="s">
        <v>512</v>
      </c>
      <c r="C650" t="s">
        <v>159</v>
      </c>
      <c r="D650" s="10">
        <v>514408433.56</v>
      </c>
      <c r="E650" s="10">
        <v>514408241</v>
      </c>
      <c r="F650" s="10">
        <v>514408417.89300799</v>
      </c>
      <c r="G650" s="10">
        <f t="shared" si="80"/>
        <v>-15.666992008686066</v>
      </c>
      <c r="H650" s="2">
        <f t="shared" si="81"/>
        <v>-3.0456328058740283E-8</v>
      </c>
      <c r="I650" s="10">
        <f t="shared" si="82"/>
        <v>176.89300799369812</v>
      </c>
      <c r="J650" s="2">
        <f t="shared" si="83"/>
        <v>3.438766992725883E-7</v>
      </c>
      <c r="K650" s="10">
        <v>24834.999898999999</v>
      </c>
      <c r="L650" s="10">
        <v>25602.403826999998</v>
      </c>
      <c r="M650" s="10">
        <v>24846.991849385598</v>
      </c>
      <c r="N650" s="10">
        <f t="shared" si="84"/>
        <v>11.991950385599921</v>
      </c>
      <c r="O650" s="2">
        <f t="shared" si="85"/>
        <v>4.8286492588561623E-4</v>
      </c>
      <c r="P650" s="10">
        <f t="shared" si="86"/>
        <v>-755.4119776143998</v>
      </c>
      <c r="Q650" s="2">
        <f t="shared" si="87"/>
        <v>-2.9505509823173365E-2</v>
      </c>
      <c r="V650" s="9"/>
      <c r="W650" s="9"/>
    </row>
    <row r="651" spans="1:23" x14ac:dyDescent="0.25">
      <c r="A651" s="4">
        <v>17109</v>
      </c>
      <c r="B651" t="s">
        <v>512</v>
      </c>
      <c r="C651" t="s">
        <v>541</v>
      </c>
      <c r="D651" s="10">
        <v>266902970.63999999</v>
      </c>
      <c r="E651" s="10">
        <v>266902870.69</v>
      </c>
      <c r="F651" s="10">
        <v>266902972.19608599</v>
      </c>
      <c r="G651" s="10">
        <f t="shared" si="80"/>
        <v>1.556086003780365</v>
      </c>
      <c r="H651" s="2">
        <f t="shared" si="81"/>
        <v>5.8301561801618962E-9</v>
      </c>
      <c r="I651" s="10">
        <f t="shared" si="82"/>
        <v>101.50608599185944</v>
      </c>
      <c r="J651" s="2">
        <f t="shared" si="83"/>
        <v>3.8031095630198686E-7</v>
      </c>
      <c r="K651" s="10">
        <v>23439.999909999999</v>
      </c>
      <c r="L651" s="10">
        <v>24104.0818</v>
      </c>
      <c r="M651" s="10">
        <v>23440.0000488761</v>
      </c>
      <c r="N651" s="10">
        <f t="shared" si="84"/>
        <v>1.3887610111851245E-4</v>
      </c>
      <c r="O651" s="2">
        <f t="shared" si="85"/>
        <v>5.9247483639820739E-9</v>
      </c>
      <c r="P651" s="10">
        <f t="shared" si="86"/>
        <v>-664.08175112390018</v>
      </c>
      <c r="Q651" s="2">
        <f t="shared" si="87"/>
        <v>-2.755059315820527E-2</v>
      </c>
      <c r="V651" s="9"/>
      <c r="W651" s="9"/>
    </row>
    <row r="652" spans="1:23" x14ac:dyDescent="0.25">
      <c r="A652" s="4">
        <v>17111</v>
      </c>
      <c r="B652" t="s">
        <v>512</v>
      </c>
      <c r="C652" t="s">
        <v>542</v>
      </c>
      <c r="D652" s="10">
        <v>2344600918.0999999</v>
      </c>
      <c r="E652" s="10">
        <v>2431361523.6999998</v>
      </c>
      <c r="F652" s="10">
        <v>2344600944.16044</v>
      </c>
      <c r="G652" s="10">
        <f t="shared" si="80"/>
        <v>26.060440063476563</v>
      </c>
      <c r="H652" s="2">
        <f t="shared" si="81"/>
        <v>1.1115085668649838E-8</v>
      </c>
      <c r="I652" s="10">
        <f t="shared" si="82"/>
        <v>-86760579.539559841</v>
      </c>
      <c r="J652" s="2">
        <f t="shared" si="83"/>
        <v>-3.5683948558801422E-2</v>
      </c>
      <c r="K652" s="10">
        <v>283144.99893</v>
      </c>
      <c r="L652" s="10">
        <v>296026.07523000002</v>
      </c>
      <c r="M652" s="10">
        <v>283145.00058984</v>
      </c>
      <c r="N652" s="10">
        <f t="shared" si="84"/>
        <v>1.6598399961367249E-3</v>
      </c>
      <c r="O652" s="2">
        <f t="shared" si="85"/>
        <v>5.8621554412376391E-9</v>
      </c>
      <c r="P652" s="10">
        <f t="shared" si="86"/>
        <v>-12881.074640160019</v>
      </c>
      <c r="Q652" s="2">
        <f t="shared" si="87"/>
        <v>-4.3513310880306598E-2</v>
      </c>
      <c r="V652" s="9"/>
      <c r="W652" s="9"/>
    </row>
    <row r="653" spans="1:23" x14ac:dyDescent="0.25">
      <c r="A653" s="4">
        <v>17113</v>
      </c>
      <c r="B653" t="s">
        <v>512</v>
      </c>
      <c r="C653" t="s">
        <v>543</v>
      </c>
      <c r="D653" s="10">
        <v>1829783967.9000001</v>
      </c>
      <c r="E653" s="10">
        <v>1829783283.3</v>
      </c>
      <c r="F653" s="10">
        <v>1829783922.8048301</v>
      </c>
      <c r="G653" s="10">
        <f t="shared" si="80"/>
        <v>-45.095170021057129</v>
      </c>
      <c r="H653" s="2">
        <f t="shared" si="81"/>
        <v>-2.4645078770042888E-8</v>
      </c>
      <c r="I653" s="10">
        <f t="shared" si="82"/>
        <v>639.50483012199402</v>
      </c>
      <c r="J653" s="2">
        <f t="shared" si="83"/>
        <v>3.4949758037391842E-7</v>
      </c>
      <c r="K653" s="10">
        <v>146845.99945</v>
      </c>
      <c r="L653" s="10">
        <v>150331.37148999999</v>
      </c>
      <c r="M653" s="10">
        <v>146846.000304685</v>
      </c>
      <c r="N653" s="10">
        <f t="shared" si="84"/>
        <v>8.5468500037677586E-4</v>
      </c>
      <c r="O653" s="2">
        <f t="shared" si="85"/>
        <v>5.8202811351887724E-9</v>
      </c>
      <c r="P653" s="10">
        <f t="shared" si="86"/>
        <v>-3485.3711853149871</v>
      </c>
      <c r="Q653" s="2">
        <f t="shared" si="87"/>
        <v>-2.3184589821605088E-2</v>
      </c>
      <c r="V653" s="9"/>
      <c r="W653" s="9"/>
    </row>
    <row r="654" spans="1:23" x14ac:dyDescent="0.25">
      <c r="A654" s="4">
        <v>17115</v>
      </c>
      <c r="B654" t="s">
        <v>512</v>
      </c>
      <c r="C654" t="s">
        <v>57</v>
      </c>
      <c r="D654" s="10">
        <v>942143417.77999997</v>
      </c>
      <c r="E654" s="10">
        <v>942143069.52999997</v>
      </c>
      <c r="F654" s="10">
        <v>942143417.22000003</v>
      </c>
      <c r="G654" s="10">
        <f t="shared" si="80"/>
        <v>-0.55999994277954102</v>
      </c>
      <c r="H654" s="2">
        <f t="shared" si="81"/>
        <v>-5.9438927472325311E-10</v>
      </c>
      <c r="I654" s="10">
        <f t="shared" si="82"/>
        <v>347.69000005722046</v>
      </c>
      <c r="J654" s="2">
        <f t="shared" si="83"/>
        <v>3.6904161512398541E-7</v>
      </c>
      <c r="K654" s="10">
        <v>93765.999595000001</v>
      </c>
      <c r="L654" s="10">
        <v>95949.448350999999</v>
      </c>
      <c r="M654" s="10">
        <v>93766.000187670201</v>
      </c>
      <c r="N654" s="10">
        <f t="shared" si="84"/>
        <v>5.9267019969411194E-4</v>
      </c>
      <c r="O654" s="2">
        <f t="shared" si="85"/>
        <v>6.3207367516371638E-9</v>
      </c>
      <c r="P654" s="10">
        <f t="shared" si="86"/>
        <v>-2183.4481633297983</v>
      </c>
      <c r="Q654" s="2">
        <f t="shared" si="87"/>
        <v>-2.2756234672057309E-2</v>
      </c>
      <c r="V654" s="9"/>
      <c r="W654" s="9"/>
    </row>
    <row r="655" spans="1:23" x14ac:dyDescent="0.25">
      <c r="A655" s="4">
        <v>17117</v>
      </c>
      <c r="B655" t="s">
        <v>512</v>
      </c>
      <c r="C655" t="s">
        <v>544</v>
      </c>
      <c r="D655" s="10">
        <v>406175982.16000003</v>
      </c>
      <c r="E655" s="10">
        <v>406175831.88999999</v>
      </c>
      <c r="F655" s="10">
        <v>406175973.68780202</v>
      </c>
      <c r="G655" s="10">
        <f t="shared" si="80"/>
        <v>-8.4721980094909668</v>
      </c>
      <c r="H655" s="2">
        <f t="shared" si="81"/>
        <v>-2.0858441615471039E-8</v>
      </c>
      <c r="I655" s="10">
        <f t="shared" si="82"/>
        <v>141.79780203104019</v>
      </c>
      <c r="J655" s="2">
        <f t="shared" si="83"/>
        <v>3.4910447864717289E-7</v>
      </c>
      <c r="K655" s="10">
        <v>47947.999799999998</v>
      </c>
      <c r="L655" s="10">
        <v>49389.851371999997</v>
      </c>
      <c r="M655" s="10">
        <v>47948.000097014199</v>
      </c>
      <c r="N655" s="10">
        <f t="shared" si="84"/>
        <v>2.9701420135097578E-4</v>
      </c>
      <c r="O655" s="2">
        <f t="shared" si="85"/>
        <v>6.1945066027754467E-9</v>
      </c>
      <c r="P655" s="10">
        <f t="shared" si="86"/>
        <v>-1441.8512749857982</v>
      </c>
      <c r="Q655" s="2">
        <f t="shared" si="87"/>
        <v>-2.9193270174593194E-2</v>
      </c>
      <c r="V655" s="9"/>
      <c r="W655" s="9"/>
    </row>
    <row r="656" spans="1:23" x14ac:dyDescent="0.25">
      <c r="A656" s="4">
        <v>17119</v>
      </c>
      <c r="B656" t="s">
        <v>512</v>
      </c>
      <c r="C656" t="s">
        <v>58</v>
      </c>
      <c r="D656" s="10">
        <v>2935478337.5999999</v>
      </c>
      <c r="E656" s="10">
        <v>2935477252.5999999</v>
      </c>
      <c r="F656" s="10">
        <v>2935478302.1693501</v>
      </c>
      <c r="G656" s="10">
        <f t="shared" si="80"/>
        <v>-35.430649757385254</v>
      </c>
      <c r="H656" s="2">
        <f t="shared" si="81"/>
        <v>-1.206980453698486E-8</v>
      </c>
      <c r="I656" s="10">
        <f t="shared" si="82"/>
        <v>1049.5693502426147</v>
      </c>
      <c r="J656" s="2">
        <f t="shared" si="83"/>
        <v>3.5754640895717864E-7</v>
      </c>
      <c r="K656" s="10">
        <v>237193.99900000001</v>
      </c>
      <c r="L656" s="10">
        <v>242359.92924999999</v>
      </c>
      <c r="M656" s="10">
        <v>237194.00047632601</v>
      </c>
      <c r="N656" s="10">
        <f t="shared" si="84"/>
        <v>1.4763259969186038E-3</v>
      </c>
      <c r="O656" s="2">
        <f t="shared" si="85"/>
        <v>6.2241287854782692E-9</v>
      </c>
      <c r="P656" s="10">
        <f t="shared" si="86"/>
        <v>-5165.9287736739789</v>
      </c>
      <c r="Q656" s="2">
        <f t="shared" si="87"/>
        <v>-2.1315110916479932E-2</v>
      </c>
      <c r="V656" s="9"/>
      <c r="W656" s="9"/>
    </row>
    <row r="657" spans="1:23" x14ac:dyDescent="0.25">
      <c r="A657" s="4">
        <v>17121</v>
      </c>
      <c r="B657" t="s">
        <v>512</v>
      </c>
      <c r="C657" t="s">
        <v>60</v>
      </c>
      <c r="D657" s="10">
        <v>467449117.75999999</v>
      </c>
      <c r="E657" s="10">
        <v>467448944.85000002</v>
      </c>
      <c r="F657" s="10">
        <v>467449109.78862703</v>
      </c>
      <c r="G657" s="10">
        <f t="shared" si="80"/>
        <v>-7.9713729619979858</v>
      </c>
      <c r="H657" s="2">
        <f t="shared" si="81"/>
        <v>-1.705292118251614E-8</v>
      </c>
      <c r="I657" s="10">
        <f t="shared" si="82"/>
        <v>164.93862700462341</v>
      </c>
      <c r="J657" s="2">
        <f t="shared" si="83"/>
        <v>3.528484315170519E-7</v>
      </c>
      <c r="K657" s="10">
        <v>39345.999833000002</v>
      </c>
      <c r="L657" s="10">
        <v>40441.059719999997</v>
      </c>
      <c r="M657" s="10">
        <v>39346.000078888901</v>
      </c>
      <c r="N657" s="10">
        <f t="shared" si="84"/>
        <v>2.4588889937149361E-4</v>
      </c>
      <c r="O657" s="2">
        <f t="shared" si="85"/>
        <v>6.2494002037092313E-9</v>
      </c>
      <c r="P657" s="10">
        <f t="shared" si="86"/>
        <v>-1095.0596411110964</v>
      </c>
      <c r="Q657" s="2">
        <f t="shared" si="87"/>
        <v>-2.7077916570260846E-2</v>
      </c>
      <c r="V657" s="9"/>
      <c r="W657" s="9"/>
    </row>
    <row r="658" spans="1:23" x14ac:dyDescent="0.25">
      <c r="A658" s="4">
        <v>17123</v>
      </c>
      <c r="B658" t="s">
        <v>512</v>
      </c>
      <c r="C658" t="s">
        <v>61</v>
      </c>
      <c r="D658" s="10">
        <v>194541835.08000001</v>
      </c>
      <c r="E658" s="10">
        <v>194541762.25</v>
      </c>
      <c r="F658" s="10">
        <v>194541835.907143</v>
      </c>
      <c r="G658" s="10">
        <f t="shared" si="80"/>
        <v>0.82714298367500305</v>
      </c>
      <c r="H658" s="2">
        <f t="shared" si="81"/>
        <v>4.251748644885883E-9</v>
      </c>
      <c r="I658" s="10">
        <f t="shared" si="82"/>
        <v>73.657142996788025</v>
      </c>
      <c r="J658" s="2">
        <f t="shared" si="83"/>
        <v>3.7861866853109593E-7</v>
      </c>
      <c r="K658" s="10">
        <v>13011.999949999999</v>
      </c>
      <c r="L658" s="10">
        <v>13440.555431999999</v>
      </c>
      <c r="M658" s="10">
        <v>13012.000026957799</v>
      </c>
      <c r="N658" s="10">
        <f t="shared" si="84"/>
        <v>7.6957800047239289E-5</v>
      </c>
      <c r="O658" s="2">
        <f t="shared" si="85"/>
        <v>5.9143713758805608E-9</v>
      </c>
      <c r="P658" s="10">
        <f t="shared" si="86"/>
        <v>-428.55540504219971</v>
      </c>
      <c r="Q658" s="2">
        <f t="shared" si="87"/>
        <v>-3.1885245160469478E-2</v>
      </c>
      <c r="V658" s="9"/>
      <c r="W658" s="9"/>
    </row>
    <row r="659" spans="1:23" x14ac:dyDescent="0.25">
      <c r="A659" s="4">
        <v>17125</v>
      </c>
      <c r="B659" t="s">
        <v>512</v>
      </c>
      <c r="C659" t="s">
        <v>545</v>
      </c>
      <c r="D659" s="10">
        <v>113316847.27</v>
      </c>
      <c r="E659" s="10">
        <v>113316804.84</v>
      </c>
      <c r="F659" s="10">
        <v>113316848.348006</v>
      </c>
      <c r="G659" s="10">
        <f t="shared" si="80"/>
        <v>1.0780059993267059</v>
      </c>
      <c r="H659" s="2">
        <f t="shared" si="81"/>
        <v>9.5132014814896999E-9</v>
      </c>
      <c r="I659" s="10">
        <f t="shared" si="82"/>
        <v>43.508005991578102</v>
      </c>
      <c r="J659" s="2">
        <f t="shared" si="83"/>
        <v>3.8395016567057397E-7</v>
      </c>
      <c r="K659" s="10">
        <v>15779.999941</v>
      </c>
      <c r="L659" s="10">
        <v>16286.889196</v>
      </c>
      <c r="M659" s="10">
        <v>15780.0000330039</v>
      </c>
      <c r="N659" s="10">
        <f t="shared" si="84"/>
        <v>9.2003900135750882E-5</v>
      </c>
      <c r="O659" s="2">
        <f t="shared" si="85"/>
        <v>5.8304119442170585E-9</v>
      </c>
      <c r="P659" s="10">
        <f t="shared" si="86"/>
        <v>-506.88916299609991</v>
      </c>
      <c r="Q659" s="2">
        <f t="shared" si="87"/>
        <v>-3.1122527874788392E-2</v>
      </c>
      <c r="V659" s="9"/>
      <c r="W659" s="9"/>
    </row>
    <row r="660" spans="1:23" x14ac:dyDescent="0.25">
      <c r="A660" s="4">
        <v>17127</v>
      </c>
      <c r="B660" t="s">
        <v>512</v>
      </c>
      <c r="C660" t="s">
        <v>546</v>
      </c>
      <c r="D660" s="10">
        <v>213076823.44</v>
      </c>
      <c r="E660" s="10">
        <v>213076744.74000001</v>
      </c>
      <c r="F660" s="10">
        <v>213076823.19059899</v>
      </c>
      <c r="G660" s="10">
        <f t="shared" si="80"/>
        <v>-0.24940100312232971</v>
      </c>
      <c r="H660" s="2">
        <f t="shared" si="81"/>
        <v>-1.1704745691994896E-9</v>
      </c>
      <c r="I660" s="10">
        <f t="shared" si="82"/>
        <v>78.450598984956741</v>
      </c>
      <c r="J660" s="2">
        <f t="shared" si="83"/>
        <v>3.6818001457964614E-7</v>
      </c>
      <c r="K660" s="10">
        <v>13503.999942</v>
      </c>
      <c r="L660" s="10">
        <v>13891.342271</v>
      </c>
      <c r="M660" s="10">
        <v>13504.0000272579</v>
      </c>
      <c r="N660" s="10">
        <f t="shared" si="84"/>
        <v>8.5257899627322331E-5</v>
      </c>
      <c r="O660" s="2">
        <f t="shared" si="85"/>
        <v>6.3135293241637316E-9</v>
      </c>
      <c r="P660" s="10">
        <f t="shared" si="86"/>
        <v>-387.34224374209953</v>
      </c>
      <c r="Q660" s="2">
        <f t="shared" si="87"/>
        <v>-2.7883716071896616E-2</v>
      </c>
      <c r="V660" s="9"/>
      <c r="W660" s="9"/>
    </row>
    <row r="661" spans="1:23" x14ac:dyDescent="0.25">
      <c r="A661" s="4">
        <v>17129</v>
      </c>
      <c r="B661" t="s">
        <v>512</v>
      </c>
      <c r="C661" t="s">
        <v>547</v>
      </c>
      <c r="D661" s="10">
        <v>94927789.442000002</v>
      </c>
      <c r="E661" s="10">
        <v>94927754.298999995</v>
      </c>
      <c r="F661" s="10">
        <v>94927789.138428301</v>
      </c>
      <c r="G661" s="10">
        <f t="shared" si="80"/>
        <v>-0.30357170104980469</v>
      </c>
      <c r="H661" s="2">
        <f t="shared" si="81"/>
        <v>-3.1979223664034039E-9</v>
      </c>
      <c r="I661" s="10">
        <f t="shared" si="82"/>
        <v>34.839428305625916</v>
      </c>
      <c r="J661" s="2">
        <f t="shared" si="83"/>
        <v>3.6700992837026304E-7</v>
      </c>
      <c r="K661" s="10">
        <v>12718.999946</v>
      </c>
      <c r="L661" s="10">
        <v>13126.518497999999</v>
      </c>
      <c r="M661" s="10">
        <v>12719.0000255783</v>
      </c>
      <c r="N661" s="10">
        <f t="shared" si="84"/>
        <v>7.9578299846616574E-5</v>
      </c>
      <c r="O661" s="2">
        <f t="shared" si="85"/>
        <v>6.256647549687518E-9</v>
      </c>
      <c r="P661" s="10">
        <f t="shared" si="86"/>
        <v>-407.5184724216997</v>
      </c>
      <c r="Q661" s="2">
        <f t="shared" si="87"/>
        <v>-3.1045434666000019E-2</v>
      </c>
      <c r="V661" s="9"/>
      <c r="W661" s="9"/>
    </row>
    <row r="662" spans="1:23" x14ac:dyDescent="0.25">
      <c r="A662" s="4">
        <v>17131</v>
      </c>
      <c r="B662" t="s">
        <v>512</v>
      </c>
      <c r="C662" t="s">
        <v>548</v>
      </c>
      <c r="D662" s="10">
        <v>136982421.68000001</v>
      </c>
      <c r="E662" s="10">
        <v>136982370.37</v>
      </c>
      <c r="F662" s="10">
        <v>136982418.95677099</v>
      </c>
      <c r="G662" s="10">
        <f t="shared" si="80"/>
        <v>-2.7232290208339691</v>
      </c>
      <c r="H662" s="2">
        <f t="shared" si="81"/>
        <v>-1.9880134892020028E-8</v>
      </c>
      <c r="I662" s="10">
        <f t="shared" si="82"/>
        <v>48.586770981550217</v>
      </c>
      <c r="J662" s="2">
        <f t="shared" si="83"/>
        <v>3.546936065591038E-7</v>
      </c>
      <c r="K662" s="10">
        <v>17494.999933999999</v>
      </c>
      <c r="L662" s="10">
        <v>18058.959763999999</v>
      </c>
      <c r="M662" s="10">
        <v>17495.0000364753</v>
      </c>
      <c r="N662" s="10">
        <f t="shared" si="84"/>
        <v>1.0247530008200556E-4</v>
      </c>
      <c r="O662" s="2">
        <f t="shared" si="85"/>
        <v>5.8574049996338551E-9</v>
      </c>
      <c r="P662" s="10">
        <f t="shared" si="86"/>
        <v>-563.9597275246997</v>
      </c>
      <c r="Q662" s="2">
        <f t="shared" si="87"/>
        <v>-3.1228804698315831E-2</v>
      </c>
      <c r="V662" s="9"/>
      <c r="W662" s="9"/>
    </row>
    <row r="663" spans="1:23" x14ac:dyDescent="0.25">
      <c r="A663" s="4">
        <v>17133</v>
      </c>
      <c r="B663" t="s">
        <v>512</v>
      </c>
      <c r="C663" t="s">
        <v>63</v>
      </c>
      <c r="D663" s="10">
        <v>368211600.92000002</v>
      </c>
      <c r="E663" s="10">
        <v>368211464.63</v>
      </c>
      <c r="F663" s="10">
        <v>368211598.58655298</v>
      </c>
      <c r="G663" s="10">
        <f t="shared" si="80"/>
        <v>-2.3334470391273499</v>
      </c>
      <c r="H663" s="2">
        <f t="shared" si="81"/>
        <v>-6.3372447616997528E-9</v>
      </c>
      <c r="I663" s="10">
        <f t="shared" si="82"/>
        <v>133.95655298233032</v>
      </c>
      <c r="J663" s="2">
        <f t="shared" si="83"/>
        <v>3.6380331915231795E-7</v>
      </c>
      <c r="K663" s="10">
        <v>34029.999849</v>
      </c>
      <c r="L663" s="10">
        <v>34823.108766999998</v>
      </c>
      <c r="M663" s="10">
        <v>34030.000068006397</v>
      </c>
      <c r="N663" s="10">
        <f t="shared" si="84"/>
        <v>2.1900639694649726E-4</v>
      </c>
      <c r="O663" s="2">
        <f t="shared" si="85"/>
        <v>6.4356860980983206E-9</v>
      </c>
      <c r="P663" s="10">
        <f t="shared" si="86"/>
        <v>-793.10869899360114</v>
      </c>
      <c r="Q663" s="2">
        <f t="shared" si="87"/>
        <v>-2.2775355994212324E-2</v>
      </c>
      <c r="V663" s="9"/>
      <c r="W663" s="9"/>
    </row>
    <row r="664" spans="1:23" x14ac:dyDescent="0.25">
      <c r="A664" s="4">
        <v>17135</v>
      </c>
      <c r="B664" t="s">
        <v>512</v>
      </c>
      <c r="C664" t="s">
        <v>64</v>
      </c>
      <c r="D664" s="10">
        <v>495357666.95999998</v>
      </c>
      <c r="E664" s="10">
        <v>495357483.91000003</v>
      </c>
      <c r="F664" s="10">
        <v>495357666.67580402</v>
      </c>
      <c r="G664" s="10">
        <f t="shared" si="80"/>
        <v>-0.28419595956802368</v>
      </c>
      <c r="H664" s="2">
        <f t="shared" si="81"/>
        <v>-5.7371870574271832E-10</v>
      </c>
      <c r="I664" s="10">
        <f t="shared" si="82"/>
        <v>182.76580399274826</v>
      </c>
      <c r="J664" s="2">
        <f t="shared" si="83"/>
        <v>3.6895738921742912E-7</v>
      </c>
      <c r="K664" s="10">
        <v>27795.999878999999</v>
      </c>
      <c r="L664" s="10">
        <v>28639.117445</v>
      </c>
      <c r="M664" s="10">
        <v>27796.010540671701</v>
      </c>
      <c r="N664" s="10">
        <f t="shared" si="84"/>
        <v>1.0661671702109743E-2</v>
      </c>
      <c r="O664" s="2">
        <f t="shared" si="85"/>
        <v>3.8356856197012299E-7</v>
      </c>
      <c r="P664" s="10">
        <f t="shared" si="86"/>
        <v>-843.1069043282987</v>
      </c>
      <c r="Q664" s="2">
        <f t="shared" si="87"/>
        <v>-2.9438997411405696E-2</v>
      </c>
      <c r="V664" s="9"/>
      <c r="W664" s="9"/>
    </row>
    <row r="665" spans="1:23" x14ac:dyDescent="0.25">
      <c r="A665" s="4">
        <v>17137</v>
      </c>
      <c r="B665" t="s">
        <v>512</v>
      </c>
      <c r="C665" t="s">
        <v>65</v>
      </c>
      <c r="D665" s="10">
        <v>348366322.44</v>
      </c>
      <c r="E665" s="10">
        <v>348366193.63</v>
      </c>
      <c r="F665" s="10">
        <v>348366331.71684098</v>
      </c>
      <c r="G665" s="10">
        <f t="shared" si="80"/>
        <v>9.2768409848213196</v>
      </c>
      <c r="H665" s="2">
        <f t="shared" si="81"/>
        <v>2.6629557414864904E-8</v>
      </c>
      <c r="I665" s="10">
        <f t="shared" si="82"/>
        <v>138.08684098720551</v>
      </c>
      <c r="J665" s="2">
        <f t="shared" si="83"/>
        <v>3.9638415986445473E-7</v>
      </c>
      <c r="K665" s="10">
        <v>30282.999872</v>
      </c>
      <c r="L665" s="10">
        <v>31070.256948999999</v>
      </c>
      <c r="M665" s="10">
        <v>30283.000060640199</v>
      </c>
      <c r="N665" s="10">
        <f t="shared" si="84"/>
        <v>1.8864019875763915E-4</v>
      </c>
      <c r="O665" s="2">
        <f t="shared" si="85"/>
        <v>6.2292441156748807E-9</v>
      </c>
      <c r="P665" s="10">
        <f t="shared" si="86"/>
        <v>-787.25688835979963</v>
      </c>
      <c r="Q665" s="2">
        <f t="shared" si="87"/>
        <v>-2.5337958731787624E-2</v>
      </c>
      <c r="V665" s="9"/>
      <c r="W665" s="9"/>
    </row>
    <row r="666" spans="1:23" x14ac:dyDescent="0.25">
      <c r="A666" s="4">
        <v>17139</v>
      </c>
      <c r="B666" t="s">
        <v>512</v>
      </c>
      <c r="C666" t="s">
        <v>549</v>
      </c>
      <c r="D666" s="10">
        <v>163369630.50999999</v>
      </c>
      <c r="E666" s="10">
        <v>163369570.06999999</v>
      </c>
      <c r="F666" s="10">
        <v>163369634.15728101</v>
      </c>
      <c r="G666" s="10">
        <f t="shared" si="80"/>
        <v>3.6472810208797455</v>
      </c>
      <c r="H666" s="2">
        <f t="shared" si="81"/>
        <v>2.23253306596448E-8</v>
      </c>
      <c r="I666" s="10">
        <f t="shared" si="82"/>
        <v>64.08728101849556</v>
      </c>
      <c r="J666" s="2">
        <f t="shared" si="83"/>
        <v>3.9228407708385153E-7</v>
      </c>
      <c r="K666" s="10">
        <v>12902.999943999999</v>
      </c>
      <c r="L666" s="10">
        <v>13323.867988</v>
      </c>
      <c r="M666" s="10">
        <v>12903.000025969</v>
      </c>
      <c r="N666" s="10">
        <f t="shared" si="84"/>
        <v>8.19690012576757E-5</v>
      </c>
      <c r="O666" s="2">
        <f t="shared" si="85"/>
        <v>6.3527087974445782E-9</v>
      </c>
      <c r="P666" s="10">
        <f t="shared" si="86"/>
        <v>-420.86796203099948</v>
      </c>
      <c r="Q666" s="2">
        <f t="shared" si="87"/>
        <v>-3.1587521162026649E-2</v>
      </c>
      <c r="V666" s="9"/>
      <c r="W666" s="9"/>
    </row>
    <row r="667" spans="1:23" x14ac:dyDescent="0.25">
      <c r="A667" s="4">
        <v>17141</v>
      </c>
      <c r="B667" t="s">
        <v>512</v>
      </c>
      <c r="C667" t="s">
        <v>550</v>
      </c>
      <c r="D667" s="10">
        <v>714709701.04999995</v>
      </c>
      <c r="E667" s="10">
        <v>714709433.36000001</v>
      </c>
      <c r="F667" s="10">
        <v>714709696.883798</v>
      </c>
      <c r="G667" s="10">
        <f t="shared" si="80"/>
        <v>-4.1662019491195679</v>
      </c>
      <c r="H667" s="2">
        <f t="shared" si="81"/>
        <v>-5.8292226102414508E-9</v>
      </c>
      <c r="I667" s="10">
        <f t="shared" si="82"/>
        <v>263.5237979888916</v>
      </c>
      <c r="J667" s="2">
        <f t="shared" si="83"/>
        <v>3.6871459321588991E-7</v>
      </c>
      <c r="K667" s="10">
        <v>50232.999810000001</v>
      </c>
      <c r="L667" s="10">
        <v>51682.980055</v>
      </c>
      <c r="M667" s="10">
        <v>50233.000105383799</v>
      </c>
      <c r="N667" s="10">
        <f t="shared" si="84"/>
        <v>2.9538379749283195E-4</v>
      </c>
      <c r="O667" s="2">
        <f t="shared" si="85"/>
        <v>5.8802738958470322E-9</v>
      </c>
      <c r="P667" s="10">
        <f t="shared" si="86"/>
        <v>-1449.9799496162013</v>
      </c>
      <c r="Q667" s="2">
        <f t="shared" si="87"/>
        <v>-2.8055269802034665E-2</v>
      </c>
      <c r="V667" s="9"/>
      <c r="W667" s="9"/>
    </row>
    <row r="668" spans="1:23" x14ac:dyDescent="0.25">
      <c r="A668" s="4">
        <v>17143</v>
      </c>
      <c r="B668" t="s">
        <v>512</v>
      </c>
      <c r="C668" t="s">
        <v>551</v>
      </c>
      <c r="D668" s="10">
        <v>1690554864.5</v>
      </c>
      <c r="E668" s="10">
        <v>1690554231.0999999</v>
      </c>
      <c r="F668" s="10">
        <v>1690554877.9965601</v>
      </c>
      <c r="G668" s="10">
        <f t="shared" si="80"/>
        <v>13.496560096740723</v>
      </c>
      <c r="H668" s="2">
        <f t="shared" si="81"/>
        <v>7.9835090715807538E-9</v>
      </c>
      <c r="I668" s="10">
        <f t="shared" si="82"/>
        <v>646.89656019210815</v>
      </c>
      <c r="J668" s="2">
        <f t="shared" si="83"/>
        <v>3.8265353946746168E-7</v>
      </c>
      <c r="K668" s="10">
        <v>157668.99937000001</v>
      </c>
      <c r="L668" s="10">
        <v>161274.17963999999</v>
      </c>
      <c r="M668" s="10">
        <v>157669.00033000499</v>
      </c>
      <c r="N668" s="10">
        <f t="shared" si="84"/>
        <v>9.6000498160719872E-4</v>
      </c>
      <c r="O668" s="2">
        <f t="shared" si="85"/>
        <v>6.0887364380005114E-9</v>
      </c>
      <c r="P668" s="10">
        <f t="shared" si="86"/>
        <v>-3605.1793099950009</v>
      </c>
      <c r="Q668" s="2">
        <f t="shared" si="87"/>
        <v>-2.2354349084537692E-2</v>
      </c>
      <c r="V668" s="9"/>
      <c r="W668" s="9"/>
    </row>
    <row r="669" spans="1:23" x14ac:dyDescent="0.25">
      <c r="A669" s="4">
        <v>17145</v>
      </c>
      <c r="B669" t="s">
        <v>512</v>
      </c>
      <c r="C669" t="s">
        <v>66</v>
      </c>
      <c r="D669" s="10">
        <v>192745038.41</v>
      </c>
      <c r="E669" s="10">
        <v>192744967.06</v>
      </c>
      <c r="F669" s="10">
        <v>192745031.200196</v>
      </c>
      <c r="G669" s="10">
        <f t="shared" si="80"/>
        <v>-7.2098039984703064</v>
      </c>
      <c r="H669" s="2">
        <f t="shared" si="81"/>
        <v>-3.7405912276371455E-8</v>
      </c>
      <c r="I669" s="10">
        <f t="shared" si="82"/>
        <v>64.140195995569229</v>
      </c>
      <c r="J669" s="2">
        <f t="shared" si="83"/>
        <v>3.3277235184876649E-7</v>
      </c>
      <c r="K669" s="10">
        <v>18392.999924</v>
      </c>
      <c r="L669" s="10">
        <v>18901.288965</v>
      </c>
      <c r="M669" s="10">
        <v>18393.0000369687</v>
      </c>
      <c r="N669" s="10">
        <f t="shared" si="84"/>
        <v>1.1296870070509613E-4</v>
      </c>
      <c r="O669" s="2">
        <f t="shared" si="85"/>
        <v>6.141939932141769E-9</v>
      </c>
      <c r="P669" s="10">
        <f t="shared" si="86"/>
        <v>-508.28892803129929</v>
      </c>
      <c r="Q669" s="2">
        <f t="shared" si="87"/>
        <v>-2.6891760079035397E-2</v>
      </c>
      <c r="V669" s="9"/>
      <c r="W669" s="9"/>
    </row>
    <row r="670" spans="1:23" x14ac:dyDescent="0.25">
      <c r="A670" s="4">
        <v>17147</v>
      </c>
      <c r="B670" t="s">
        <v>512</v>
      </c>
      <c r="C670" t="s">
        <v>552</v>
      </c>
      <c r="D670" s="10">
        <v>248994384.38</v>
      </c>
      <c r="E670" s="10">
        <v>248994291.15000001</v>
      </c>
      <c r="F670" s="10">
        <v>248994380.93145901</v>
      </c>
      <c r="G670" s="10">
        <f t="shared" si="80"/>
        <v>-3.448540985584259</v>
      </c>
      <c r="H670" s="2">
        <f t="shared" si="81"/>
        <v>-1.3849874543039118E-8</v>
      </c>
      <c r="I670" s="10">
        <f t="shared" si="82"/>
        <v>89.781459003686905</v>
      </c>
      <c r="J670" s="2">
        <f t="shared" si="83"/>
        <v>3.605763754221997E-7</v>
      </c>
      <c r="K670" s="10">
        <v>16515.999936</v>
      </c>
      <c r="L670" s="10">
        <v>17015.720431999998</v>
      </c>
      <c r="M670" s="10">
        <v>16516.0000343354</v>
      </c>
      <c r="N670" s="10">
        <f t="shared" si="84"/>
        <v>9.8335400252835825E-5</v>
      </c>
      <c r="O670" s="2">
        <f t="shared" si="85"/>
        <v>5.9539477254715717E-9</v>
      </c>
      <c r="P670" s="10">
        <f t="shared" si="86"/>
        <v>-499.72039766459784</v>
      </c>
      <c r="Q670" s="2">
        <f t="shared" si="87"/>
        <v>-2.9368159853215312E-2</v>
      </c>
      <c r="V670" s="9"/>
      <c r="W670" s="9"/>
    </row>
    <row r="671" spans="1:23" x14ac:dyDescent="0.25">
      <c r="A671" s="4">
        <v>17149</v>
      </c>
      <c r="B671" t="s">
        <v>512</v>
      </c>
      <c r="C671" t="s">
        <v>68</v>
      </c>
      <c r="D671" s="10">
        <v>281074077.24000001</v>
      </c>
      <c r="E671" s="10">
        <v>281073973.38</v>
      </c>
      <c r="F671" s="10">
        <v>281074066.14170402</v>
      </c>
      <c r="G671" s="10">
        <f t="shared" si="80"/>
        <v>-11.098295986652374</v>
      </c>
      <c r="H671" s="2">
        <f t="shared" si="81"/>
        <v>-3.9485306135776798E-8</v>
      </c>
      <c r="I671" s="10">
        <f t="shared" si="82"/>
        <v>92.76170402765274</v>
      </c>
      <c r="J671" s="2">
        <f t="shared" si="83"/>
        <v>3.3002594623815592E-7</v>
      </c>
      <c r="K671" s="10">
        <v>16972.999924</v>
      </c>
      <c r="L671" s="10">
        <v>17534.464203</v>
      </c>
      <c r="M671" s="10">
        <v>16973.0000340355</v>
      </c>
      <c r="N671" s="10">
        <f t="shared" si="84"/>
        <v>1.1003550025634468E-4</v>
      </c>
      <c r="O671" s="2">
        <f t="shared" si="85"/>
        <v>6.4829730011813245E-9</v>
      </c>
      <c r="P671" s="10">
        <f t="shared" si="86"/>
        <v>-561.46416896449955</v>
      </c>
      <c r="Q671" s="2">
        <f t="shared" si="87"/>
        <v>-3.2020605960029147E-2</v>
      </c>
      <c r="V671" s="9"/>
      <c r="W671" s="9"/>
    </row>
    <row r="672" spans="1:23" x14ac:dyDescent="0.25">
      <c r="A672" s="4">
        <v>17151</v>
      </c>
      <c r="B672" t="s">
        <v>512</v>
      </c>
      <c r="C672" t="s">
        <v>169</v>
      </c>
      <c r="D672" s="10">
        <v>45284793.004000001</v>
      </c>
      <c r="E672" s="10">
        <v>45284776.259000003</v>
      </c>
      <c r="F672" s="10">
        <v>45284792.6767748</v>
      </c>
      <c r="G672" s="10">
        <f t="shared" si="80"/>
        <v>-0.32722520083189011</v>
      </c>
      <c r="H672" s="2">
        <f t="shared" si="81"/>
        <v>-7.2259400810993296E-9</v>
      </c>
      <c r="I672" s="10">
        <f t="shared" si="82"/>
        <v>16.417774796485901</v>
      </c>
      <c r="J672" s="2">
        <f t="shared" si="83"/>
        <v>3.6254512338951865E-7</v>
      </c>
      <c r="K672" s="10">
        <v>3887.9999831999999</v>
      </c>
      <c r="L672" s="10">
        <v>4014.4452986000001</v>
      </c>
      <c r="M672" s="10">
        <v>3888.0000078933199</v>
      </c>
      <c r="N672" s="10">
        <f t="shared" si="84"/>
        <v>2.4693320028745802E-5</v>
      </c>
      <c r="O672" s="2">
        <f t="shared" si="85"/>
        <v>6.3511625862770925E-9</v>
      </c>
      <c r="P672" s="10">
        <f t="shared" si="86"/>
        <v>-126.44529070668023</v>
      </c>
      <c r="Q672" s="2">
        <f t="shared" si="87"/>
        <v>-3.1497574708709279E-2</v>
      </c>
      <c r="V672" s="9"/>
      <c r="W672" s="9"/>
    </row>
    <row r="673" spans="1:23" x14ac:dyDescent="0.25">
      <c r="A673" s="4">
        <v>17153</v>
      </c>
      <c r="B673" t="s">
        <v>512</v>
      </c>
      <c r="C673" t="s">
        <v>171</v>
      </c>
      <c r="D673" s="10">
        <v>119311673.61</v>
      </c>
      <c r="E673" s="10">
        <v>119311629.48</v>
      </c>
      <c r="F673" s="10">
        <v>119311671.985806</v>
      </c>
      <c r="G673" s="10">
        <f t="shared" si="80"/>
        <v>-1.6241939961910248</v>
      </c>
      <c r="H673" s="2">
        <f t="shared" si="81"/>
        <v>-1.3613035062269836E-8</v>
      </c>
      <c r="I673" s="10">
        <f t="shared" si="82"/>
        <v>42.505805999040604</v>
      </c>
      <c r="J673" s="2">
        <f t="shared" si="83"/>
        <v>3.5625869987942606E-7</v>
      </c>
      <c r="K673" s="10">
        <v>5833.9999749999997</v>
      </c>
      <c r="L673" s="10">
        <v>6027.7458669999996</v>
      </c>
      <c r="M673" s="10">
        <v>5836.3734658906396</v>
      </c>
      <c r="N673" s="10">
        <f t="shared" si="84"/>
        <v>2.3734908906399141</v>
      </c>
      <c r="O673" s="2">
        <f t="shared" si="85"/>
        <v>4.0683765869229614E-4</v>
      </c>
      <c r="P673" s="10">
        <f t="shared" si="86"/>
        <v>-191.37240110936</v>
      </c>
      <c r="Q673" s="2">
        <f t="shared" si="87"/>
        <v>-3.1748584849448168E-2</v>
      </c>
      <c r="V673" s="9"/>
      <c r="W673" s="9"/>
    </row>
    <row r="674" spans="1:23" x14ac:dyDescent="0.25">
      <c r="A674" s="4">
        <v>17155</v>
      </c>
      <c r="B674" t="s">
        <v>512</v>
      </c>
      <c r="C674" t="s">
        <v>352</v>
      </c>
      <c r="D674" s="10">
        <v>66339521.388999999</v>
      </c>
      <c r="E674" s="10">
        <v>66339496.556000002</v>
      </c>
      <c r="F674" s="10">
        <v>66339523.180318497</v>
      </c>
      <c r="G674" s="10">
        <f t="shared" si="80"/>
        <v>1.7913184985518456</v>
      </c>
      <c r="H674" s="2">
        <f t="shared" si="81"/>
        <v>2.7002282516449851E-8</v>
      </c>
      <c r="I674" s="10">
        <f t="shared" si="82"/>
        <v>26.624318495392799</v>
      </c>
      <c r="J674" s="2">
        <f t="shared" si="83"/>
        <v>4.0133434646912152E-7</v>
      </c>
      <c r="K674" s="10">
        <v>6246.9999748999999</v>
      </c>
      <c r="L674" s="10">
        <v>6450.5645926999996</v>
      </c>
      <c r="M674" s="10">
        <v>6247.0000130738199</v>
      </c>
      <c r="N674" s="10">
        <f t="shared" si="84"/>
        <v>3.8173820030351635E-5</v>
      </c>
      <c r="O674" s="2">
        <f t="shared" si="85"/>
        <v>6.1107443867026288E-9</v>
      </c>
      <c r="P674" s="10">
        <f t="shared" si="86"/>
        <v>-203.56457962617969</v>
      </c>
      <c r="Q674" s="2">
        <f t="shared" si="87"/>
        <v>-3.1557637583623371E-2</v>
      </c>
      <c r="V674" s="9"/>
      <c r="W674" s="9"/>
    </row>
    <row r="675" spans="1:23" x14ac:dyDescent="0.25">
      <c r="A675" s="4">
        <v>17157</v>
      </c>
      <c r="B675" t="s">
        <v>512</v>
      </c>
      <c r="C675" t="s">
        <v>69</v>
      </c>
      <c r="D675" s="10">
        <v>269049720.73000002</v>
      </c>
      <c r="E675" s="10">
        <v>269049621.18000001</v>
      </c>
      <c r="F675" s="10">
        <v>269049711.83912402</v>
      </c>
      <c r="G675" s="10">
        <f t="shared" si="80"/>
        <v>-8.8908759951591492</v>
      </c>
      <c r="H675" s="2">
        <f t="shared" si="81"/>
        <v>-3.3045475650507835E-8</v>
      </c>
      <c r="I675" s="10">
        <f t="shared" si="82"/>
        <v>90.65912401676178</v>
      </c>
      <c r="J675" s="2">
        <f t="shared" si="83"/>
        <v>3.3696060830395619E-7</v>
      </c>
      <c r="K675" s="10">
        <v>31667.99986</v>
      </c>
      <c r="L675" s="10">
        <v>32637.946087</v>
      </c>
      <c r="M675" s="10">
        <v>31668.000063564399</v>
      </c>
      <c r="N675" s="10">
        <f t="shared" si="84"/>
        <v>2.0356439927127212E-4</v>
      </c>
      <c r="O675" s="2">
        <f t="shared" si="85"/>
        <v>6.4280788231401783E-9</v>
      </c>
      <c r="P675" s="10">
        <f t="shared" si="86"/>
        <v>-969.94602343560109</v>
      </c>
      <c r="Q675" s="2">
        <f t="shared" si="87"/>
        <v>-2.9718353625871687E-2</v>
      </c>
      <c r="V675" s="9"/>
      <c r="W675" s="9"/>
    </row>
    <row r="676" spans="1:23" x14ac:dyDescent="0.25">
      <c r="A676" s="4">
        <v>17159</v>
      </c>
      <c r="B676" t="s">
        <v>512</v>
      </c>
      <c r="C676" t="s">
        <v>553</v>
      </c>
      <c r="D676" s="10">
        <v>155658610.96000001</v>
      </c>
      <c r="E676" s="10">
        <v>155658553.34999999</v>
      </c>
      <c r="F676" s="10">
        <v>155658605.85696599</v>
      </c>
      <c r="G676" s="10">
        <f t="shared" si="80"/>
        <v>-5.1030340194702148</v>
      </c>
      <c r="H676" s="2">
        <f t="shared" si="81"/>
        <v>-3.2783499659916368E-8</v>
      </c>
      <c r="I676" s="10">
        <f t="shared" si="82"/>
        <v>52.5069659948349</v>
      </c>
      <c r="J676" s="2">
        <f t="shared" si="83"/>
        <v>3.3732143120187173E-7</v>
      </c>
      <c r="K676" s="10">
        <v>16211.999929</v>
      </c>
      <c r="L676" s="10">
        <v>16666.998208000001</v>
      </c>
      <c r="M676" s="10">
        <v>16212.000032446</v>
      </c>
      <c r="N676" s="10">
        <f t="shared" si="84"/>
        <v>1.03446000139229E-4</v>
      </c>
      <c r="O676" s="2">
        <f t="shared" si="85"/>
        <v>6.3808290520767249E-9</v>
      </c>
      <c r="P676" s="10">
        <f t="shared" si="86"/>
        <v>-454.99817555400114</v>
      </c>
      <c r="Q676" s="2">
        <f t="shared" si="87"/>
        <v>-2.7299347481516276E-2</v>
      </c>
      <c r="V676" s="9"/>
      <c r="W676" s="9"/>
    </row>
    <row r="677" spans="1:23" x14ac:dyDescent="0.25">
      <c r="A677" s="4">
        <v>17161</v>
      </c>
      <c r="B677" t="s">
        <v>512</v>
      </c>
      <c r="C677" t="s">
        <v>554</v>
      </c>
      <c r="D677" s="10">
        <v>1233672958.4000001</v>
      </c>
      <c r="E677" s="10">
        <v>1233672496.5999999</v>
      </c>
      <c r="F677" s="10">
        <v>1233672981.5839901</v>
      </c>
      <c r="G677" s="10">
        <f t="shared" si="80"/>
        <v>23.183990001678467</v>
      </c>
      <c r="H677" s="2">
        <f t="shared" si="81"/>
        <v>1.8792654766257269E-8</v>
      </c>
      <c r="I677" s="10">
        <f t="shared" si="82"/>
        <v>484.98399019241333</v>
      </c>
      <c r="J677" s="2">
        <f t="shared" si="83"/>
        <v>3.9312215480934257E-7</v>
      </c>
      <c r="K677" s="10">
        <v>127626.99950000001</v>
      </c>
      <c r="L677" s="10">
        <v>130346.63073999999</v>
      </c>
      <c r="M677" s="10">
        <v>127627.000264986</v>
      </c>
      <c r="N677" s="10">
        <f t="shared" si="84"/>
        <v>7.6498599082697183E-4</v>
      </c>
      <c r="O677" s="2">
        <f t="shared" si="85"/>
        <v>5.9939197334727889E-9</v>
      </c>
      <c r="P677" s="10">
        <f t="shared" si="86"/>
        <v>-2719.6304750139971</v>
      </c>
      <c r="Q677" s="2">
        <f t="shared" si="87"/>
        <v>-2.0864601252630715E-2</v>
      </c>
      <c r="V677" s="9"/>
      <c r="W677" s="9"/>
    </row>
    <row r="678" spans="1:23" x14ac:dyDescent="0.25">
      <c r="A678" s="4">
        <v>17163</v>
      </c>
      <c r="B678" t="s">
        <v>512</v>
      </c>
      <c r="C678" t="s">
        <v>71</v>
      </c>
      <c r="D678" s="10">
        <v>2748987964.5</v>
      </c>
      <c r="E678" s="10">
        <v>2748986948.6999998</v>
      </c>
      <c r="F678" s="10">
        <v>2748987918.2271199</v>
      </c>
      <c r="G678" s="10">
        <f t="shared" si="80"/>
        <v>-46.272880077362061</v>
      </c>
      <c r="H678" s="2">
        <f t="shared" si="81"/>
        <v>-1.6832696495918784E-8</v>
      </c>
      <c r="I678" s="10">
        <f t="shared" si="82"/>
        <v>969.5271201133728</v>
      </c>
      <c r="J678" s="2">
        <f t="shared" si="83"/>
        <v>3.5268523940132337E-7</v>
      </c>
      <c r="K678" s="10">
        <v>229307.99898</v>
      </c>
      <c r="L678" s="10">
        <v>234148.17718</v>
      </c>
      <c r="M678" s="10">
        <v>229308.00045774199</v>
      </c>
      <c r="N678" s="10">
        <f t="shared" si="84"/>
        <v>1.4777419855818152E-3</v>
      </c>
      <c r="O678" s="2">
        <f t="shared" si="85"/>
        <v>6.4443542839981887E-9</v>
      </c>
      <c r="P678" s="10">
        <f t="shared" si="86"/>
        <v>-4840.1767222580092</v>
      </c>
      <c r="Q678" s="2">
        <f t="shared" si="87"/>
        <v>-2.067142601984534E-2</v>
      </c>
      <c r="V678" s="9"/>
      <c r="W678" s="9"/>
    </row>
    <row r="679" spans="1:23" x14ac:dyDescent="0.25">
      <c r="A679" s="4">
        <v>17165</v>
      </c>
      <c r="B679" t="s">
        <v>512</v>
      </c>
      <c r="C679" t="s">
        <v>173</v>
      </c>
      <c r="D679" s="10">
        <v>254393494.13999999</v>
      </c>
      <c r="E679" s="10">
        <v>254393400.03999999</v>
      </c>
      <c r="F679" s="10">
        <v>254393494.54547399</v>
      </c>
      <c r="G679" s="10">
        <f t="shared" si="80"/>
        <v>0.40547400712966919</v>
      </c>
      <c r="H679" s="2">
        <f t="shared" si="81"/>
        <v>1.5938851286288214E-9</v>
      </c>
      <c r="I679" s="10">
        <f t="shared" si="82"/>
        <v>94.505474001169205</v>
      </c>
      <c r="J679" s="2">
        <f t="shared" si="83"/>
        <v>3.7149341919369554E-7</v>
      </c>
      <c r="K679" s="10">
        <v>23681.999897000002</v>
      </c>
      <c r="L679" s="10">
        <v>24351.096874999999</v>
      </c>
      <c r="M679" s="10">
        <v>23682.000047628298</v>
      </c>
      <c r="N679" s="10">
        <f t="shared" si="84"/>
        <v>1.5062829697853886E-4</v>
      </c>
      <c r="O679" s="2">
        <f t="shared" si="85"/>
        <v>6.3604550981194883E-9</v>
      </c>
      <c r="P679" s="10">
        <f t="shared" si="86"/>
        <v>-669.09682737170078</v>
      </c>
      <c r="Q679" s="2">
        <f t="shared" si="87"/>
        <v>-2.7477071394620731E-2</v>
      </c>
      <c r="V679" s="9"/>
      <c r="W679" s="9"/>
    </row>
    <row r="680" spans="1:23" x14ac:dyDescent="0.25">
      <c r="A680" s="4">
        <v>17167</v>
      </c>
      <c r="B680" t="s">
        <v>512</v>
      </c>
      <c r="C680" t="s">
        <v>555</v>
      </c>
      <c r="D680" s="10">
        <v>2059541634.8</v>
      </c>
      <c r="E680" s="10">
        <v>2059540872.8</v>
      </c>
      <c r="F680" s="10">
        <v>2059541609.3298099</v>
      </c>
      <c r="G680" s="10">
        <f t="shared" si="80"/>
        <v>-25.470190048217773</v>
      </c>
      <c r="H680" s="2">
        <f t="shared" si="81"/>
        <v>-1.2366921657639205E-8</v>
      </c>
      <c r="I680" s="10">
        <f t="shared" si="82"/>
        <v>736.52980995178223</v>
      </c>
      <c r="J680" s="2">
        <f t="shared" si="83"/>
        <v>3.5761844772250166E-7</v>
      </c>
      <c r="K680" s="10">
        <v>172135.99922999999</v>
      </c>
      <c r="L680" s="10">
        <v>176061.57245000001</v>
      </c>
      <c r="M680" s="10">
        <v>172136.00034848999</v>
      </c>
      <c r="N680" s="10">
        <f t="shared" si="84"/>
        <v>1.1184900067746639E-3</v>
      </c>
      <c r="O680" s="2">
        <f t="shared" si="85"/>
        <v>6.4977111805659576E-9</v>
      </c>
      <c r="P680" s="10">
        <f t="shared" si="86"/>
        <v>-3925.5721015100135</v>
      </c>
      <c r="Q680" s="2">
        <f t="shared" si="87"/>
        <v>-2.2296586625254883E-2</v>
      </c>
      <c r="V680" s="9"/>
      <c r="W680" s="9"/>
    </row>
    <row r="681" spans="1:23" x14ac:dyDescent="0.25">
      <c r="A681" s="4">
        <v>17169</v>
      </c>
      <c r="B681" t="s">
        <v>512</v>
      </c>
      <c r="C681" t="s">
        <v>556</v>
      </c>
      <c r="D681" s="10">
        <v>89524381.052000001</v>
      </c>
      <c r="E681" s="10">
        <v>89524347.523000002</v>
      </c>
      <c r="F681" s="10">
        <v>89524384.1976621</v>
      </c>
      <c r="G681" s="10">
        <f t="shared" si="80"/>
        <v>3.1456620991230011</v>
      </c>
      <c r="H681" s="2">
        <f t="shared" si="81"/>
        <v>3.5137490616057448E-8</v>
      </c>
      <c r="I681" s="10">
        <f t="shared" si="82"/>
        <v>36.674662098288536</v>
      </c>
      <c r="J681" s="2">
        <f t="shared" si="83"/>
        <v>4.0966131687099227E-7</v>
      </c>
      <c r="K681" s="10">
        <v>7195.9999719999996</v>
      </c>
      <c r="L681" s="10">
        <v>7430.9516403999996</v>
      </c>
      <c r="M681" s="10">
        <v>7196.0000149704501</v>
      </c>
      <c r="N681" s="10">
        <f t="shared" si="84"/>
        <v>4.2970450522261672E-5</v>
      </c>
      <c r="O681" s="2">
        <f t="shared" si="85"/>
        <v>5.9714356155450068E-9</v>
      </c>
      <c r="P681" s="10">
        <f t="shared" si="86"/>
        <v>-234.95162542954949</v>
      </c>
      <c r="Q681" s="2">
        <f t="shared" si="87"/>
        <v>-3.1617972609616164E-2</v>
      </c>
      <c r="V681" s="9"/>
      <c r="W681" s="9"/>
    </row>
    <row r="682" spans="1:23" x14ac:dyDescent="0.25">
      <c r="A682" s="4">
        <v>17171</v>
      </c>
      <c r="B682" t="s">
        <v>512</v>
      </c>
      <c r="C682" t="s">
        <v>174</v>
      </c>
      <c r="D682" s="10">
        <v>89405402.199000001</v>
      </c>
      <c r="E682" s="10">
        <v>89405369.138999999</v>
      </c>
      <c r="F682" s="10">
        <v>89405398.556067795</v>
      </c>
      <c r="G682" s="10">
        <f t="shared" si="80"/>
        <v>-3.6429322063922882</v>
      </c>
      <c r="H682" s="2">
        <f t="shared" si="81"/>
        <v>-4.0746220214789599E-8</v>
      </c>
      <c r="I682" s="10">
        <f t="shared" si="82"/>
        <v>29.417067795991898</v>
      </c>
      <c r="J682" s="2">
        <f t="shared" si="83"/>
        <v>3.2903021462007164E-7</v>
      </c>
      <c r="K682" s="10">
        <v>5361.9999774999997</v>
      </c>
      <c r="L682" s="10">
        <v>5539.2966379</v>
      </c>
      <c r="M682" s="10">
        <v>5362.00001065995</v>
      </c>
      <c r="N682" s="10">
        <f t="shared" si="84"/>
        <v>3.3159950362460222E-5</v>
      </c>
      <c r="O682" s="2">
        <f t="shared" si="85"/>
        <v>6.1842503732946399E-9</v>
      </c>
      <c r="P682" s="10">
        <f t="shared" si="86"/>
        <v>-177.29662724004993</v>
      </c>
      <c r="Q682" s="2">
        <f t="shared" si="87"/>
        <v>-3.2007064945210224E-2</v>
      </c>
      <c r="V682" s="9"/>
      <c r="W682" s="9"/>
    </row>
    <row r="683" spans="1:23" x14ac:dyDescent="0.25">
      <c r="A683" s="4">
        <v>17173</v>
      </c>
      <c r="B683" t="s">
        <v>512</v>
      </c>
      <c r="C683" t="s">
        <v>72</v>
      </c>
      <c r="D683" s="10">
        <v>248805029.78</v>
      </c>
      <c r="E683" s="10">
        <v>248804937.68000001</v>
      </c>
      <c r="F683" s="10">
        <v>248805023.25682801</v>
      </c>
      <c r="G683" s="10">
        <f t="shared" si="80"/>
        <v>-6.523171991109848</v>
      </c>
      <c r="H683" s="2">
        <f t="shared" si="81"/>
        <v>-2.6218006914401245E-8</v>
      </c>
      <c r="I683" s="10">
        <f t="shared" si="82"/>
        <v>85.576828002929688</v>
      </c>
      <c r="J683" s="2">
        <f t="shared" si="83"/>
        <v>3.4395148585432881E-7</v>
      </c>
      <c r="K683" s="10">
        <v>21258.999909999999</v>
      </c>
      <c r="L683" s="10">
        <v>21947.584089</v>
      </c>
      <c r="M683" s="10">
        <v>21259.000042236599</v>
      </c>
      <c r="N683" s="10">
        <f t="shared" si="84"/>
        <v>1.3223660062067211E-4</v>
      </c>
      <c r="O683" s="2">
        <f t="shared" si="85"/>
        <v>6.2202644141538134E-9</v>
      </c>
      <c r="P683" s="10">
        <f t="shared" si="86"/>
        <v>-688.58404676340069</v>
      </c>
      <c r="Q683" s="2">
        <f t="shared" si="87"/>
        <v>-3.1374024766056822E-2</v>
      </c>
      <c r="V683" s="9"/>
      <c r="W683" s="9"/>
    </row>
    <row r="684" spans="1:23" x14ac:dyDescent="0.25">
      <c r="A684" s="4">
        <v>17175</v>
      </c>
      <c r="B684" t="s">
        <v>512</v>
      </c>
      <c r="C684" t="s">
        <v>557</v>
      </c>
      <c r="D684" s="10">
        <v>71198905.503000006</v>
      </c>
      <c r="E684" s="10">
        <v>71198878.825000003</v>
      </c>
      <c r="F684" s="10">
        <v>71198905.056816697</v>
      </c>
      <c r="G684" s="10">
        <f t="shared" si="80"/>
        <v>-0.44618330895900726</v>
      </c>
      <c r="H684" s="2">
        <f t="shared" si="81"/>
        <v>-6.2667158407400948E-9</v>
      </c>
      <c r="I684" s="10">
        <f t="shared" si="82"/>
        <v>26.231816694140434</v>
      </c>
      <c r="J684" s="2">
        <f t="shared" si="83"/>
        <v>3.6843019338290027E-7</v>
      </c>
      <c r="K684" s="10">
        <v>6328.9999765000002</v>
      </c>
      <c r="L684" s="10">
        <v>6535.9850022000001</v>
      </c>
      <c r="M684" s="10">
        <v>6329.0000131200704</v>
      </c>
      <c r="N684" s="10">
        <f t="shared" si="84"/>
        <v>3.6620070204662625E-5</v>
      </c>
      <c r="O684" s="2">
        <f t="shared" si="85"/>
        <v>5.786075263175129E-9</v>
      </c>
      <c r="P684" s="10">
        <f t="shared" si="86"/>
        <v>-206.98498907992962</v>
      </c>
      <c r="Q684" s="2">
        <f t="shared" si="87"/>
        <v>-3.1668522649647889E-2</v>
      </c>
      <c r="V684" s="9"/>
      <c r="W684" s="9"/>
    </row>
    <row r="685" spans="1:23" x14ac:dyDescent="0.25">
      <c r="A685" s="4">
        <v>17177</v>
      </c>
      <c r="B685" t="s">
        <v>512</v>
      </c>
      <c r="C685" t="s">
        <v>558</v>
      </c>
      <c r="D685" s="10">
        <v>398023615.41000003</v>
      </c>
      <c r="E685" s="10">
        <v>398023466.33999997</v>
      </c>
      <c r="F685" s="10">
        <v>398023621.42112303</v>
      </c>
      <c r="G685" s="10">
        <f t="shared" si="80"/>
        <v>6.01112300157547</v>
      </c>
      <c r="H685" s="2">
        <f t="shared" si="81"/>
        <v>1.5102428018959313E-8</v>
      </c>
      <c r="I685" s="10">
        <f t="shared" si="82"/>
        <v>155.08112305402756</v>
      </c>
      <c r="J685" s="2">
        <f t="shared" si="83"/>
        <v>3.8962809022308755E-7</v>
      </c>
      <c r="K685" s="10">
        <v>43690.999833000002</v>
      </c>
      <c r="L685" s="10">
        <v>44936.694981000001</v>
      </c>
      <c r="M685" s="10">
        <v>43691.000090634698</v>
      </c>
      <c r="N685" s="10">
        <f t="shared" si="84"/>
        <v>2.5763469602679834E-4</v>
      </c>
      <c r="O685" s="2">
        <f t="shared" si="85"/>
        <v>5.8967452567246066E-9</v>
      </c>
      <c r="P685" s="10">
        <f t="shared" si="86"/>
        <v>-1245.6948903653029</v>
      </c>
      <c r="Q685" s="2">
        <f t="shared" si="87"/>
        <v>-2.7721106122557609E-2</v>
      </c>
      <c r="V685" s="9"/>
      <c r="W685" s="9"/>
    </row>
    <row r="686" spans="1:23" x14ac:dyDescent="0.25">
      <c r="A686" s="4">
        <v>17179</v>
      </c>
      <c r="B686" t="s">
        <v>512</v>
      </c>
      <c r="C686" t="s">
        <v>559</v>
      </c>
      <c r="D686" s="10">
        <v>1297290907.4000001</v>
      </c>
      <c r="E686" s="10">
        <v>1297290421.5</v>
      </c>
      <c r="F686" s="10">
        <v>1297290874.8829899</v>
      </c>
      <c r="G686" s="10">
        <f t="shared" si="80"/>
        <v>-32.51701021194458</v>
      </c>
      <c r="H686" s="2">
        <f t="shared" si="81"/>
        <v>-2.5065318832084012E-8</v>
      </c>
      <c r="I686" s="10">
        <f t="shared" si="82"/>
        <v>453.38298988342285</v>
      </c>
      <c r="J686" s="2">
        <f t="shared" si="83"/>
        <v>3.4948457366947641E-7</v>
      </c>
      <c r="K686" s="10">
        <v>122707.99950999999</v>
      </c>
      <c r="L686" s="10">
        <v>125564.30577000001</v>
      </c>
      <c r="M686" s="10">
        <v>122708.00025476499</v>
      </c>
      <c r="N686" s="10">
        <f t="shared" si="84"/>
        <v>7.4476499867159873E-4</v>
      </c>
      <c r="O686" s="2">
        <f t="shared" si="85"/>
        <v>6.0694086909216109E-9</v>
      </c>
      <c r="P686" s="10">
        <f t="shared" si="86"/>
        <v>-2856.3055152350134</v>
      </c>
      <c r="Q686" s="2">
        <f t="shared" si="87"/>
        <v>-2.2747750626416045E-2</v>
      </c>
      <c r="V686" s="9"/>
      <c r="W686" s="9"/>
    </row>
    <row r="687" spans="1:23" x14ac:dyDescent="0.25">
      <c r="A687" s="4">
        <v>17181</v>
      </c>
      <c r="B687" t="s">
        <v>512</v>
      </c>
      <c r="C687" t="s">
        <v>180</v>
      </c>
      <c r="D687" s="10">
        <v>237772523.27000001</v>
      </c>
      <c r="E687" s="10">
        <v>237772435.38</v>
      </c>
      <c r="F687" s="10">
        <v>237772520.33101699</v>
      </c>
      <c r="G687" s="10">
        <f t="shared" si="80"/>
        <v>-2.9389830231666565</v>
      </c>
      <c r="H687" s="2">
        <f t="shared" si="81"/>
        <v>-1.2360482122778022E-8</v>
      </c>
      <c r="I687" s="10">
        <f t="shared" si="82"/>
        <v>84.951016992330551</v>
      </c>
      <c r="J687" s="2">
        <f t="shared" si="83"/>
        <v>3.5727865955767605E-7</v>
      </c>
      <c r="K687" s="10">
        <v>17059.999927000001</v>
      </c>
      <c r="L687" s="10">
        <v>17578.243633999999</v>
      </c>
      <c r="M687" s="10">
        <v>17060.000034269699</v>
      </c>
      <c r="N687" s="10">
        <f t="shared" si="84"/>
        <v>1.0726969776442274E-4</v>
      </c>
      <c r="O687" s="2">
        <f t="shared" si="85"/>
        <v>6.2877900482667885E-9</v>
      </c>
      <c r="P687" s="10">
        <f t="shared" si="86"/>
        <v>-518.24359973030005</v>
      </c>
      <c r="Q687" s="2">
        <f t="shared" si="87"/>
        <v>-2.9482103589001836E-2</v>
      </c>
      <c r="V687" s="9"/>
      <c r="W687" s="9"/>
    </row>
    <row r="688" spans="1:23" x14ac:dyDescent="0.25">
      <c r="A688" s="4">
        <v>17183</v>
      </c>
      <c r="B688" t="s">
        <v>512</v>
      </c>
      <c r="C688" t="s">
        <v>560</v>
      </c>
      <c r="D688" s="10">
        <v>720241916.91999996</v>
      </c>
      <c r="E688" s="10">
        <v>720241647.25</v>
      </c>
      <c r="F688" s="10">
        <v>720241922.63994598</v>
      </c>
      <c r="G688" s="10">
        <f t="shared" si="80"/>
        <v>5.719946026802063</v>
      </c>
      <c r="H688" s="2">
        <f t="shared" si="81"/>
        <v>7.9417011040713961E-9</v>
      </c>
      <c r="I688" s="10">
        <f t="shared" si="82"/>
        <v>275.38994598388672</v>
      </c>
      <c r="J688" s="2">
        <f t="shared" si="83"/>
        <v>3.8235770874312867E-7</v>
      </c>
      <c r="K688" s="10">
        <v>67999.999742</v>
      </c>
      <c r="L688" s="10">
        <v>69717.030062999998</v>
      </c>
      <c r="M688" s="10">
        <v>68000.000141740398</v>
      </c>
      <c r="N688" s="10">
        <f t="shared" si="84"/>
        <v>3.9974039827939123E-4</v>
      </c>
      <c r="O688" s="2">
        <f t="shared" si="85"/>
        <v>5.8785352911184311E-9</v>
      </c>
      <c r="P688" s="10">
        <f t="shared" si="86"/>
        <v>-1717.0299212596001</v>
      </c>
      <c r="Q688" s="2">
        <f t="shared" si="87"/>
        <v>-2.4628558039664069E-2</v>
      </c>
      <c r="V688" s="9"/>
      <c r="W688" s="9"/>
    </row>
    <row r="689" spans="1:23" x14ac:dyDescent="0.25">
      <c r="A689" s="4">
        <v>17185</v>
      </c>
      <c r="B689" t="s">
        <v>512</v>
      </c>
      <c r="C689" t="s">
        <v>561</v>
      </c>
      <c r="D689" s="10">
        <v>91866784.277999997</v>
      </c>
      <c r="E689" s="10">
        <v>91866750.270999998</v>
      </c>
      <c r="F689" s="10">
        <v>91866780.007133499</v>
      </c>
      <c r="G689" s="10">
        <f t="shared" si="80"/>
        <v>-4.2708664983510971</v>
      </c>
      <c r="H689" s="2">
        <f t="shared" si="81"/>
        <v>-4.6489778998108159E-8</v>
      </c>
      <c r="I689" s="10">
        <f t="shared" si="82"/>
        <v>29.736133500933647</v>
      </c>
      <c r="J689" s="2">
        <f t="shared" si="83"/>
        <v>3.2368766080452713E-7</v>
      </c>
      <c r="K689" s="10">
        <v>11559.999952</v>
      </c>
      <c r="L689" s="10">
        <v>11880.667223</v>
      </c>
      <c r="M689" s="10">
        <v>11560.000023168101</v>
      </c>
      <c r="N689" s="10">
        <f t="shared" si="84"/>
        <v>7.1168100475915708E-5</v>
      </c>
      <c r="O689" s="2">
        <f t="shared" si="85"/>
        <v>6.1564101013342033E-9</v>
      </c>
      <c r="P689" s="10">
        <f t="shared" si="86"/>
        <v>-320.66719983189978</v>
      </c>
      <c r="Q689" s="2">
        <f t="shared" si="87"/>
        <v>-2.6990672645986945E-2</v>
      </c>
      <c r="V689" s="9"/>
      <c r="W689" s="9"/>
    </row>
    <row r="690" spans="1:23" x14ac:dyDescent="0.25">
      <c r="A690" s="4">
        <v>17187</v>
      </c>
      <c r="B690" t="s">
        <v>512</v>
      </c>
      <c r="C690" t="s">
        <v>464</v>
      </c>
      <c r="D690" s="10">
        <v>223707795.61000001</v>
      </c>
      <c r="E690" s="10">
        <v>223707711.83000001</v>
      </c>
      <c r="F690" s="10">
        <v>223707792.66248399</v>
      </c>
      <c r="G690" s="10">
        <f t="shared" si="80"/>
        <v>-2.9475160241127014</v>
      </c>
      <c r="H690" s="2">
        <f t="shared" si="81"/>
        <v>-1.317574122115637E-8</v>
      </c>
      <c r="I690" s="10">
        <f t="shared" si="82"/>
        <v>80.832483977079391</v>
      </c>
      <c r="J690" s="2">
        <f t="shared" si="83"/>
        <v>3.6133078880403382E-7</v>
      </c>
      <c r="K690" s="10">
        <v>15638.99994</v>
      </c>
      <c r="L690" s="10">
        <v>16106.493162999999</v>
      </c>
      <c r="M690" s="10">
        <v>15639.0000327135</v>
      </c>
      <c r="N690" s="10">
        <f t="shared" si="84"/>
        <v>9.2713500634999946E-5</v>
      </c>
      <c r="O690" s="2">
        <f t="shared" si="85"/>
        <v>5.9283522597801063E-9</v>
      </c>
      <c r="P690" s="10">
        <f t="shared" si="86"/>
        <v>-467.49313028649885</v>
      </c>
      <c r="Q690" s="2">
        <f t="shared" si="87"/>
        <v>-2.9025134494231733E-2</v>
      </c>
      <c r="V690" s="9"/>
      <c r="W690" s="9"/>
    </row>
    <row r="691" spans="1:23" x14ac:dyDescent="0.25">
      <c r="A691" s="4">
        <v>17189</v>
      </c>
      <c r="B691" t="s">
        <v>512</v>
      </c>
      <c r="C691" t="s">
        <v>78</v>
      </c>
      <c r="D691" s="10">
        <v>377802702.55000001</v>
      </c>
      <c r="E691" s="10">
        <v>377802562.87</v>
      </c>
      <c r="F691" s="10">
        <v>377802688.65332597</v>
      </c>
      <c r="G691" s="10">
        <f t="shared" si="80"/>
        <v>-13.896674036979675</v>
      </c>
      <c r="H691" s="2">
        <f t="shared" si="81"/>
        <v>-3.6782886790336105E-8</v>
      </c>
      <c r="I691" s="10">
        <f t="shared" si="82"/>
        <v>125.78332597017288</v>
      </c>
      <c r="J691" s="2">
        <f t="shared" si="83"/>
        <v>3.3293401986120013E-7</v>
      </c>
      <c r="K691" s="10">
        <v>16337.999926</v>
      </c>
      <c r="L691" s="10">
        <v>16878.416268000001</v>
      </c>
      <c r="M691" s="10">
        <v>16357.7177725482</v>
      </c>
      <c r="N691" s="10">
        <f t="shared" si="84"/>
        <v>19.717846548199304</v>
      </c>
      <c r="O691" s="2">
        <f t="shared" si="85"/>
        <v>1.2068702801755237E-3</v>
      </c>
      <c r="P691" s="10">
        <f t="shared" si="86"/>
        <v>-520.69849545180114</v>
      </c>
      <c r="Q691" s="2">
        <f t="shared" si="87"/>
        <v>-3.0849961701620066E-2</v>
      </c>
      <c r="V691" s="9"/>
      <c r="W691" s="9"/>
    </row>
    <row r="692" spans="1:23" x14ac:dyDescent="0.25">
      <c r="A692" s="4">
        <v>17191</v>
      </c>
      <c r="B692" t="s">
        <v>512</v>
      </c>
      <c r="C692" t="s">
        <v>465</v>
      </c>
      <c r="D692" s="10">
        <v>266319457.83000001</v>
      </c>
      <c r="E692" s="10">
        <v>266319359.41</v>
      </c>
      <c r="F692" s="10">
        <v>266319463.32788801</v>
      </c>
      <c r="G692" s="10">
        <f t="shared" si="80"/>
        <v>5.4978879988193512</v>
      </c>
      <c r="H692" s="2">
        <f t="shared" si="81"/>
        <v>2.0643959114428748E-8</v>
      </c>
      <c r="I692" s="10">
        <f t="shared" si="82"/>
        <v>103.91788801550865</v>
      </c>
      <c r="J692" s="2">
        <f t="shared" si="83"/>
        <v>3.9020027776323438E-7</v>
      </c>
      <c r="K692" s="10">
        <v>16776.999928000001</v>
      </c>
      <c r="L692" s="10">
        <v>17302.958172999999</v>
      </c>
      <c r="M692" s="10">
        <v>16777.000033522301</v>
      </c>
      <c r="N692" s="10">
        <f t="shared" si="84"/>
        <v>1.0552230014582165E-4</v>
      </c>
      <c r="O692" s="2">
        <f t="shared" si="85"/>
        <v>6.2897002204613489E-9</v>
      </c>
      <c r="P692" s="10">
        <f t="shared" si="86"/>
        <v>-525.95813947769784</v>
      </c>
      <c r="Q692" s="2">
        <f t="shared" si="87"/>
        <v>-3.0397006929047374E-2</v>
      </c>
      <c r="V692" s="9"/>
      <c r="W692" s="9"/>
    </row>
    <row r="693" spans="1:23" x14ac:dyDescent="0.25">
      <c r="A693" s="4">
        <v>17193</v>
      </c>
      <c r="B693" t="s">
        <v>512</v>
      </c>
      <c r="C693" t="s">
        <v>182</v>
      </c>
      <c r="D693" s="10">
        <v>216696871.16</v>
      </c>
      <c r="E693" s="10">
        <v>216696791.00999999</v>
      </c>
      <c r="F693" s="10">
        <v>216696869.62426999</v>
      </c>
      <c r="G693" s="10">
        <f t="shared" si="80"/>
        <v>-1.5357300043106079</v>
      </c>
      <c r="H693" s="2">
        <f t="shared" si="81"/>
        <v>-7.0869966700012411E-9</v>
      </c>
      <c r="I693" s="10">
        <f t="shared" si="82"/>
        <v>78.614270001649857</v>
      </c>
      <c r="J693" s="2">
        <f t="shared" si="83"/>
        <v>3.6278465239488486E-7</v>
      </c>
      <c r="K693" s="10">
        <v>15887.999929</v>
      </c>
      <c r="L693" s="10">
        <v>16384.717315999998</v>
      </c>
      <c r="M693" s="10">
        <v>15888.0000319215</v>
      </c>
      <c r="N693" s="10">
        <f t="shared" si="84"/>
        <v>1.0292150000168476E-4</v>
      </c>
      <c r="O693" s="2">
        <f t="shared" si="85"/>
        <v>6.4779393543314741E-9</v>
      </c>
      <c r="P693" s="10">
        <f t="shared" si="86"/>
        <v>-496.71728407849878</v>
      </c>
      <c r="Q693" s="2">
        <f t="shared" si="87"/>
        <v>-3.0315889770856443E-2</v>
      </c>
      <c r="V693" s="9"/>
      <c r="W693" s="9"/>
    </row>
    <row r="694" spans="1:23" x14ac:dyDescent="0.25">
      <c r="A694" s="4">
        <v>17195</v>
      </c>
      <c r="B694" t="s">
        <v>512</v>
      </c>
      <c r="C694" t="s">
        <v>562</v>
      </c>
      <c r="D694" s="10">
        <v>531367046.72000003</v>
      </c>
      <c r="E694" s="10">
        <v>531366847.69999999</v>
      </c>
      <c r="F694" s="10">
        <v>531367039.07899201</v>
      </c>
      <c r="G694" s="10">
        <f t="shared" si="80"/>
        <v>-7.6410080194473267</v>
      </c>
      <c r="H694" s="2">
        <f t="shared" si="81"/>
        <v>-1.4379905691580645E-8</v>
      </c>
      <c r="I694" s="10">
        <f t="shared" si="82"/>
        <v>191.37899202108383</v>
      </c>
      <c r="J694" s="2">
        <f t="shared" si="83"/>
        <v>3.6016359102842057E-7</v>
      </c>
      <c r="K694" s="10">
        <v>54375.999782999999</v>
      </c>
      <c r="L694" s="10">
        <v>55931.087135000002</v>
      </c>
      <c r="M694" s="10">
        <v>54376.000113121998</v>
      </c>
      <c r="N694" s="10">
        <f t="shared" si="84"/>
        <v>3.3012199855875224E-4</v>
      </c>
      <c r="O694" s="2">
        <f t="shared" si="85"/>
        <v>6.0710975407565916E-9</v>
      </c>
      <c r="P694" s="10">
        <f t="shared" si="86"/>
        <v>-1555.0870218780037</v>
      </c>
      <c r="Q694" s="2">
        <f t="shared" si="87"/>
        <v>-2.7803625882052214E-2</v>
      </c>
      <c r="V694" s="9"/>
      <c r="W694" s="9"/>
    </row>
    <row r="695" spans="1:23" x14ac:dyDescent="0.25">
      <c r="A695" s="4">
        <v>17197</v>
      </c>
      <c r="B695" t="s">
        <v>512</v>
      </c>
      <c r="C695" t="s">
        <v>563</v>
      </c>
      <c r="D695" s="10">
        <v>5990881478.6999998</v>
      </c>
      <c r="E695" s="10">
        <v>6190490023.3999996</v>
      </c>
      <c r="F695" s="10">
        <v>5990881427.2807198</v>
      </c>
      <c r="G695" s="10">
        <f t="shared" si="80"/>
        <v>-51.419280052185059</v>
      </c>
      <c r="H695" s="2">
        <f t="shared" si="81"/>
        <v>-8.5829239378213946E-9</v>
      </c>
      <c r="I695" s="10">
        <f t="shared" si="82"/>
        <v>-199608596.11927986</v>
      </c>
      <c r="J695" s="2">
        <f t="shared" si="83"/>
        <v>-3.2244393475275961E-2</v>
      </c>
      <c r="K695" s="10">
        <v>563450.99785000004</v>
      </c>
      <c r="L695" s="10">
        <v>611936.50830999995</v>
      </c>
      <c r="M695" s="10">
        <v>563451.00117474201</v>
      </c>
      <c r="N695" s="10">
        <f t="shared" si="84"/>
        <v>3.3247419632971287E-3</v>
      </c>
      <c r="O695" s="2">
        <f t="shared" si="85"/>
        <v>5.9006763249751664E-9</v>
      </c>
      <c r="P695" s="10">
        <f t="shared" si="86"/>
        <v>-48485.50713525794</v>
      </c>
      <c r="Q695" s="2">
        <f t="shared" si="87"/>
        <v>-7.9232904846879545E-2</v>
      </c>
      <c r="V695" s="9"/>
      <c r="W695" s="9"/>
    </row>
    <row r="696" spans="1:23" x14ac:dyDescent="0.25">
      <c r="A696" s="4">
        <v>17199</v>
      </c>
      <c r="B696" t="s">
        <v>512</v>
      </c>
      <c r="C696" t="s">
        <v>564</v>
      </c>
      <c r="D696" s="10">
        <v>787260416.09000003</v>
      </c>
      <c r="E696" s="10">
        <v>787260124.75999999</v>
      </c>
      <c r="F696" s="10">
        <v>787260398.58234</v>
      </c>
      <c r="G696" s="10">
        <f t="shared" si="80"/>
        <v>-17.507660031318665</v>
      </c>
      <c r="H696" s="2">
        <f t="shared" si="81"/>
        <v>-2.2238715009033527E-8</v>
      </c>
      <c r="I696" s="10">
        <f t="shared" si="82"/>
        <v>273.82234001159668</v>
      </c>
      <c r="J696" s="2">
        <f t="shared" si="83"/>
        <v>3.4781685417519746E-7</v>
      </c>
      <c r="K696" s="10">
        <v>57656.999752000003</v>
      </c>
      <c r="L696" s="10">
        <v>59150.90857</v>
      </c>
      <c r="M696" s="10">
        <v>57657.000115008603</v>
      </c>
      <c r="N696" s="10">
        <f t="shared" si="84"/>
        <v>3.6300859937909991E-4</v>
      </c>
      <c r="O696" s="2">
        <f t="shared" si="85"/>
        <v>6.2960022363374517E-9</v>
      </c>
      <c r="P696" s="10">
        <f t="shared" si="86"/>
        <v>-1493.9084549913969</v>
      </c>
      <c r="Q696" s="2">
        <f t="shared" si="87"/>
        <v>-2.5255883486954137E-2</v>
      </c>
      <c r="V696" s="9"/>
      <c r="W696" s="9"/>
    </row>
    <row r="697" spans="1:23" x14ac:dyDescent="0.25">
      <c r="A697" s="4">
        <v>17201</v>
      </c>
      <c r="B697" t="s">
        <v>512</v>
      </c>
      <c r="C697" t="s">
        <v>565</v>
      </c>
      <c r="D697" s="10">
        <v>2441592988.6999998</v>
      </c>
      <c r="E697" s="10">
        <v>2441592074.0999999</v>
      </c>
      <c r="F697" s="10">
        <v>2441592975.4339299</v>
      </c>
      <c r="G697" s="10">
        <f t="shared" si="80"/>
        <v>-13.266069889068604</v>
      </c>
      <c r="H697" s="2">
        <f t="shared" si="81"/>
        <v>-5.4333666382831405E-9</v>
      </c>
      <c r="I697" s="10">
        <f t="shared" si="82"/>
        <v>901.33393001556396</v>
      </c>
      <c r="J697" s="2">
        <f t="shared" si="83"/>
        <v>3.6915827978668652E-7</v>
      </c>
      <c r="K697" s="10">
        <v>247097.99901</v>
      </c>
      <c r="L697" s="10">
        <v>252256.53357999999</v>
      </c>
      <c r="M697" s="10">
        <v>247098.00051132601</v>
      </c>
      <c r="N697" s="10">
        <f t="shared" si="84"/>
        <v>1.5013260126579553E-3</v>
      </c>
      <c r="O697" s="2">
        <f t="shared" si="85"/>
        <v>6.0758323364536713E-9</v>
      </c>
      <c r="P697" s="10">
        <f t="shared" si="86"/>
        <v>-5158.5330686739762</v>
      </c>
      <c r="Q697" s="2">
        <f t="shared" si="87"/>
        <v>-2.0449551872709026E-2</v>
      </c>
      <c r="V697" s="9"/>
      <c r="W697" s="9"/>
    </row>
    <row r="698" spans="1:23" x14ac:dyDescent="0.25">
      <c r="A698" s="4">
        <v>17203</v>
      </c>
      <c r="B698" t="s">
        <v>512</v>
      </c>
      <c r="C698" t="s">
        <v>566</v>
      </c>
      <c r="D698" s="10">
        <v>468109470.10000002</v>
      </c>
      <c r="E698" s="10">
        <v>468109294.81999999</v>
      </c>
      <c r="F698" s="10">
        <v>468109461.65418398</v>
      </c>
      <c r="G698" s="10">
        <f t="shared" si="80"/>
        <v>-8.4458160400390625</v>
      </c>
      <c r="H698" s="2">
        <f t="shared" si="81"/>
        <v>-1.8042395165034414E-8</v>
      </c>
      <c r="I698" s="10">
        <f t="shared" si="82"/>
        <v>166.83418399095535</v>
      </c>
      <c r="J698" s="2">
        <f t="shared" si="83"/>
        <v>3.5640006690127219E-7</v>
      </c>
      <c r="K698" s="10">
        <v>33719.99987</v>
      </c>
      <c r="L698" s="10">
        <v>34770.242215999999</v>
      </c>
      <c r="M698" s="10">
        <v>33720.000070158298</v>
      </c>
      <c r="N698" s="10">
        <f t="shared" si="84"/>
        <v>2.0015829795738682E-4</v>
      </c>
      <c r="O698" s="2">
        <f t="shared" si="85"/>
        <v>5.9358926076231574E-9</v>
      </c>
      <c r="P698" s="10">
        <f t="shared" si="86"/>
        <v>-1050.2421458417011</v>
      </c>
      <c r="Q698" s="2">
        <f t="shared" si="87"/>
        <v>-3.0205200737957988E-2</v>
      </c>
      <c r="V698" s="9"/>
      <c r="W698" s="9"/>
    </row>
    <row r="699" spans="1:23" x14ac:dyDescent="0.25">
      <c r="A699" s="4">
        <v>18001</v>
      </c>
      <c r="B699" t="s">
        <v>567</v>
      </c>
      <c r="C699" t="s">
        <v>243</v>
      </c>
      <c r="D699" s="10">
        <v>311012152.27999997</v>
      </c>
      <c r="E699" s="10">
        <v>326637229.25999999</v>
      </c>
      <c r="F699" s="10">
        <v>307209420.80520898</v>
      </c>
      <c r="G699" s="10">
        <f t="shared" si="80"/>
        <v>-3802731.4747909904</v>
      </c>
      <c r="H699" s="2">
        <f t="shared" si="81"/>
        <v>-1.2226954628343409E-2</v>
      </c>
      <c r="I699" s="10">
        <f t="shared" si="82"/>
        <v>-19427808.454791009</v>
      </c>
      <c r="J699" s="2">
        <f t="shared" si="83"/>
        <v>-5.947824287759515E-2</v>
      </c>
      <c r="K699" s="10">
        <v>28832.363365000001</v>
      </c>
      <c r="L699" s="10">
        <v>30280.885213000001</v>
      </c>
      <c r="M699" s="10">
        <v>28522.870668746302</v>
      </c>
      <c r="N699" s="10">
        <f t="shared" si="84"/>
        <v>-309.49269625369925</v>
      </c>
      <c r="O699" s="2">
        <f t="shared" si="85"/>
        <v>-1.0734211841593139E-2</v>
      </c>
      <c r="P699" s="10">
        <f t="shared" si="86"/>
        <v>-1758.0145442536996</v>
      </c>
      <c r="Q699" s="2">
        <f t="shared" si="87"/>
        <v>-5.8056907249823715E-2</v>
      </c>
      <c r="V699" s="9"/>
      <c r="W699" s="9"/>
    </row>
    <row r="700" spans="1:23" x14ac:dyDescent="0.25">
      <c r="A700" s="4">
        <v>18003</v>
      </c>
      <c r="B700" t="s">
        <v>567</v>
      </c>
      <c r="C700" t="s">
        <v>568</v>
      </c>
      <c r="D700" s="10">
        <v>4332725720.8000002</v>
      </c>
      <c r="E700" s="10">
        <v>4550399443.3999996</v>
      </c>
      <c r="F700" s="10">
        <v>4211659366.92554</v>
      </c>
      <c r="G700" s="10">
        <f t="shared" si="80"/>
        <v>-121066353.87446022</v>
      </c>
      <c r="H700" s="2">
        <f t="shared" si="81"/>
        <v>-2.7942307377838441E-2</v>
      </c>
      <c r="I700" s="10">
        <f t="shared" si="82"/>
        <v>-338740076.47445965</v>
      </c>
      <c r="J700" s="2">
        <f t="shared" si="83"/>
        <v>-7.444183322538328E-2</v>
      </c>
      <c r="K700" s="10">
        <v>316335.44325999997</v>
      </c>
      <c r="L700" s="10">
        <v>332206.83399999997</v>
      </c>
      <c r="M700" s="10">
        <v>327626.54591656598</v>
      </c>
      <c r="N700" s="10">
        <f t="shared" si="84"/>
        <v>11291.102656566014</v>
      </c>
      <c r="O700" s="2">
        <f t="shared" si="85"/>
        <v>3.5693447879900447E-2</v>
      </c>
      <c r="P700" s="10">
        <f t="shared" si="86"/>
        <v>-4580.2880834339885</v>
      </c>
      <c r="Q700" s="2">
        <f t="shared" si="87"/>
        <v>-1.3787458940215507E-2</v>
      </c>
      <c r="V700" s="9"/>
      <c r="W700" s="9"/>
    </row>
    <row r="701" spans="1:23" x14ac:dyDescent="0.25">
      <c r="A701" s="4">
        <v>18005</v>
      </c>
      <c r="B701" t="s">
        <v>567</v>
      </c>
      <c r="C701" t="s">
        <v>569</v>
      </c>
      <c r="D701" s="10">
        <v>1149473151.5</v>
      </c>
      <c r="E701" s="10">
        <v>1207222041.2</v>
      </c>
      <c r="F701" s="10">
        <v>1256944726.9105799</v>
      </c>
      <c r="G701" s="10">
        <f t="shared" si="80"/>
        <v>107471575.41057992</v>
      </c>
      <c r="H701" s="2">
        <f t="shared" si="81"/>
        <v>9.349637724929491E-2</v>
      </c>
      <c r="I701" s="10">
        <f t="shared" si="82"/>
        <v>49722685.710579872</v>
      </c>
      <c r="J701" s="2">
        <f t="shared" si="83"/>
        <v>4.1187688771118398E-2</v>
      </c>
      <c r="K701" s="10">
        <v>76509.019860999993</v>
      </c>
      <c r="L701" s="10">
        <v>80348.515041999999</v>
      </c>
      <c r="M701" s="10">
        <v>78618.764814383001</v>
      </c>
      <c r="N701" s="10">
        <f t="shared" si="84"/>
        <v>2109.7449533830077</v>
      </c>
      <c r="O701" s="2">
        <f t="shared" si="85"/>
        <v>2.757511411355091E-2</v>
      </c>
      <c r="P701" s="10">
        <f t="shared" si="86"/>
        <v>-1729.750227616998</v>
      </c>
      <c r="Q701" s="2">
        <f t="shared" si="87"/>
        <v>-2.1528092046415769E-2</v>
      </c>
      <c r="V701" s="9"/>
      <c r="W701" s="9"/>
    </row>
    <row r="702" spans="1:23" x14ac:dyDescent="0.25">
      <c r="A702" s="4">
        <v>18007</v>
      </c>
      <c r="B702" t="s">
        <v>567</v>
      </c>
      <c r="C702" t="s">
        <v>131</v>
      </c>
      <c r="D702" s="10">
        <v>114293636.69</v>
      </c>
      <c r="E702" s="10">
        <v>120035685.22</v>
      </c>
      <c r="F702" s="10">
        <v>113271151.782345</v>
      </c>
      <c r="G702" s="10">
        <f t="shared" si="80"/>
        <v>-1022484.9076550007</v>
      </c>
      <c r="H702" s="2">
        <f t="shared" si="81"/>
        <v>-8.9461227874680273E-3</v>
      </c>
      <c r="I702" s="10">
        <f t="shared" si="82"/>
        <v>-6764533.4376550019</v>
      </c>
      <c r="J702" s="2">
        <f t="shared" si="83"/>
        <v>-5.6354353501269598E-2</v>
      </c>
      <c r="K702" s="10">
        <v>9343.4719468999992</v>
      </c>
      <c r="L702" s="10">
        <v>9812.8827641999997</v>
      </c>
      <c r="M702" s="10">
        <v>9171.9830901519508</v>
      </c>
      <c r="N702" s="10">
        <f t="shared" si="84"/>
        <v>-171.48885674804842</v>
      </c>
      <c r="O702" s="2">
        <f t="shared" si="85"/>
        <v>-1.8353868639263742E-2</v>
      </c>
      <c r="P702" s="10">
        <f t="shared" si="86"/>
        <v>-640.89967404804884</v>
      </c>
      <c r="Q702" s="2">
        <f t="shared" si="87"/>
        <v>-6.5312068782297172E-2</v>
      </c>
      <c r="V702" s="9"/>
      <c r="W702" s="9"/>
    </row>
    <row r="703" spans="1:23" x14ac:dyDescent="0.25">
      <c r="A703" s="4">
        <v>18009</v>
      </c>
      <c r="B703" t="s">
        <v>567</v>
      </c>
      <c r="C703" t="s">
        <v>570</v>
      </c>
      <c r="D703" s="10">
        <v>118498491.13</v>
      </c>
      <c r="E703" s="10">
        <v>124451789.2</v>
      </c>
      <c r="F703" s="10">
        <v>104885158.544101</v>
      </c>
      <c r="G703" s="10">
        <f t="shared" si="80"/>
        <v>-13613332.585898995</v>
      </c>
      <c r="H703" s="2">
        <f t="shared" si="81"/>
        <v>-0.11488190656338694</v>
      </c>
      <c r="I703" s="10">
        <f t="shared" si="82"/>
        <v>-19566630.655899003</v>
      </c>
      <c r="J703" s="2">
        <f t="shared" si="83"/>
        <v>-0.1572225741524253</v>
      </c>
      <c r="K703" s="10">
        <v>13886.400725</v>
      </c>
      <c r="L703" s="10">
        <v>14582.987867</v>
      </c>
      <c r="M703" s="10">
        <v>12962.609259365699</v>
      </c>
      <c r="N703" s="10">
        <f t="shared" si="84"/>
        <v>-923.79146563430004</v>
      </c>
      <c r="O703" s="2">
        <f t="shared" si="85"/>
        <v>-6.652490331574383E-2</v>
      </c>
      <c r="P703" s="10">
        <f t="shared" si="86"/>
        <v>-1620.3786076343004</v>
      </c>
      <c r="Q703" s="2">
        <f t="shared" si="87"/>
        <v>-0.11111430815224585</v>
      </c>
      <c r="V703" s="9"/>
      <c r="W703" s="9"/>
    </row>
    <row r="704" spans="1:23" x14ac:dyDescent="0.25">
      <c r="A704" s="4">
        <v>18011</v>
      </c>
      <c r="B704" t="s">
        <v>567</v>
      </c>
      <c r="C704" t="s">
        <v>132</v>
      </c>
      <c r="D704" s="10">
        <v>1152289414.5</v>
      </c>
      <c r="E704" s="10">
        <v>1210179791.8</v>
      </c>
      <c r="F704" s="10">
        <v>1211309004.4401</v>
      </c>
      <c r="G704" s="10">
        <f t="shared" si="80"/>
        <v>59019589.940099955</v>
      </c>
      <c r="H704" s="2">
        <f t="shared" si="81"/>
        <v>5.1219415189811199E-2</v>
      </c>
      <c r="I704" s="10">
        <f t="shared" si="82"/>
        <v>1129212.6401000023</v>
      </c>
      <c r="J704" s="2">
        <f t="shared" si="83"/>
        <v>9.3309493990180697E-4</v>
      </c>
      <c r="K704" s="10">
        <v>59484.067714999997</v>
      </c>
      <c r="L704" s="10">
        <v>62457.711883999997</v>
      </c>
      <c r="M704" s="10">
        <v>64596.389079569402</v>
      </c>
      <c r="N704" s="10">
        <f t="shared" si="84"/>
        <v>5112.321364569405</v>
      </c>
      <c r="O704" s="2">
        <f t="shared" si="85"/>
        <v>8.5944380755256247E-2</v>
      </c>
      <c r="P704" s="10">
        <f t="shared" si="86"/>
        <v>2138.6771955694057</v>
      </c>
      <c r="Q704" s="2">
        <f t="shared" si="87"/>
        <v>3.4242003606239663E-2</v>
      </c>
      <c r="V704" s="9"/>
      <c r="W704" s="9"/>
    </row>
    <row r="705" spans="1:23" x14ac:dyDescent="0.25">
      <c r="A705" s="4">
        <v>18013</v>
      </c>
      <c r="B705" t="s">
        <v>567</v>
      </c>
      <c r="C705" t="s">
        <v>515</v>
      </c>
      <c r="D705" s="10">
        <v>139915055.96000001</v>
      </c>
      <c r="E705" s="10">
        <v>146944310.30000001</v>
      </c>
      <c r="F705" s="10">
        <v>148205774.84635901</v>
      </c>
      <c r="G705" s="10">
        <f t="shared" si="80"/>
        <v>8290718.8863590062</v>
      </c>
      <c r="H705" s="2">
        <f t="shared" si="81"/>
        <v>5.9255373408342991E-2</v>
      </c>
      <c r="I705" s="10">
        <f t="shared" si="82"/>
        <v>1261464.5463590026</v>
      </c>
      <c r="J705" s="2">
        <f t="shared" si="83"/>
        <v>8.5846436910936488E-3</v>
      </c>
      <c r="K705" s="10">
        <v>16653.606793999999</v>
      </c>
      <c r="L705" s="10">
        <v>17490.274707</v>
      </c>
      <c r="M705" s="10">
        <v>18381.792474121401</v>
      </c>
      <c r="N705" s="10">
        <f t="shared" si="84"/>
        <v>1728.1856801214017</v>
      </c>
      <c r="O705" s="2">
        <f t="shared" si="85"/>
        <v>0.10377245611107118</v>
      </c>
      <c r="P705" s="10">
        <f t="shared" si="86"/>
        <v>891.51776712140054</v>
      </c>
      <c r="Q705" s="2">
        <f t="shared" si="87"/>
        <v>5.0972199239649171E-2</v>
      </c>
      <c r="V705" s="9"/>
      <c r="W705" s="9"/>
    </row>
    <row r="706" spans="1:23" x14ac:dyDescent="0.25">
      <c r="A706" s="4">
        <v>18015</v>
      </c>
      <c r="B706" t="s">
        <v>567</v>
      </c>
      <c r="C706" t="s">
        <v>134</v>
      </c>
      <c r="D706" s="10">
        <v>230660992.16999999</v>
      </c>
      <c r="E706" s="10">
        <v>242249271.71000001</v>
      </c>
      <c r="F706" s="10">
        <v>228347292.959169</v>
      </c>
      <c r="G706" s="10">
        <f t="shared" ref="G706:G769" si="88">F706-D706</f>
        <v>-2313699.2108309865</v>
      </c>
      <c r="H706" s="2">
        <f t="shared" ref="H706:H769" si="89">(G706/D706)</f>
        <v>-1.0030734668503297E-2</v>
      </c>
      <c r="I706" s="10">
        <f t="shared" ref="I706:I769" si="90">F706-E706</f>
        <v>-13901978.750831008</v>
      </c>
      <c r="J706" s="2">
        <f t="shared" ref="J706:J769" si="91">I706/E706</f>
        <v>-5.7387081714215686E-2</v>
      </c>
      <c r="K706" s="10">
        <v>20007.637675000002</v>
      </c>
      <c r="L706" s="10">
        <v>21011.756276</v>
      </c>
      <c r="M706" s="10">
        <v>20572.2981181307</v>
      </c>
      <c r="N706" s="10">
        <f t="shared" ref="N706:N769" si="92">M706-K706</f>
        <v>564.6604431306987</v>
      </c>
      <c r="O706" s="2">
        <f t="shared" ref="O706:O769" si="93">(N706/K706)</f>
        <v>2.8222244539956597E-2</v>
      </c>
      <c r="P706" s="10">
        <f t="shared" ref="P706:P769" si="94">M706-L706</f>
        <v>-439.45815786929961</v>
      </c>
      <c r="Q706" s="2">
        <f t="shared" ref="Q706:Q769" si="95">P706/L706</f>
        <v>-2.0914870327677297E-2</v>
      </c>
      <c r="V706" s="9"/>
      <c r="W706" s="9"/>
    </row>
    <row r="707" spans="1:23" x14ac:dyDescent="0.25">
      <c r="A707" s="4">
        <v>18017</v>
      </c>
      <c r="B707" t="s">
        <v>567</v>
      </c>
      <c r="C707" t="s">
        <v>517</v>
      </c>
      <c r="D707" s="10">
        <v>399535169.37</v>
      </c>
      <c r="E707" s="10">
        <v>419607593.33999997</v>
      </c>
      <c r="F707" s="10">
        <v>376838759.97882801</v>
      </c>
      <c r="G707" s="10">
        <f t="shared" si="88"/>
        <v>-22696409.391171992</v>
      </c>
      <c r="H707" s="2">
        <f t="shared" si="89"/>
        <v>-5.6807037605626623E-2</v>
      </c>
      <c r="I707" s="10">
        <f t="shared" si="90"/>
        <v>-42768833.361171961</v>
      </c>
      <c r="J707" s="2">
        <f t="shared" si="91"/>
        <v>-0.10192578504297276</v>
      </c>
      <c r="K707" s="10">
        <v>35481.779976999998</v>
      </c>
      <c r="L707" s="10">
        <v>37264.364803999997</v>
      </c>
      <c r="M707" s="10">
        <v>34776.7084247565</v>
      </c>
      <c r="N707" s="10">
        <f t="shared" si="92"/>
        <v>-705.07155224349845</v>
      </c>
      <c r="O707" s="2">
        <f t="shared" si="93"/>
        <v>-1.9871369268975231E-2</v>
      </c>
      <c r="P707" s="10">
        <f t="shared" si="94"/>
        <v>-2487.6563792434972</v>
      </c>
      <c r="Q707" s="2">
        <f t="shared" si="95"/>
        <v>-6.6756977942006121E-2</v>
      </c>
      <c r="V707" s="9"/>
      <c r="W707" s="9"/>
    </row>
    <row r="708" spans="1:23" x14ac:dyDescent="0.25">
      <c r="A708" s="4">
        <v>18019</v>
      </c>
      <c r="B708" t="s">
        <v>567</v>
      </c>
      <c r="C708" t="s">
        <v>136</v>
      </c>
      <c r="D708" s="10">
        <v>1543250826.5</v>
      </c>
      <c r="E708" s="10">
        <v>1442483000</v>
      </c>
      <c r="F708" s="10">
        <v>1542854663.5564401</v>
      </c>
      <c r="G708" s="10">
        <f t="shared" si="88"/>
        <v>-396162.94355988503</v>
      </c>
      <c r="H708" s="2">
        <f t="shared" si="89"/>
        <v>-2.567067755656796E-4</v>
      </c>
      <c r="I708" s="10">
        <f t="shared" si="90"/>
        <v>100371663.55644011</v>
      </c>
      <c r="J708" s="2">
        <f t="shared" si="91"/>
        <v>6.9582562537263956E-2</v>
      </c>
      <c r="K708" s="10">
        <v>108843.6967</v>
      </c>
      <c r="L708" s="10">
        <v>114304.53802000001</v>
      </c>
      <c r="M708" s="10">
        <v>111086.482957885</v>
      </c>
      <c r="N708" s="10">
        <f t="shared" si="92"/>
        <v>2242.7862578850036</v>
      </c>
      <c r="O708" s="2">
        <f t="shared" si="93"/>
        <v>2.0605568589485472E-2</v>
      </c>
      <c r="P708" s="10">
        <f t="shared" si="94"/>
        <v>-3218.0550621150032</v>
      </c>
      <c r="Q708" s="2">
        <f t="shared" si="95"/>
        <v>-2.8153344721553716E-2</v>
      </c>
      <c r="V708" s="9"/>
      <c r="W708" s="9"/>
    </row>
    <row r="709" spans="1:23" x14ac:dyDescent="0.25">
      <c r="A709" s="4">
        <v>18021</v>
      </c>
      <c r="B709" t="s">
        <v>567</v>
      </c>
      <c r="C709" t="s">
        <v>27</v>
      </c>
      <c r="D709" s="10">
        <v>390410168.56</v>
      </c>
      <c r="E709" s="10">
        <v>410024157.57999998</v>
      </c>
      <c r="F709" s="10">
        <v>390808486.26876497</v>
      </c>
      <c r="G709" s="10">
        <f t="shared" si="88"/>
        <v>398317.7087649703</v>
      </c>
      <c r="H709" s="2">
        <f t="shared" si="89"/>
        <v>1.02025444222966E-3</v>
      </c>
      <c r="I709" s="10">
        <f t="shared" si="90"/>
        <v>-19215671.311235011</v>
      </c>
      <c r="J709" s="2">
        <f t="shared" si="91"/>
        <v>-4.6864729689703302E-2</v>
      </c>
      <c r="K709" s="10">
        <v>28426.800861</v>
      </c>
      <c r="L709" s="10">
        <v>29853.889901999999</v>
      </c>
      <c r="M709" s="10">
        <v>27810.437488349799</v>
      </c>
      <c r="N709" s="10">
        <f t="shared" si="92"/>
        <v>-616.3633726502012</v>
      </c>
      <c r="O709" s="2">
        <f t="shared" si="93"/>
        <v>-2.168247407311379E-2</v>
      </c>
      <c r="P709" s="10">
        <f t="shared" si="94"/>
        <v>-2043.4524136502005</v>
      </c>
      <c r="Q709" s="2">
        <f t="shared" si="95"/>
        <v>-6.8448447433756485E-2</v>
      </c>
      <c r="V709" s="9"/>
      <c r="W709" s="9"/>
    </row>
    <row r="710" spans="1:23" x14ac:dyDescent="0.25">
      <c r="A710" s="4">
        <v>18023</v>
      </c>
      <c r="B710" t="s">
        <v>567</v>
      </c>
      <c r="C710" t="s">
        <v>520</v>
      </c>
      <c r="D710" s="10">
        <v>512789017.48000002</v>
      </c>
      <c r="E710" s="10">
        <v>538551251.59000003</v>
      </c>
      <c r="F710" s="10">
        <v>551569204.09696102</v>
      </c>
      <c r="G710" s="10">
        <f t="shared" si="88"/>
        <v>38780186.616961002</v>
      </c>
      <c r="H710" s="2">
        <f t="shared" si="89"/>
        <v>7.5626008543510828E-2</v>
      </c>
      <c r="I710" s="10">
        <f t="shared" si="90"/>
        <v>13017952.506960988</v>
      </c>
      <c r="J710" s="2">
        <f t="shared" si="91"/>
        <v>2.4172170185339348E-2</v>
      </c>
      <c r="K710" s="10">
        <v>31834.084799</v>
      </c>
      <c r="L710" s="10">
        <v>33432.354069000001</v>
      </c>
      <c r="M710" s="10">
        <v>32195.148847330802</v>
      </c>
      <c r="N710" s="10">
        <f t="shared" si="92"/>
        <v>361.0640483308016</v>
      </c>
      <c r="O710" s="2">
        <f t="shared" si="93"/>
        <v>1.1342058382094391E-2</v>
      </c>
      <c r="P710" s="10">
        <f t="shared" si="94"/>
        <v>-1237.2052216691991</v>
      </c>
      <c r="Q710" s="2">
        <f t="shared" si="95"/>
        <v>-3.7006225140944891E-2</v>
      </c>
      <c r="V710" s="9"/>
      <c r="W710" s="9"/>
    </row>
    <row r="711" spans="1:23" x14ac:dyDescent="0.25">
      <c r="A711" s="4">
        <v>18025</v>
      </c>
      <c r="B711" t="s">
        <v>567</v>
      </c>
      <c r="C711" t="s">
        <v>141</v>
      </c>
      <c r="D711" s="10">
        <v>215589235.58000001</v>
      </c>
      <c r="E711" s="10">
        <v>226420318.47</v>
      </c>
      <c r="F711" s="10">
        <v>202094297.514566</v>
      </c>
      <c r="G711" s="10">
        <f t="shared" si="88"/>
        <v>-13494938.065434009</v>
      </c>
      <c r="H711" s="2">
        <f t="shared" si="89"/>
        <v>-6.2595602369146852E-2</v>
      </c>
      <c r="I711" s="10">
        <f t="shared" si="90"/>
        <v>-24326020.955433995</v>
      </c>
      <c r="J711" s="2">
        <f t="shared" si="91"/>
        <v>-0.10743744695623295</v>
      </c>
      <c r="K711" s="10">
        <v>12893.194603</v>
      </c>
      <c r="L711" s="10">
        <v>13540.941505999999</v>
      </c>
      <c r="M711" s="10">
        <v>12106.362966959699</v>
      </c>
      <c r="N711" s="10">
        <f t="shared" si="92"/>
        <v>-786.83163604030051</v>
      </c>
      <c r="O711" s="2">
        <f t="shared" si="93"/>
        <v>-6.1026895216273226E-2</v>
      </c>
      <c r="P711" s="10">
        <f t="shared" si="94"/>
        <v>-1434.5785390402998</v>
      </c>
      <c r="Q711" s="2">
        <f t="shared" si="95"/>
        <v>-0.10594378082237761</v>
      </c>
      <c r="V711" s="9"/>
      <c r="W711" s="9"/>
    </row>
    <row r="712" spans="1:23" x14ac:dyDescent="0.25">
      <c r="A712" s="4">
        <v>18027</v>
      </c>
      <c r="B712" t="s">
        <v>567</v>
      </c>
      <c r="C712" t="s">
        <v>571</v>
      </c>
      <c r="D712" s="10">
        <v>359320424.39999998</v>
      </c>
      <c r="E712" s="10">
        <v>377372482.01999998</v>
      </c>
      <c r="F712" s="10">
        <v>348236422.23574698</v>
      </c>
      <c r="G712" s="10">
        <f t="shared" si="88"/>
        <v>-11084002.164252996</v>
      </c>
      <c r="H712" s="2">
        <f t="shared" si="89"/>
        <v>-3.0847125327655038E-2</v>
      </c>
      <c r="I712" s="10">
        <f t="shared" si="90"/>
        <v>-29136059.784253001</v>
      </c>
      <c r="J712" s="2">
        <f t="shared" si="91"/>
        <v>-7.7207695771280033E-2</v>
      </c>
      <c r="K712" s="10">
        <v>26977.588054</v>
      </c>
      <c r="L712" s="10">
        <v>28332.927023</v>
      </c>
      <c r="M712" s="10">
        <v>26965.3063281381</v>
      </c>
      <c r="N712" s="10">
        <f t="shared" si="92"/>
        <v>-12.281725861899758</v>
      </c>
      <c r="O712" s="2">
        <f t="shared" si="93"/>
        <v>-4.5525663144221418E-4</v>
      </c>
      <c r="P712" s="10">
        <f t="shared" si="94"/>
        <v>-1367.6206948619001</v>
      </c>
      <c r="Q712" s="2">
        <f t="shared" si="95"/>
        <v>-4.826965790550683E-2</v>
      </c>
      <c r="V712" s="9"/>
      <c r="W712" s="9"/>
    </row>
    <row r="713" spans="1:23" x14ac:dyDescent="0.25">
      <c r="A713" s="4">
        <v>18029</v>
      </c>
      <c r="B713" t="s">
        <v>567</v>
      </c>
      <c r="C713" t="s">
        <v>572</v>
      </c>
      <c r="D713" s="10">
        <v>688479952.72000003</v>
      </c>
      <c r="E713" s="10">
        <v>723068801.38</v>
      </c>
      <c r="F713" s="10">
        <v>679355010.41279602</v>
      </c>
      <c r="G713" s="10">
        <f t="shared" si="88"/>
        <v>-9124942.3072040081</v>
      </c>
      <c r="H713" s="2">
        <f t="shared" si="89"/>
        <v>-1.3253751646876286E-2</v>
      </c>
      <c r="I713" s="10">
        <f t="shared" si="90"/>
        <v>-43713790.967203975</v>
      </c>
      <c r="J713" s="2">
        <f t="shared" si="91"/>
        <v>-6.0455921876002398E-2</v>
      </c>
      <c r="K713" s="10">
        <v>53288.424318999998</v>
      </c>
      <c r="L713" s="10">
        <v>55965.605021000003</v>
      </c>
      <c r="M713" s="10">
        <v>53110.592833455499</v>
      </c>
      <c r="N713" s="10">
        <f t="shared" si="92"/>
        <v>-177.83148554449872</v>
      </c>
      <c r="O713" s="2">
        <f t="shared" si="93"/>
        <v>-3.3371503814777436E-3</v>
      </c>
      <c r="P713" s="10">
        <f t="shared" si="94"/>
        <v>-2855.0121875445038</v>
      </c>
      <c r="Q713" s="2">
        <f t="shared" si="95"/>
        <v>-5.101369290072387E-2</v>
      </c>
      <c r="V713" s="9"/>
      <c r="W713" s="9"/>
    </row>
    <row r="714" spans="1:23" x14ac:dyDescent="0.25">
      <c r="A714" s="4">
        <v>18031</v>
      </c>
      <c r="B714" t="s">
        <v>567</v>
      </c>
      <c r="C714" t="s">
        <v>395</v>
      </c>
      <c r="D714" s="10">
        <v>463813736.13</v>
      </c>
      <c r="E714" s="10">
        <v>487115479.42000002</v>
      </c>
      <c r="F714" s="10">
        <v>473619325.30549502</v>
      </c>
      <c r="G714" s="10">
        <f t="shared" si="88"/>
        <v>9805589.1754950285</v>
      </c>
      <c r="H714" s="2">
        <f t="shared" si="89"/>
        <v>2.1141222028721179E-2</v>
      </c>
      <c r="I714" s="10">
        <f t="shared" si="90"/>
        <v>-13496154.114504993</v>
      </c>
      <c r="J714" s="2">
        <f t="shared" si="91"/>
        <v>-2.7706272300306759E-2</v>
      </c>
      <c r="K714" s="10">
        <v>27982.409254999999</v>
      </c>
      <c r="L714" s="10">
        <v>29386.113694</v>
      </c>
      <c r="M714" s="10">
        <v>27926.610080684601</v>
      </c>
      <c r="N714" s="10">
        <f t="shared" si="92"/>
        <v>-55.799174315397977</v>
      </c>
      <c r="O714" s="2">
        <f t="shared" si="93"/>
        <v>-1.9940804169829508E-3</v>
      </c>
      <c r="P714" s="10">
        <f t="shared" si="94"/>
        <v>-1459.503613315399</v>
      </c>
      <c r="Q714" s="2">
        <f t="shared" si="95"/>
        <v>-4.9666438662605381E-2</v>
      </c>
      <c r="V714" s="9"/>
      <c r="W714" s="9"/>
    </row>
    <row r="715" spans="1:23" x14ac:dyDescent="0.25">
      <c r="A715" s="4">
        <v>18033</v>
      </c>
      <c r="B715" t="s">
        <v>567</v>
      </c>
      <c r="C715" t="s">
        <v>38</v>
      </c>
      <c r="D715" s="10">
        <v>625882429.21000004</v>
      </c>
      <c r="E715" s="10">
        <v>657326413.21000004</v>
      </c>
      <c r="F715" s="10">
        <v>682124850.17415094</v>
      </c>
      <c r="G715" s="10">
        <f t="shared" si="88"/>
        <v>56242420.964150906</v>
      </c>
      <c r="H715" s="2">
        <f t="shared" si="89"/>
        <v>8.9860999988673737E-2</v>
      </c>
      <c r="I715" s="10">
        <f t="shared" si="90"/>
        <v>24798436.964150906</v>
      </c>
      <c r="J715" s="2">
        <f t="shared" si="91"/>
        <v>3.7726214047979233E-2</v>
      </c>
      <c r="K715" s="10">
        <v>43545.244893000003</v>
      </c>
      <c r="L715" s="10">
        <v>45730.807066000001</v>
      </c>
      <c r="M715" s="10">
        <v>44258.024268955698</v>
      </c>
      <c r="N715" s="10">
        <f t="shared" si="92"/>
        <v>712.77937595569529</v>
      </c>
      <c r="O715" s="2">
        <f t="shared" si="93"/>
        <v>1.6368707483610367E-2</v>
      </c>
      <c r="P715" s="10">
        <f t="shared" si="94"/>
        <v>-1472.7827970443032</v>
      </c>
      <c r="Q715" s="2">
        <f t="shared" si="95"/>
        <v>-3.2205484476115653E-2</v>
      </c>
      <c r="V715" s="9"/>
      <c r="W715" s="9"/>
    </row>
    <row r="716" spans="1:23" x14ac:dyDescent="0.25">
      <c r="A716" s="4">
        <v>18035</v>
      </c>
      <c r="B716" t="s">
        <v>567</v>
      </c>
      <c r="C716" t="s">
        <v>573</v>
      </c>
      <c r="D716" s="10">
        <v>1397040345.5</v>
      </c>
      <c r="E716" s="10">
        <v>1467226872.9000001</v>
      </c>
      <c r="F716" s="10">
        <v>1348884207.3791101</v>
      </c>
      <c r="G716" s="10">
        <f t="shared" si="88"/>
        <v>-48156138.120889902</v>
      </c>
      <c r="H716" s="2">
        <f t="shared" si="89"/>
        <v>-3.4470112674988528E-2</v>
      </c>
      <c r="I716" s="10">
        <f t="shared" si="90"/>
        <v>-118342665.52089</v>
      </c>
      <c r="J716" s="2">
        <f t="shared" si="91"/>
        <v>-8.0657373243841701E-2</v>
      </c>
      <c r="K716" s="10">
        <v>94484.396135000003</v>
      </c>
      <c r="L716" s="10">
        <v>99228.067580999996</v>
      </c>
      <c r="M716" s="10">
        <v>92601.350766951495</v>
      </c>
      <c r="N716" s="10">
        <f t="shared" si="92"/>
        <v>-1883.045368048508</v>
      </c>
      <c r="O716" s="2">
        <f t="shared" si="93"/>
        <v>-1.992969680790465E-2</v>
      </c>
      <c r="P716" s="10">
        <f t="shared" si="94"/>
        <v>-6626.716814048501</v>
      </c>
      <c r="Q716" s="2">
        <f t="shared" si="95"/>
        <v>-6.6782685338894698E-2</v>
      </c>
      <c r="V716" s="9"/>
      <c r="W716" s="9"/>
    </row>
    <row r="717" spans="1:23" x14ac:dyDescent="0.25">
      <c r="A717" s="4">
        <v>18037</v>
      </c>
      <c r="B717" t="s">
        <v>567</v>
      </c>
      <c r="C717" t="s">
        <v>574</v>
      </c>
      <c r="D717" s="10">
        <v>464609086.27999997</v>
      </c>
      <c r="E717" s="10">
        <v>487950787.51999998</v>
      </c>
      <c r="F717" s="10">
        <v>481855317.05260998</v>
      </c>
      <c r="G717" s="10">
        <f t="shared" si="88"/>
        <v>17246230.772610009</v>
      </c>
      <c r="H717" s="2">
        <f t="shared" si="89"/>
        <v>3.7119874065950673E-2</v>
      </c>
      <c r="I717" s="10">
        <f t="shared" si="90"/>
        <v>-6095470.4673900008</v>
      </c>
      <c r="J717" s="2">
        <f t="shared" si="91"/>
        <v>-1.2491977927467044E-2</v>
      </c>
      <c r="K717" s="10">
        <v>47802.944626999997</v>
      </c>
      <c r="L717" s="10">
        <v>50199.247398</v>
      </c>
      <c r="M717" s="10">
        <v>48680.370577485999</v>
      </c>
      <c r="N717" s="10">
        <f t="shared" si="92"/>
        <v>877.42595048600197</v>
      </c>
      <c r="O717" s="2">
        <f t="shared" si="93"/>
        <v>1.8355060704574575E-2</v>
      </c>
      <c r="P717" s="10">
        <f t="shared" si="94"/>
        <v>-1518.8768205140004</v>
      </c>
      <c r="Q717" s="2">
        <f t="shared" si="95"/>
        <v>-3.0256963983378651E-2</v>
      </c>
      <c r="V717" s="9"/>
      <c r="W717" s="9"/>
    </row>
    <row r="718" spans="1:23" x14ac:dyDescent="0.25">
      <c r="A718" s="4">
        <v>18039</v>
      </c>
      <c r="B718" t="s">
        <v>567</v>
      </c>
      <c r="C718" t="s">
        <v>575</v>
      </c>
      <c r="D718" s="10">
        <v>2130209357.3</v>
      </c>
      <c r="E718" s="10">
        <v>2237229886.6999998</v>
      </c>
      <c r="F718" s="10">
        <v>2336565993.8262901</v>
      </c>
      <c r="G718" s="10">
        <f t="shared" si="88"/>
        <v>206356636.52629018</v>
      </c>
      <c r="H718" s="2">
        <f t="shared" si="89"/>
        <v>9.6871528527995632E-2</v>
      </c>
      <c r="I718" s="10">
        <f t="shared" si="90"/>
        <v>99336107.126290321</v>
      </c>
      <c r="J718" s="2">
        <f t="shared" si="91"/>
        <v>4.4401385712227771E-2</v>
      </c>
      <c r="K718" s="10">
        <v>171450.27501000001</v>
      </c>
      <c r="L718" s="10">
        <v>180055.38456000001</v>
      </c>
      <c r="M718" s="10">
        <v>179518.46573119599</v>
      </c>
      <c r="N718" s="10">
        <f t="shared" si="92"/>
        <v>8068.1907211959769</v>
      </c>
      <c r="O718" s="2">
        <f t="shared" si="93"/>
        <v>4.7058488070231393E-2</v>
      </c>
      <c r="P718" s="10">
        <f t="shared" si="94"/>
        <v>-536.91882880401681</v>
      </c>
      <c r="Q718" s="2">
        <f t="shared" si="95"/>
        <v>-2.9819648555142147E-3</v>
      </c>
      <c r="V718" s="9"/>
      <c r="W718" s="9"/>
    </row>
    <row r="719" spans="1:23" x14ac:dyDescent="0.25">
      <c r="A719" s="4">
        <v>18041</v>
      </c>
      <c r="B719" t="s">
        <v>567</v>
      </c>
      <c r="C719" t="s">
        <v>42</v>
      </c>
      <c r="D719" s="10">
        <v>190418508.55000001</v>
      </c>
      <c r="E719" s="10">
        <v>199985028.16</v>
      </c>
      <c r="F719" s="10">
        <v>184395670.13439199</v>
      </c>
      <c r="G719" s="10">
        <f t="shared" si="88"/>
        <v>-6022838.4156080186</v>
      </c>
      <c r="H719" s="2">
        <f t="shared" si="89"/>
        <v>-3.162948004094121E-2</v>
      </c>
      <c r="I719" s="10">
        <f t="shared" si="90"/>
        <v>-15589358.025608003</v>
      </c>
      <c r="J719" s="2">
        <f t="shared" si="91"/>
        <v>-7.7952625599230274E-2</v>
      </c>
      <c r="K719" s="10">
        <v>22367.294140000002</v>
      </c>
      <c r="L719" s="10">
        <v>23489.956563</v>
      </c>
      <c r="M719" s="10">
        <v>22237.4880184709</v>
      </c>
      <c r="N719" s="10">
        <f t="shared" si="92"/>
        <v>-129.8061215291018</v>
      </c>
      <c r="O719" s="2">
        <f t="shared" si="93"/>
        <v>-5.8033895703533582E-3</v>
      </c>
      <c r="P719" s="10">
        <f t="shared" si="94"/>
        <v>-1252.4685445290997</v>
      </c>
      <c r="Q719" s="2">
        <f t="shared" si="95"/>
        <v>-5.3319321437227118E-2</v>
      </c>
      <c r="V719" s="9"/>
      <c r="W719" s="9"/>
    </row>
    <row r="720" spans="1:23" x14ac:dyDescent="0.25">
      <c r="A720" s="4">
        <v>18043</v>
      </c>
      <c r="B720" t="s">
        <v>567</v>
      </c>
      <c r="C720" t="s">
        <v>405</v>
      </c>
      <c r="D720" s="10">
        <v>873687771.75999999</v>
      </c>
      <c r="E720" s="10">
        <v>844745999.99000001</v>
      </c>
      <c r="F720" s="10">
        <v>895081583.85665798</v>
      </c>
      <c r="G720" s="10">
        <f t="shared" si="88"/>
        <v>21393812.096657991</v>
      </c>
      <c r="H720" s="2">
        <f t="shared" si="89"/>
        <v>2.4486793552759969E-2</v>
      </c>
      <c r="I720" s="10">
        <f t="shared" si="90"/>
        <v>50335583.866657972</v>
      </c>
      <c r="J720" s="2">
        <f t="shared" si="91"/>
        <v>5.9586649557682239E-2</v>
      </c>
      <c r="K720" s="10">
        <v>72062.06839</v>
      </c>
      <c r="L720" s="10">
        <v>75679.248571000004</v>
      </c>
      <c r="M720" s="10">
        <v>73906.886091699605</v>
      </c>
      <c r="N720" s="10">
        <f t="shared" si="92"/>
        <v>1844.8177016996051</v>
      </c>
      <c r="O720" s="2">
        <f t="shared" si="93"/>
        <v>2.5600398974332091E-2</v>
      </c>
      <c r="P720" s="10">
        <f t="shared" si="94"/>
        <v>-1772.3624793003983</v>
      </c>
      <c r="Q720" s="2">
        <f t="shared" si="95"/>
        <v>-2.3419398484613926E-2</v>
      </c>
      <c r="V720" s="9"/>
      <c r="W720" s="9"/>
    </row>
    <row r="721" spans="1:23" x14ac:dyDescent="0.25">
      <c r="A721" s="4">
        <v>18045</v>
      </c>
      <c r="B721" t="s">
        <v>567</v>
      </c>
      <c r="C721" t="s">
        <v>576</v>
      </c>
      <c r="D721" s="10">
        <v>256732261.75999999</v>
      </c>
      <c r="E721" s="10">
        <v>269630347.32999998</v>
      </c>
      <c r="F721" s="10">
        <v>245327847.729817</v>
      </c>
      <c r="G721" s="10">
        <f t="shared" si="88"/>
        <v>-11404414.030182987</v>
      </c>
      <c r="H721" s="2">
        <f t="shared" si="89"/>
        <v>-4.442142935991477E-2</v>
      </c>
      <c r="I721" s="10">
        <f t="shared" si="90"/>
        <v>-24302499.60018298</v>
      </c>
      <c r="J721" s="2">
        <f t="shared" si="91"/>
        <v>-9.0132656953629944E-2</v>
      </c>
      <c r="K721" s="10">
        <v>18501.304252999998</v>
      </c>
      <c r="L721" s="10">
        <v>19430.799455</v>
      </c>
      <c r="M721" s="10">
        <v>18004.531105947299</v>
      </c>
      <c r="N721" s="10">
        <f t="shared" si="92"/>
        <v>-496.77314705269964</v>
      </c>
      <c r="O721" s="2">
        <f t="shared" si="93"/>
        <v>-2.6850709564010741E-2</v>
      </c>
      <c r="P721" s="10">
        <f t="shared" si="94"/>
        <v>-1426.2683490527015</v>
      </c>
      <c r="Q721" s="2">
        <f t="shared" si="95"/>
        <v>-7.3402453273001544E-2</v>
      </c>
      <c r="V721" s="9"/>
      <c r="W721" s="9"/>
    </row>
    <row r="722" spans="1:23" x14ac:dyDescent="0.25">
      <c r="A722" s="4">
        <v>18047</v>
      </c>
      <c r="B722" t="s">
        <v>567</v>
      </c>
      <c r="C722" t="s">
        <v>43</v>
      </c>
      <c r="D722" s="10">
        <v>239499897.44999999</v>
      </c>
      <c r="E722" s="10">
        <v>251532238.66</v>
      </c>
      <c r="F722" s="10">
        <v>226494486.64962801</v>
      </c>
      <c r="G722" s="10">
        <f t="shared" si="88"/>
        <v>-13005410.800371975</v>
      </c>
      <c r="H722" s="2">
        <f t="shared" si="89"/>
        <v>-5.4302364797826665E-2</v>
      </c>
      <c r="I722" s="10">
        <f t="shared" si="90"/>
        <v>-25037752.010371983</v>
      </c>
      <c r="J722" s="2">
        <f t="shared" si="91"/>
        <v>-9.954092621986281E-2</v>
      </c>
      <c r="K722" s="10">
        <v>24216.889683000001</v>
      </c>
      <c r="L722" s="10">
        <v>25432.475253000001</v>
      </c>
      <c r="M722" s="10">
        <v>23976.664186971699</v>
      </c>
      <c r="N722" s="10">
        <f t="shared" si="92"/>
        <v>-240.22549602830259</v>
      </c>
      <c r="O722" s="2">
        <f t="shared" si="93"/>
        <v>-9.9197501897586096E-3</v>
      </c>
      <c r="P722" s="10">
        <f t="shared" si="94"/>
        <v>-1455.8110660283019</v>
      </c>
      <c r="Q722" s="2">
        <f t="shared" si="95"/>
        <v>-5.7242209086847545E-2</v>
      </c>
      <c r="V722" s="9"/>
      <c r="W722" s="9"/>
    </row>
    <row r="723" spans="1:23" x14ac:dyDescent="0.25">
      <c r="A723" s="4">
        <v>18049</v>
      </c>
      <c r="B723" t="s">
        <v>567</v>
      </c>
      <c r="C723" t="s">
        <v>147</v>
      </c>
      <c r="D723" s="10">
        <v>223458313.40000001</v>
      </c>
      <c r="E723" s="10">
        <v>234684734.38</v>
      </c>
      <c r="F723" s="10">
        <v>224569709.11455801</v>
      </c>
      <c r="G723" s="10">
        <f t="shared" si="88"/>
        <v>1111395.7145580053</v>
      </c>
      <c r="H723" s="2">
        <f t="shared" si="89"/>
        <v>4.9736154258381033E-3</v>
      </c>
      <c r="I723" s="10">
        <f t="shared" si="90"/>
        <v>-10115025.265441984</v>
      </c>
      <c r="J723" s="2">
        <f t="shared" si="91"/>
        <v>-4.3100482407448799E-2</v>
      </c>
      <c r="K723" s="10">
        <v>21103.177072999999</v>
      </c>
      <c r="L723" s="10">
        <v>22163.388913999999</v>
      </c>
      <c r="M723" s="10">
        <v>20856.1429753458</v>
      </c>
      <c r="N723" s="10">
        <f t="shared" si="92"/>
        <v>-247.03409765419929</v>
      </c>
      <c r="O723" s="2">
        <f t="shared" si="93"/>
        <v>-1.1706014539879954E-2</v>
      </c>
      <c r="P723" s="10">
        <f t="shared" si="94"/>
        <v>-1307.2459386541996</v>
      </c>
      <c r="Q723" s="2">
        <f t="shared" si="95"/>
        <v>-5.8982222607141477E-2</v>
      </c>
      <c r="V723" s="9"/>
      <c r="W723" s="9"/>
    </row>
    <row r="724" spans="1:23" x14ac:dyDescent="0.25">
      <c r="A724" s="4">
        <v>18051</v>
      </c>
      <c r="B724" t="s">
        <v>567</v>
      </c>
      <c r="C724" t="s">
        <v>577</v>
      </c>
      <c r="D724" s="10">
        <v>568141868.27999997</v>
      </c>
      <c r="E724" s="10">
        <v>596684998.71000004</v>
      </c>
      <c r="F724" s="10">
        <v>568824003.16715598</v>
      </c>
      <c r="G724" s="10">
        <f t="shared" si="88"/>
        <v>682134.88715600967</v>
      </c>
      <c r="H724" s="2">
        <f t="shared" si="89"/>
        <v>1.2006418207148042E-3</v>
      </c>
      <c r="I724" s="10">
        <f t="shared" si="90"/>
        <v>-27860995.542844057</v>
      </c>
      <c r="J724" s="2">
        <f t="shared" si="91"/>
        <v>-4.6692971338441538E-2</v>
      </c>
      <c r="K724" s="10">
        <v>34613.881183999998</v>
      </c>
      <c r="L724" s="10">
        <v>36351.804447000002</v>
      </c>
      <c r="M724" s="10">
        <v>34447.1750661314</v>
      </c>
      <c r="N724" s="10">
        <f t="shared" si="92"/>
        <v>-166.70611786859808</v>
      </c>
      <c r="O724" s="2">
        <f t="shared" si="93"/>
        <v>-4.8161636940516426E-3</v>
      </c>
      <c r="P724" s="10">
        <f t="shared" si="94"/>
        <v>-1904.6293808686023</v>
      </c>
      <c r="Q724" s="2">
        <f t="shared" si="95"/>
        <v>-5.2394355929304776E-2</v>
      </c>
      <c r="V724" s="9"/>
      <c r="W724" s="9"/>
    </row>
    <row r="725" spans="1:23" x14ac:dyDescent="0.25">
      <c r="A725" s="4">
        <v>18053</v>
      </c>
      <c r="B725" t="s">
        <v>567</v>
      </c>
      <c r="C725" t="s">
        <v>149</v>
      </c>
      <c r="D725" s="10">
        <v>839209102.53999996</v>
      </c>
      <c r="E725" s="10">
        <v>881370499.57000005</v>
      </c>
      <c r="F725" s="10">
        <v>833886512.33610797</v>
      </c>
      <c r="G725" s="10">
        <f t="shared" si="88"/>
        <v>-5322590.2038919926</v>
      </c>
      <c r="H725" s="2">
        <f t="shared" si="89"/>
        <v>-6.3423885510563768E-3</v>
      </c>
      <c r="I725" s="10">
        <f t="shared" si="90"/>
        <v>-47483987.233892083</v>
      </c>
      <c r="J725" s="2">
        <f t="shared" si="91"/>
        <v>-5.3875171970310332E-2</v>
      </c>
      <c r="K725" s="10">
        <v>61978.049530999997</v>
      </c>
      <c r="L725" s="10">
        <v>65090.733563000002</v>
      </c>
      <c r="M725" s="10">
        <v>61461.270587980704</v>
      </c>
      <c r="N725" s="10">
        <f t="shared" si="92"/>
        <v>-516.77894301929337</v>
      </c>
      <c r="O725" s="2">
        <f t="shared" si="93"/>
        <v>-8.3380962603673489E-3</v>
      </c>
      <c r="P725" s="10">
        <f t="shared" si="94"/>
        <v>-3629.462975019298</v>
      </c>
      <c r="Q725" s="2">
        <f t="shared" si="95"/>
        <v>-5.5760056406591492E-2</v>
      </c>
      <c r="V725" s="9"/>
      <c r="W725" s="9"/>
    </row>
    <row r="726" spans="1:23" x14ac:dyDescent="0.25">
      <c r="A726" s="4">
        <v>18055</v>
      </c>
      <c r="B726" t="s">
        <v>567</v>
      </c>
      <c r="C726" t="s">
        <v>45</v>
      </c>
      <c r="D726" s="10">
        <v>365311983.33999997</v>
      </c>
      <c r="E726" s="10">
        <v>383665053.54000002</v>
      </c>
      <c r="F726" s="10">
        <v>356153357.471632</v>
      </c>
      <c r="G726" s="10">
        <f t="shared" si="88"/>
        <v>-9158625.86836797</v>
      </c>
      <c r="H726" s="2">
        <f t="shared" si="89"/>
        <v>-2.5070696517075199E-2</v>
      </c>
      <c r="I726" s="10">
        <f t="shared" si="90"/>
        <v>-27511696.068368018</v>
      </c>
      <c r="J726" s="2">
        <f t="shared" si="91"/>
        <v>-7.1707589248807393E-2</v>
      </c>
      <c r="K726" s="10">
        <v>33110.396371000003</v>
      </c>
      <c r="L726" s="10">
        <v>34769.611834000003</v>
      </c>
      <c r="M726" s="10">
        <v>31920.693835588601</v>
      </c>
      <c r="N726" s="10">
        <f t="shared" si="92"/>
        <v>-1189.7025354114012</v>
      </c>
      <c r="O726" s="2">
        <f t="shared" si="93"/>
        <v>-3.5931389104523419E-2</v>
      </c>
      <c r="P726" s="10">
        <f t="shared" si="94"/>
        <v>-2848.9179984114016</v>
      </c>
      <c r="Q726" s="2">
        <f t="shared" si="95"/>
        <v>-8.1937009018476961E-2</v>
      </c>
      <c r="V726" s="9"/>
      <c r="W726" s="9"/>
    </row>
    <row r="727" spans="1:23" x14ac:dyDescent="0.25">
      <c r="A727" s="4">
        <v>18057</v>
      </c>
      <c r="B727" t="s">
        <v>567</v>
      </c>
      <c r="C727" t="s">
        <v>331</v>
      </c>
      <c r="D727" s="10">
        <v>2998305736.4000001</v>
      </c>
      <c r="E727" s="10">
        <v>3148938943.5999999</v>
      </c>
      <c r="F727" s="10">
        <v>3197191515.9249201</v>
      </c>
      <c r="G727" s="10">
        <f t="shared" si="88"/>
        <v>198885779.52491999</v>
      </c>
      <c r="H727" s="2">
        <f t="shared" si="89"/>
        <v>6.6332721546841916E-2</v>
      </c>
      <c r="I727" s="10">
        <f t="shared" si="90"/>
        <v>48252572.324920177</v>
      </c>
      <c r="J727" s="2">
        <f t="shared" si="91"/>
        <v>1.5323438526170914E-2</v>
      </c>
      <c r="K727" s="10">
        <v>263093.38695000001</v>
      </c>
      <c r="L727" s="10">
        <v>276240.33022</v>
      </c>
      <c r="M727" s="10">
        <v>288364.821937881</v>
      </c>
      <c r="N727" s="10">
        <f t="shared" si="92"/>
        <v>25271.434987880988</v>
      </c>
      <c r="O727" s="2">
        <f t="shared" si="93"/>
        <v>9.6054998876439784E-2</v>
      </c>
      <c r="P727" s="10">
        <f t="shared" si="94"/>
        <v>12124.491717880999</v>
      </c>
      <c r="Q727" s="2">
        <f t="shared" si="95"/>
        <v>4.3891099131777599E-2</v>
      </c>
      <c r="V727" s="9"/>
      <c r="W727" s="9"/>
    </row>
    <row r="728" spans="1:23" x14ac:dyDescent="0.25">
      <c r="A728" s="4">
        <v>18059</v>
      </c>
      <c r="B728" t="s">
        <v>567</v>
      </c>
      <c r="C728" t="s">
        <v>415</v>
      </c>
      <c r="D728" s="10">
        <v>926952542.59000003</v>
      </c>
      <c r="E728" s="10">
        <v>973522121.09000003</v>
      </c>
      <c r="F728" s="10">
        <v>1061109250.15865</v>
      </c>
      <c r="G728" s="10">
        <f t="shared" si="88"/>
        <v>134156707.56865001</v>
      </c>
      <c r="H728" s="2">
        <f t="shared" si="89"/>
        <v>0.14472877672227152</v>
      </c>
      <c r="I728" s="10">
        <f t="shared" si="90"/>
        <v>87587129.068650007</v>
      </c>
      <c r="J728" s="2">
        <f t="shared" si="91"/>
        <v>8.9969325987768453E-2</v>
      </c>
      <c r="K728" s="10">
        <v>70935.654999000006</v>
      </c>
      <c r="L728" s="10">
        <v>74496.239935000005</v>
      </c>
      <c r="M728" s="10">
        <v>75225.308422996095</v>
      </c>
      <c r="N728" s="10">
        <f t="shared" si="92"/>
        <v>4289.6534239960893</v>
      </c>
      <c r="O728" s="2">
        <f t="shared" si="93"/>
        <v>6.0472458089751359E-2</v>
      </c>
      <c r="P728" s="10">
        <f t="shared" si="94"/>
        <v>729.06848799608997</v>
      </c>
      <c r="Q728" s="2">
        <f t="shared" si="95"/>
        <v>9.7866481399896434E-3</v>
      </c>
      <c r="V728" s="9"/>
      <c r="W728" s="9"/>
    </row>
    <row r="729" spans="1:23" x14ac:dyDescent="0.25">
      <c r="A729" s="4">
        <v>18061</v>
      </c>
      <c r="B729" t="s">
        <v>567</v>
      </c>
      <c r="C729" t="s">
        <v>578</v>
      </c>
      <c r="D729" s="10">
        <v>484881844.38999999</v>
      </c>
      <c r="E729" s="10">
        <v>509242037.69</v>
      </c>
      <c r="F729" s="10">
        <v>481239072.13862997</v>
      </c>
      <c r="G729" s="10">
        <f t="shared" si="88"/>
        <v>-3642772.2513700128</v>
      </c>
      <c r="H729" s="2">
        <f t="shared" si="89"/>
        <v>-7.5127008641718901E-3</v>
      </c>
      <c r="I729" s="10">
        <f t="shared" si="90"/>
        <v>-28002965.551370025</v>
      </c>
      <c r="J729" s="2">
        <f t="shared" si="91"/>
        <v>-5.4989501020763665E-2</v>
      </c>
      <c r="K729" s="10">
        <v>42599.983650000002</v>
      </c>
      <c r="L729" s="10">
        <v>44738.066608000001</v>
      </c>
      <c r="M729" s="10">
        <v>42156.269202380798</v>
      </c>
      <c r="N729" s="10">
        <f t="shared" si="92"/>
        <v>-443.71444761920429</v>
      </c>
      <c r="O729" s="2">
        <f t="shared" si="93"/>
        <v>-1.0415836101364425E-2</v>
      </c>
      <c r="P729" s="10">
        <f t="shared" si="94"/>
        <v>-2581.7974056192033</v>
      </c>
      <c r="Q729" s="2">
        <f t="shared" si="95"/>
        <v>-5.7709185965526946E-2</v>
      </c>
      <c r="V729" s="9"/>
      <c r="W729" s="9"/>
    </row>
    <row r="730" spans="1:23" x14ac:dyDescent="0.25">
      <c r="A730" s="4">
        <v>18063</v>
      </c>
      <c r="B730" t="s">
        <v>567</v>
      </c>
      <c r="C730" t="s">
        <v>579</v>
      </c>
      <c r="D730" s="10">
        <v>1646129896.3</v>
      </c>
      <c r="E730" s="10">
        <v>1728830543.7</v>
      </c>
      <c r="F730" s="10">
        <v>1782816684.65101</v>
      </c>
      <c r="G730" s="10">
        <f t="shared" si="88"/>
        <v>136686788.35101008</v>
      </c>
      <c r="H730" s="2">
        <f t="shared" si="89"/>
        <v>8.3035238384431553E-2</v>
      </c>
      <c r="I730" s="10">
        <f t="shared" si="90"/>
        <v>53986140.951009989</v>
      </c>
      <c r="J730" s="2">
        <f t="shared" si="91"/>
        <v>3.1226970825879902E-2</v>
      </c>
      <c r="K730" s="10">
        <v>138756.86462000001</v>
      </c>
      <c r="L730" s="10">
        <v>145705.72831999999</v>
      </c>
      <c r="M730" s="10">
        <v>148024.49789416601</v>
      </c>
      <c r="N730" s="10">
        <f t="shared" si="92"/>
        <v>9267.6332741660008</v>
      </c>
      <c r="O730" s="2">
        <f t="shared" si="93"/>
        <v>6.6790448887313586E-2</v>
      </c>
      <c r="P730" s="10">
        <f t="shared" si="94"/>
        <v>2318.7695741660136</v>
      </c>
      <c r="Q730" s="2">
        <f t="shared" si="95"/>
        <v>1.5914059116972495E-2</v>
      </c>
      <c r="V730" s="9"/>
      <c r="W730" s="9"/>
    </row>
    <row r="731" spans="1:23" x14ac:dyDescent="0.25">
      <c r="A731" s="4">
        <v>18065</v>
      </c>
      <c r="B731" t="s">
        <v>567</v>
      </c>
      <c r="C731" t="s">
        <v>47</v>
      </c>
      <c r="D731" s="10">
        <v>721542328.73000002</v>
      </c>
      <c r="E731" s="10">
        <v>757792212.71000004</v>
      </c>
      <c r="F731" s="10">
        <v>712338633.73793995</v>
      </c>
      <c r="G731" s="10">
        <f t="shared" si="88"/>
        <v>-9203694.9920600653</v>
      </c>
      <c r="H731" s="2">
        <f t="shared" si="89"/>
        <v>-1.2755585674730488E-2</v>
      </c>
      <c r="I731" s="10">
        <f t="shared" si="90"/>
        <v>-45453578.972060084</v>
      </c>
      <c r="J731" s="2">
        <f t="shared" si="91"/>
        <v>-5.9981586257676078E-2</v>
      </c>
      <c r="K731" s="10">
        <v>47041.511745000003</v>
      </c>
      <c r="L731" s="10">
        <v>49401.676259</v>
      </c>
      <c r="M731" s="10">
        <v>46233.0960373583</v>
      </c>
      <c r="N731" s="10">
        <f t="shared" si="92"/>
        <v>-808.41570764170319</v>
      </c>
      <c r="O731" s="2">
        <f t="shared" si="93"/>
        <v>-1.7185155783766427E-2</v>
      </c>
      <c r="P731" s="10">
        <f t="shared" si="94"/>
        <v>-3168.5802216416996</v>
      </c>
      <c r="Q731" s="2">
        <f t="shared" si="95"/>
        <v>-6.4139123640859205E-2</v>
      </c>
      <c r="V731" s="9"/>
      <c r="W731" s="9"/>
    </row>
    <row r="732" spans="1:23" x14ac:dyDescent="0.25">
      <c r="A732" s="4">
        <v>18067</v>
      </c>
      <c r="B732" t="s">
        <v>567</v>
      </c>
      <c r="C732" t="s">
        <v>152</v>
      </c>
      <c r="D732" s="10">
        <v>760111763.64999998</v>
      </c>
      <c r="E732" s="10">
        <v>798299354.51999998</v>
      </c>
      <c r="F732" s="10">
        <v>813313016.54943502</v>
      </c>
      <c r="G732" s="10">
        <f t="shared" si="88"/>
        <v>53201252.899435043</v>
      </c>
      <c r="H732" s="2">
        <f t="shared" si="89"/>
        <v>6.9991355802686964E-2</v>
      </c>
      <c r="I732" s="10">
        <f t="shared" si="90"/>
        <v>15013662.029435039</v>
      </c>
      <c r="J732" s="2">
        <f t="shared" si="91"/>
        <v>1.8807057708899722E-2</v>
      </c>
      <c r="K732" s="10">
        <v>74383.138351999994</v>
      </c>
      <c r="L732" s="10">
        <v>78119.048272</v>
      </c>
      <c r="M732" s="10">
        <v>78060.296248908096</v>
      </c>
      <c r="N732" s="10">
        <f t="shared" si="92"/>
        <v>3677.157896908102</v>
      </c>
      <c r="O732" s="2">
        <f t="shared" si="93"/>
        <v>4.9435369068549548E-2</v>
      </c>
      <c r="P732" s="10">
        <f t="shared" si="94"/>
        <v>-58.752023091903538</v>
      </c>
      <c r="Q732" s="2">
        <f t="shared" si="95"/>
        <v>-7.5208319086705856E-4</v>
      </c>
      <c r="V732" s="9"/>
      <c r="W732" s="9"/>
    </row>
    <row r="733" spans="1:23" x14ac:dyDescent="0.25">
      <c r="A733" s="4">
        <v>18069</v>
      </c>
      <c r="B733" t="s">
        <v>567</v>
      </c>
      <c r="C733" t="s">
        <v>580</v>
      </c>
      <c r="D733" s="10">
        <v>603685219.74000001</v>
      </c>
      <c r="E733" s="10">
        <v>634014028.32000005</v>
      </c>
      <c r="F733" s="10">
        <v>629549079.10423803</v>
      </c>
      <c r="G733" s="10">
        <f t="shared" si="88"/>
        <v>25863859.364238024</v>
      </c>
      <c r="H733" s="2">
        <f t="shared" si="89"/>
        <v>4.2843287393017966E-2</v>
      </c>
      <c r="I733" s="10">
        <f t="shared" si="90"/>
        <v>-4464949.2157620192</v>
      </c>
      <c r="J733" s="2">
        <f t="shared" si="91"/>
        <v>-7.0423508255695356E-3</v>
      </c>
      <c r="K733" s="10">
        <v>36951.696398</v>
      </c>
      <c r="L733" s="10">
        <v>38806.016251000001</v>
      </c>
      <c r="M733" s="10">
        <v>37029.191948180298</v>
      </c>
      <c r="N733" s="10">
        <f t="shared" si="92"/>
        <v>77.495550180297869</v>
      </c>
      <c r="O733" s="2">
        <f t="shared" si="93"/>
        <v>2.0972122455653291E-3</v>
      </c>
      <c r="P733" s="10">
        <f t="shared" si="94"/>
        <v>-1776.824302819703</v>
      </c>
      <c r="Q733" s="2">
        <f t="shared" si="95"/>
        <v>-4.5787341100077893E-2</v>
      </c>
      <c r="V733" s="9"/>
      <c r="W733" s="9"/>
    </row>
    <row r="734" spans="1:23" x14ac:dyDescent="0.25">
      <c r="A734" s="4">
        <v>18071</v>
      </c>
      <c r="B734" t="s">
        <v>567</v>
      </c>
      <c r="C734" t="s">
        <v>49</v>
      </c>
      <c r="D734" s="10">
        <v>671807873.30999994</v>
      </c>
      <c r="E734" s="10">
        <v>705559126</v>
      </c>
      <c r="F734" s="10">
        <v>695361228.46387899</v>
      </c>
      <c r="G734" s="10">
        <f t="shared" si="88"/>
        <v>23553355.153879046</v>
      </c>
      <c r="H734" s="2">
        <f t="shared" si="89"/>
        <v>3.5059659300852752E-2</v>
      </c>
      <c r="I734" s="10">
        <f t="shared" si="90"/>
        <v>-10197897.536121011</v>
      </c>
      <c r="J734" s="2">
        <f t="shared" si="91"/>
        <v>-1.4453639901074728E-2</v>
      </c>
      <c r="K734" s="10">
        <v>45335.067198999997</v>
      </c>
      <c r="L734" s="10">
        <v>47612.675679</v>
      </c>
      <c r="M734" s="10">
        <v>44767.508899214699</v>
      </c>
      <c r="N734" s="10">
        <f t="shared" si="92"/>
        <v>-567.558299785298</v>
      </c>
      <c r="O734" s="2">
        <f t="shared" si="93"/>
        <v>-1.2519189555713666E-2</v>
      </c>
      <c r="P734" s="10">
        <f t="shared" si="94"/>
        <v>-2845.1667797853006</v>
      </c>
      <c r="Q734" s="2">
        <f t="shared" si="95"/>
        <v>-5.9756498436826712E-2</v>
      </c>
      <c r="V734" s="9"/>
      <c r="W734" s="9"/>
    </row>
    <row r="735" spans="1:23" x14ac:dyDescent="0.25">
      <c r="A735" s="4">
        <v>18073</v>
      </c>
      <c r="B735" t="s">
        <v>567</v>
      </c>
      <c r="C735" t="s">
        <v>421</v>
      </c>
      <c r="D735" s="10">
        <v>808163640.33000004</v>
      </c>
      <c r="E735" s="10">
        <v>848765330.66999996</v>
      </c>
      <c r="F735" s="10">
        <v>778777261.25179195</v>
      </c>
      <c r="G735" s="10">
        <f t="shared" si="88"/>
        <v>-29386379.078208089</v>
      </c>
      <c r="H735" s="2">
        <f t="shared" si="89"/>
        <v>-3.6361916834329065E-2</v>
      </c>
      <c r="I735" s="10">
        <f t="shared" si="90"/>
        <v>-69988069.418208003</v>
      </c>
      <c r="J735" s="2">
        <f t="shared" si="91"/>
        <v>-8.2458680732117901E-2</v>
      </c>
      <c r="K735" s="10">
        <v>37069.212543000001</v>
      </c>
      <c r="L735" s="10">
        <v>38931.549097000003</v>
      </c>
      <c r="M735" s="10">
        <v>36940.213999708503</v>
      </c>
      <c r="N735" s="10">
        <f t="shared" si="92"/>
        <v>-128.99854329149821</v>
      </c>
      <c r="O735" s="2">
        <f t="shared" si="93"/>
        <v>-3.4799375126153783E-3</v>
      </c>
      <c r="P735" s="10">
        <f t="shared" si="94"/>
        <v>-1991.3350972914996</v>
      </c>
      <c r="Q735" s="2">
        <f t="shared" si="95"/>
        <v>-5.1149649666649109E-2</v>
      </c>
      <c r="V735" s="9"/>
      <c r="W735" s="9"/>
    </row>
    <row r="736" spans="1:23" x14ac:dyDescent="0.25">
      <c r="A736" s="4">
        <v>18075</v>
      </c>
      <c r="B736" t="s">
        <v>567</v>
      </c>
      <c r="C736" t="s">
        <v>581</v>
      </c>
      <c r="D736" s="10">
        <v>230017333.86000001</v>
      </c>
      <c r="E736" s="10">
        <v>241573276.36000001</v>
      </c>
      <c r="F736" s="10">
        <v>214527453.19077599</v>
      </c>
      <c r="G736" s="10">
        <f t="shared" si="88"/>
        <v>-15489880.669224024</v>
      </c>
      <c r="H736" s="2">
        <f t="shared" si="89"/>
        <v>-6.7342232036529628E-2</v>
      </c>
      <c r="I736" s="10">
        <f t="shared" si="90"/>
        <v>-27045823.169224024</v>
      </c>
      <c r="J736" s="2">
        <f t="shared" si="91"/>
        <v>-0.11195701601082521</v>
      </c>
      <c r="K736" s="10">
        <v>20705.150363000001</v>
      </c>
      <c r="L736" s="10">
        <v>21744.306354</v>
      </c>
      <c r="M736" s="10">
        <v>20166.708971532</v>
      </c>
      <c r="N736" s="10">
        <f t="shared" si="92"/>
        <v>-538.4413914680008</v>
      </c>
      <c r="O736" s="2">
        <f t="shared" si="93"/>
        <v>-2.6005191077008206E-2</v>
      </c>
      <c r="P736" s="10">
        <f t="shared" si="94"/>
        <v>-1577.5973824680004</v>
      </c>
      <c r="Q736" s="2">
        <f t="shared" si="95"/>
        <v>-7.2552205473217668E-2</v>
      </c>
      <c r="V736" s="9"/>
      <c r="W736" s="9"/>
    </row>
    <row r="737" spans="1:23" x14ac:dyDescent="0.25">
      <c r="A737" s="4">
        <v>18077</v>
      </c>
      <c r="B737" t="s">
        <v>567</v>
      </c>
      <c r="C737" t="s">
        <v>50</v>
      </c>
      <c r="D737" s="10">
        <v>316434884.00999999</v>
      </c>
      <c r="E737" s="10">
        <v>332332396.01999998</v>
      </c>
      <c r="F737" s="10">
        <v>313903172.62559801</v>
      </c>
      <c r="G737" s="10">
        <f t="shared" si="88"/>
        <v>-2531711.3844019771</v>
      </c>
      <c r="H737" s="2">
        <f t="shared" si="89"/>
        <v>-8.0007341552202887E-3</v>
      </c>
      <c r="I737" s="10">
        <f t="shared" si="90"/>
        <v>-18429223.394401968</v>
      </c>
      <c r="J737" s="2">
        <f t="shared" si="91"/>
        <v>-5.5454188683106552E-2</v>
      </c>
      <c r="K737" s="10">
        <v>32180.924053999999</v>
      </c>
      <c r="L737" s="10">
        <v>33796.618410000003</v>
      </c>
      <c r="M737" s="10">
        <v>31308.662169020299</v>
      </c>
      <c r="N737" s="10">
        <f t="shared" si="92"/>
        <v>-872.26188497969997</v>
      </c>
      <c r="O737" s="2">
        <f t="shared" si="93"/>
        <v>-2.710493594018722E-2</v>
      </c>
      <c r="P737" s="10">
        <f t="shared" si="94"/>
        <v>-2487.9562409797036</v>
      </c>
      <c r="Q737" s="2">
        <f t="shared" si="95"/>
        <v>-7.3615537826812516E-2</v>
      </c>
      <c r="V737" s="9"/>
      <c r="W737" s="9"/>
    </row>
    <row r="738" spans="1:23" x14ac:dyDescent="0.25">
      <c r="A738" s="4">
        <v>18079</v>
      </c>
      <c r="B738" t="s">
        <v>567</v>
      </c>
      <c r="C738" t="s">
        <v>582</v>
      </c>
      <c r="D738" s="10">
        <v>343497121.38</v>
      </c>
      <c r="E738" s="10">
        <v>360754225.07999998</v>
      </c>
      <c r="F738" s="10">
        <v>274963879.22061503</v>
      </c>
      <c r="G738" s="10">
        <f t="shared" si="88"/>
        <v>-68533242.159384966</v>
      </c>
      <c r="H738" s="2">
        <f t="shared" si="89"/>
        <v>-0.19951620521316918</v>
      </c>
      <c r="I738" s="10">
        <f t="shared" si="90"/>
        <v>-85790345.859384954</v>
      </c>
      <c r="J738" s="2">
        <f t="shared" si="91"/>
        <v>-0.23780829133840442</v>
      </c>
      <c r="K738" s="10">
        <v>27942.976051000001</v>
      </c>
      <c r="L738" s="10">
        <v>29346.815576000001</v>
      </c>
      <c r="M738" s="10">
        <v>27391.994909061399</v>
      </c>
      <c r="N738" s="10">
        <f t="shared" si="92"/>
        <v>-550.98114193860238</v>
      </c>
      <c r="O738" s="2">
        <f t="shared" si="93"/>
        <v>-1.9718055118144236E-2</v>
      </c>
      <c r="P738" s="10">
        <f t="shared" si="94"/>
        <v>-1954.8206669386018</v>
      </c>
      <c r="Q738" s="2">
        <f t="shared" si="95"/>
        <v>-6.6610997771671884E-2</v>
      </c>
      <c r="V738" s="9"/>
      <c r="W738" s="9"/>
    </row>
    <row r="739" spans="1:23" x14ac:dyDescent="0.25">
      <c r="A739" s="4">
        <v>18081</v>
      </c>
      <c r="B739" t="s">
        <v>567</v>
      </c>
      <c r="C739" t="s">
        <v>155</v>
      </c>
      <c r="D739" s="10">
        <v>1554611552.7</v>
      </c>
      <c r="E739" s="10">
        <v>1632714369.5999999</v>
      </c>
      <c r="F739" s="10">
        <v>1617074218.9618599</v>
      </c>
      <c r="G739" s="10">
        <f t="shared" si="88"/>
        <v>62462666.261859894</v>
      </c>
      <c r="H739" s="2">
        <f t="shared" si="89"/>
        <v>4.0178954127400322E-2</v>
      </c>
      <c r="I739" s="10">
        <f t="shared" si="90"/>
        <v>-15640150.638139963</v>
      </c>
      <c r="J739" s="2">
        <f t="shared" si="91"/>
        <v>-9.5792325524590421E-3</v>
      </c>
      <c r="K739" s="10">
        <v>131435.58254</v>
      </c>
      <c r="L739" s="10">
        <v>138033.53052999999</v>
      </c>
      <c r="M739" s="10">
        <v>138627.58069321301</v>
      </c>
      <c r="N739" s="10">
        <f t="shared" si="92"/>
        <v>7191.9981532130041</v>
      </c>
      <c r="O739" s="2">
        <f t="shared" si="93"/>
        <v>5.4718806081482933E-2</v>
      </c>
      <c r="P739" s="10">
        <f t="shared" si="94"/>
        <v>594.0501632130181</v>
      </c>
      <c r="Q739" s="2">
        <f t="shared" si="95"/>
        <v>4.303665645094169E-3</v>
      </c>
      <c r="V739" s="9"/>
      <c r="W739" s="9"/>
    </row>
    <row r="740" spans="1:23" x14ac:dyDescent="0.25">
      <c r="A740" s="4">
        <v>18083</v>
      </c>
      <c r="B740" t="s">
        <v>567</v>
      </c>
      <c r="C740" t="s">
        <v>538</v>
      </c>
      <c r="D740" s="10">
        <v>495641678.26999998</v>
      </c>
      <c r="E740" s="10">
        <v>520542439.63</v>
      </c>
      <c r="F740" s="10">
        <v>480897244.45246702</v>
      </c>
      <c r="G740" s="10">
        <f t="shared" si="88"/>
        <v>-14744433.817532957</v>
      </c>
      <c r="H740" s="2">
        <f t="shared" si="89"/>
        <v>-2.9748171842604712E-2</v>
      </c>
      <c r="I740" s="10">
        <f t="shared" si="90"/>
        <v>-39645195.177532971</v>
      </c>
      <c r="J740" s="2">
        <f t="shared" si="91"/>
        <v>-7.6161312045397597E-2</v>
      </c>
      <c r="K740" s="10">
        <v>36192.019130000001</v>
      </c>
      <c r="L740" s="10">
        <v>37999.697687</v>
      </c>
      <c r="M740" s="10">
        <v>35517.516582217599</v>
      </c>
      <c r="N740" s="10">
        <f t="shared" si="92"/>
        <v>-674.50254778240196</v>
      </c>
      <c r="O740" s="2">
        <f t="shared" si="93"/>
        <v>-1.8636775841646774E-2</v>
      </c>
      <c r="P740" s="10">
        <f t="shared" si="94"/>
        <v>-2482.1811047824012</v>
      </c>
      <c r="Q740" s="2">
        <f t="shared" si="95"/>
        <v>-6.5321075057699088E-2</v>
      </c>
      <c r="V740" s="9"/>
      <c r="W740" s="9"/>
    </row>
    <row r="741" spans="1:23" x14ac:dyDescent="0.25">
      <c r="A741" s="4">
        <v>18085</v>
      </c>
      <c r="B741" t="s">
        <v>567</v>
      </c>
      <c r="C741" t="s">
        <v>583</v>
      </c>
      <c r="D741" s="10">
        <v>780867100.38999999</v>
      </c>
      <c r="E741" s="10">
        <v>820097427.78999996</v>
      </c>
      <c r="F741" s="10">
        <v>852812996.28808904</v>
      </c>
      <c r="G741" s="10">
        <f t="shared" si="88"/>
        <v>71945895.898089051</v>
      </c>
      <c r="H741" s="2">
        <f t="shared" si="89"/>
        <v>9.2135903615552572E-2</v>
      </c>
      <c r="I741" s="10">
        <f t="shared" si="90"/>
        <v>32715568.498089075</v>
      </c>
      <c r="J741" s="2">
        <f t="shared" si="91"/>
        <v>3.9892294975550711E-2</v>
      </c>
      <c r="K741" s="10">
        <v>74744.416224000001</v>
      </c>
      <c r="L741" s="10">
        <v>78487.893246000007</v>
      </c>
      <c r="M741" s="10">
        <v>76685.171303291907</v>
      </c>
      <c r="N741" s="10">
        <f t="shared" si="92"/>
        <v>1940.7550792919064</v>
      </c>
      <c r="O741" s="2">
        <f t="shared" si="93"/>
        <v>2.5965218237516199E-2</v>
      </c>
      <c r="P741" s="10">
        <f t="shared" si="94"/>
        <v>-1802.7219427081</v>
      </c>
      <c r="Q741" s="2">
        <f t="shared" si="95"/>
        <v>-2.2968153025307154E-2</v>
      </c>
      <c r="V741" s="9"/>
      <c r="W741" s="9"/>
    </row>
    <row r="742" spans="1:23" x14ac:dyDescent="0.25">
      <c r="A742" s="4">
        <v>18087</v>
      </c>
      <c r="B742" t="s">
        <v>567</v>
      </c>
      <c r="C742" t="s">
        <v>584</v>
      </c>
      <c r="D742" s="10">
        <v>452053211.81</v>
      </c>
      <c r="E742" s="10">
        <v>474764112.92000002</v>
      </c>
      <c r="F742" s="10">
        <v>459744026.74164301</v>
      </c>
      <c r="G742" s="10">
        <f t="shared" si="88"/>
        <v>7690814.9316430092</v>
      </c>
      <c r="H742" s="2">
        <f t="shared" si="89"/>
        <v>1.7013074414070292E-2</v>
      </c>
      <c r="I742" s="10">
        <f t="shared" si="90"/>
        <v>-15020086.178357005</v>
      </c>
      <c r="J742" s="2">
        <f t="shared" si="91"/>
        <v>-3.1636945105174702E-2</v>
      </c>
      <c r="K742" s="10">
        <v>27495.861461</v>
      </c>
      <c r="L742" s="10">
        <v>28875.123313</v>
      </c>
      <c r="M742" s="10">
        <v>28014.053892805499</v>
      </c>
      <c r="N742" s="10">
        <f t="shared" si="92"/>
        <v>518.19243180549893</v>
      </c>
      <c r="O742" s="2">
        <f t="shared" si="93"/>
        <v>1.8846197364665248E-2</v>
      </c>
      <c r="P742" s="10">
        <f t="shared" si="94"/>
        <v>-861.06942019450071</v>
      </c>
      <c r="Q742" s="2">
        <f t="shared" si="95"/>
        <v>-2.9820458630105132E-2</v>
      </c>
      <c r="V742" s="9"/>
      <c r="W742" s="9"/>
    </row>
    <row r="743" spans="1:23" x14ac:dyDescent="0.25">
      <c r="A743" s="4">
        <v>18089</v>
      </c>
      <c r="B743" t="s">
        <v>567</v>
      </c>
      <c r="C743" t="s">
        <v>202</v>
      </c>
      <c r="D743" s="10">
        <v>5779673789</v>
      </c>
      <c r="E743" s="10">
        <v>6070041375</v>
      </c>
      <c r="F743" s="10">
        <v>6304280232.7553196</v>
      </c>
      <c r="G743" s="10">
        <f t="shared" si="88"/>
        <v>524606443.7553196</v>
      </c>
      <c r="H743" s="2">
        <f t="shared" si="89"/>
        <v>9.0767483236469493E-2</v>
      </c>
      <c r="I743" s="10">
        <f t="shared" si="90"/>
        <v>234238857.7553196</v>
      </c>
      <c r="J743" s="2">
        <f t="shared" si="91"/>
        <v>3.8589334616408538E-2</v>
      </c>
      <c r="K743" s="10">
        <v>415787.97477999999</v>
      </c>
      <c r="L743" s="10">
        <v>436632.57227</v>
      </c>
      <c r="M743" s="10">
        <v>421394.290934032</v>
      </c>
      <c r="N743" s="10">
        <f t="shared" si="92"/>
        <v>5606.3161540320143</v>
      </c>
      <c r="O743" s="2">
        <f t="shared" si="93"/>
        <v>1.3483593788392763E-2</v>
      </c>
      <c r="P743" s="10">
        <f t="shared" si="94"/>
        <v>-15238.281335968</v>
      </c>
      <c r="Q743" s="2">
        <f t="shared" si="95"/>
        <v>-3.4899552401109278E-2</v>
      </c>
      <c r="V743" s="9"/>
      <c r="W743" s="9"/>
    </row>
    <row r="744" spans="1:23" x14ac:dyDescent="0.25">
      <c r="A744" s="4">
        <v>18091</v>
      </c>
      <c r="B744" t="s">
        <v>567</v>
      </c>
      <c r="C744" t="s">
        <v>585</v>
      </c>
      <c r="D744" s="10">
        <v>1626752740.5999999</v>
      </c>
      <c r="E744" s="10">
        <v>1708479890.5</v>
      </c>
      <c r="F744" s="10">
        <v>1817425688.2347901</v>
      </c>
      <c r="G744" s="10">
        <f t="shared" si="88"/>
        <v>190672947.63479018</v>
      </c>
      <c r="H744" s="2">
        <f t="shared" si="89"/>
        <v>0.11721077387855743</v>
      </c>
      <c r="I744" s="10">
        <f t="shared" si="90"/>
        <v>108945797.73479009</v>
      </c>
      <c r="J744" s="2">
        <f t="shared" si="91"/>
        <v>6.3767679292324742E-2</v>
      </c>
      <c r="K744" s="10">
        <v>107256.92002000001</v>
      </c>
      <c r="L744" s="10">
        <v>112631.68386999999</v>
      </c>
      <c r="M744" s="10">
        <v>109305.08634600299</v>
      </c>
      <c r="N744" s="10">
        <f t="shared" si="92"/>
        <v>2048.1663260029891</v>
      </c>
      <c r="O744" s="2">
        <f t="shared" si="93"/>
        <v>1.909588980945072E-2</v>
      </c>
      <c r="P744" s="10">
        <f t="shared" si="94"/>
        <v>-3326.5975239969994</v>
      </c>
      <c r="Q744" s="2">
        <f t="shared" si="95"/>
        <v>-2.9535184147975391E-2</v>
      </c>
      <c r="V744" s="9"/>
      <c r="W744" s="9"/>
    </row>
    <row r="745" spans="1:23" x14ac:dyDescent="0.25">
      <c r="A745" s="4">
        <v>18093</v>
      </c>
      <c r="B745" t="s">
        <v>567</v>
      </c>
      <c r="C745" t="s">
        <v>53</v>
      </c>
      <c r="D745" s="10">
        <v>451420257.73000002</v>
      </c>
      <c r="E745" s="10">
        <v>474099359.58999997</v>
      </c>
      <c r="F745" s="10">
        <v>454169321.52878898</v>
      </c>
      <c r="G745" s="10">
        <f t="shared" si="88"/>
        <v>2749063.7987889647</v>
      </c>
      <c r="H745" s="2">
        <f t="shared" si="89"/>
        <v>6.0898104409687643E-3</v>
      </c>
      <c r="I745" s="10">
        <f t="shared" si="90"/>
        <v>-19930038.06121099</v>
      </c>
      <c r="J745" s="2">
        <f t="shared" si="91"/>
        <v>-4.2037681886865318E-2</v>
      </c>
      <c r="K745" s="10">
        <v>45779.234978</v>
      </c>
      <c r="L745" s="10">
        <v>48078.097512</v>
      </c>
      <c r="M745" s="10">
        <v>46069.117872208197</v>
      </c>
      <c r="N745" s="10">
        <f t="shared" si="92"/>
        <v>289.88289420819638</v>
      </c>
      <c r="O745" s="2">
        <f t="shared" si="93"/>
        <v>6.3321917534774142E-3</v>
      </c>
      <c r="P745" s="10">
        <f t="shared" si="94"/>
        <v>-2008.9796397918035</v>
      </c>
      <c r="Q745" s="2">
        <f t="shared" si="95"/>
        <v>-4.1785755754798211E-2</v>
      </c>
      <c r="V745" s="9"/>
      <c r="W745" s="9"/>
    </row>
    <row r="746" spans="1:23" x14ac:dyDescent="0.25">
      <c r="A746" s="4">
        <v>18095</v>
      </c>
      <c r="B746" t="s">
        <v>567</v>
      </c>
      <c r="C746" t="s">
        <v>58</v>
      </c>
      <c r="D746" s="10">
        <v>1452932816.4000001</v>
      </c>
      <c r="E746" s="10">
        <v>1525927350.3</v>
      </c>
      <c r="F746" s="10">
        <v>1490187441.3025601</v>
      </c>
      <c r="G746" s="10">
        <f t="shared" si="88"/>
        <v>37254624.902559996</v>
      </c>
      <c r="H746" s="2">
        <f t="shared" si="89"/>
        <v>2.5640982488693131E-2</v>
      </c>
      <c r="I746" s="10">
        <f t="shared" si="90"/>
        <v>-35739908.997439861</v>
      </c>
      <c r="J746" s="2">
        <f t="shared" si="91"/>
        <v>-2.3421763159572003E-2</v>
      </c>
      <c r="K746" s="10">
        <v>113636.84646</v>
      </c>
      <c r="L746" s="10">
        <v>119342.72472</v>
      </c>
      <c r="M746" s="10">
        <v>115301.503425555</v>
      </c>
      <c r="N746" s="10">
        <f t="shared" si="92"/>
        <v>1664.6569655549974</v>
      </c>
      <c r="O746" s="2">
        <f t="shared" si="93"/>
        <v>1.4648919055853546E-2</v>
      </c>
      <c r="P746" s="10">
        <f t="shared" si="94"/>
        <v>-4041.2212944450002</v>
      </c>
      <c r="Q746" s="2">
        <f t="shared" si="95"/>
        <v>-3.3862317991536134E-2</v>
      </c>
      <c r="V746" s="9"/>
      <c r="W746" s="9"/>
    </row>
    <row r="747" spans="1:23" x14ac:dyDescent="0.25">
      <c r="A747" s="4">
        <v>18097</v>
      </c>
      <c r="B747" t="s">
        <v>567</v>
      </c>
      <c r="C747" t="s">
        <v>60</v>
      </c>
      <c r="D747" s="10">
        <v>11552208196</v>
      </c>
      <c r="E747" s="10">
        <v>12132584690</v>
      </c>
      <c r="F747" s="10">
        <v>12017482614.551399</v>
      </c>
      <c r="G747" s="10">
        <f t="shared" si="88"/>
        <v>465274418.55139923</v>
      </c>
      <c r="H747" s="2">
        <f t="shared" si="89"/>
        <v>4.0275799280738586E-2</v>
      </c>
      <c r="I747" s="10">
        <f t="shared" si="90"/>
        <v>-115102075.44860077</v>
      </c>
      <c r="J747" s="2">
        <f t="shared" si="91"/>
        <v>-9.4870201518948358E-3</v>
      </c>
      <c r="K747" s="10">
        <v>796309.23380000005</v>
      </c>
      <c r="L747" s="10">
        <v>836211.59831999999</v>
      </c>
      <c r="M747" s="10">
        <v>833045.51421596005</v>
      </c>
      <c r="N747" s="10">
        <f t="shared" si="92"/>
        <v>36736.280415960005</v>
      </c>
      <c r="O747" s="2">
        <f t="shared" si="93"/>
        <v>4.6133184015277461E-2</v>
      </c>
      <c r="P747" s="10">
        <f t="shared" si="94"/>
        <v>-3166.0841040399391</v>
      </c>
      <c r="Q747" s="2">
        <f t="shared" si="95"/>
        <v>-3.7862236189988214E-3</v>
      </c>
      <c r="V747" s="9"/>
      <c r="W747" s="9"/>
    </row>
    <row r="748" spans="1:23" x14ac:dyDescent="0.25">
      <c r="A748" s="4">
        <v>18099</v>
      </c>
      <c r="B748" t="s">
        <v>567</v>
      </c>
      <c r="C748" t="s">
        <v>61</v>
      </c>
      <c r="D748" s="10">
        <v>608039653.69000006</v>
      </c>
      <c r="E748" s="10">
        <v>638587226.60000002</v>
      </c>
      <c r="F748" s="10">
        <v>656552208.30518496</v>
      </c>
      <c r="G748" s="10">
        <f t="shared" si="88"/>
        <v>48512554.615184903</v>
      </c>
      <c r="H748" s="2">
        <f t="shared" si="89"/>
        <v>7.9785182299834514E-2</v>
      </c>
      <c r="I748" s="10">
        <f t="shared" si="90"/>
        <v>17964981.705184937</v>
      </c>
      <c r="J748" s="2">
        <f t="shared" si="91"/>
        <v>2.8132384984953497E-2</v>
      </c>
      <c r="K748" s="10">
        <v>45942.083354000002</v>
      </c>
      <c r="L748" s="10">
        <v>48242.778606</v>
      </c>
      <c r="M748" s="10">
        <v>46189.620787076303</v>
      </c>
      <c r="N748" s="10">
        <f t="shared" si="92"/>
        <v>247.53743307630066</v>
      </c>
      <c r="O748" s="2">
        <f t="shared" si="93"/>
        <v>5.3880323878422575E-3</v>
      </c>
      <c r="P748" s="10">
        <f t="shared" si="94"/>
        <v>-2053.1578189236971</v>
      </c>
      <c r="Q748" s="2">
        <f t="shared" si="95"/>
        <v>-4.2558863279660762E-2</v>
      </c>
      <c r="V748" s="9"/>
      <c r="W748" s="9"/>
    </row>
    <row r="749" spans="1:23" x14ac:dyDescent="0.25">
      <c r="A749" s="4">
        <v>18101</v>
      </c>
      <c r="B749" t="s">
        <v>567</v>
      </c>
      <c r="C749" t="s">
        <v>343</v>
      </c>
      <c r="D749" s="10">
        <v>132855716.14</v>
      </c>
      <c r="E749" s="10">
        <v>139530313.19</v>
      </c>
      <c r="F749" s="10">
        <v>123521610.588396</v>
      </c>
      <c r="G749" s="10">
        <f t="shared" si="88"/>
        <v>-9334105.5516040027</v>
      </c>
      <c r="H749" s="2">
        <f t="shared" si="89"/>
        <v>-7.0257462928941333E-2</v>
      </c>
      <c r="I749" s="10">
        <f t="shared" si="90"/>
        <v>-16008702.601604</v>
      </c>
      <c r="J749" s="2">
        <f t="shared" si="91"/>
        <v>-0.11473279343826004</v>
      </c>
      <c r="K749" s="10">
        <v>12702.283996</v>
      </c>
      <c r="L749" s="10">
        <v>13340.439656</v>
      </c>
      <c r="M749" s="10">
        <v>12385.5741528463</v>
      </c>
      <c r="N749" s="10">
        <f t="shared" si="92"/>
        <v>-316.70984315369969</v>
      </c>
      <c r="O749" s="2">
        <f t="shared" si="93"/>
        <v>-2.4933298866049041E-2</v>
      </c>
      <c r="P749" s="10">
        <f t="shared" si="94"/>
        <v>-954.86550315370005</v>
      </c>
      <c r="Q749" s="2">
        <f t="shared" si="95"/>
        <v>-7.1576764167906523E-2</v>
      </c>
      <c r="V749" s="9"/>
      <c r="W749" s="9"/>
    </row>
    <row r="750" spans="1:23" x14ac:dyDescent="0.25">
      <c r="A750" s="4">
        <v>18103</v>
      </c>
      <c r="B750" t="s">
        <v>567</v>
      </c>
      <c r="C750" t="s">
        <v>586</v>
      </c>
      <c r="D750" s="10">
        <v>418002603.33999997</v>
      </c>
      <c r="E750" s="10">
        <v>439002820.88999999</v>
      </c>
      <c r="F750" s="10">
        <v>475952037.00551701</v>
      </c>
      <c r="G750" s="10">
        <f t="shared" si="88"/>
        <v>57949433.665517032</v>
      </c>
      <c r="H750" s="2">
        <f t="shared" si="89"/>
        <v>0.13863414534378252</v>
      </c>
      <c r="I750" s="10">
        <f t="shared" si="90"/>
        <v>36949216.11551702</v>
      </c>
      <c r="J750" s="2">
        <f t="shared" si="91"/>
        <v>8.4166238477942051E-2</v>
      </c>
      <c r="K750" s="10">
        <v>33303.448307999999</v>
      </c>
      <c r="L750" s="10">
        <v>34976.594967999998</v>
      </c>
      <c r="M750" s="10">
        <v>33447.261322158898</v>
      </c>
      <c r="N750" s="10">
        <f t="shared" si="92"/>
        <v>143.81301415889902</v>
      </c>
      <c r="O750" s="2">
        <f t="shared" si="93"/>
        <v>4.3182619658143004E-3</v>
      </c>
      <c r="P750" s="10">
        <f t="shared" si="94"/>
        <v>-1529.3336458410995</v>
      </c>
      <c r="Q750" s="2">
        <f t="shared" si="95"/>
        <v>-4.3724486252600725E-2</v>
      </c>
      <c r="V750" s="9"/>
      <c r="W750" s="9"/>
    </row>
    <row r="751" spans="1:23" x14ac:dyDescent="0.25">
      <c r="A751" s="4">
        <v>18105</v>
      </c>
      <c r="B751" t="s">
        <v>567</v>
      </c>
      <c r="C751" t="s">
        <v>63</v>
      </c>
      <c r="D751" s="10">
        <v>1240255113</v>
      </c>
      <c r="E751" s="10">
        <v>1302564837.9000001</v>
      </c>
      <c r="F751" s="10">
        <v>1310598849.41047</v>
      </c>
      <c r="G751" s="10">
        <f t="shared" si="88"/>
        <v>70343736.410470009</v>
      </c>
      <c r="H751" s="2">
        <f t="shared" si="89"/>
        <v>5.6717150909637096E-2</v>
      </c>
      <c r="I751" s="10">
        <f t="shared" si="90"/>
        <v>8034011.5104699135</v>
      </c>
      <c r="J751" s="2">
        <f t="shared" si="91"/>
        <v>6.1678400005195722E-3</v>
      </c>
      <c r="K751" s="10">
        <v>97795.343976000004</v>
      </c>
      <c r="L751" s="10">
        <v>102694.79868000001</v>
      </c>
      <c r="M751" s="10">
        <v>99403.033971098703</v>
      </c>
      <c r="N751" s="10">
        <f t="shared" si="92"/>
        <v>1607.689995098699</v>
      </c>
      <c r="O751" s="2">
        <f t="shared" si="93"/>
        <v>1.6439330644342769E-2</v>
      </c>
      <c r="P751" s="10">
        <f t="shared" si="94"/>
        <v>-3291.7647089013044</v>
      </c>
      <c r="Q751" s="2">
        <f t="shared" si="95"/>
        <v>-3.2053860090407692E-2</v>
      </c>
      <c r="V751" s="9"/>
      <c r="W751" s="9"/>
    </row>
    <row r="752" spans="1:23" x14ac:dyDescent="0.25">
      <c r="A752" s="4">
        <v>18107</v>
      </c>
      <c r="B752" t="s">
        <v>567</v>
      </c>
      <c r="C752" t="s">
        <v>64</v>
      </c>
      <c r="D752" s="10">
        <v>508397253.87</v>
      </c>
      <c r="E752" s="10">
        <v>533938848.22000003</v>
      </c>
      <c r="F752" s="10">
        <v>522870162.07551497</v>
      </c>
      <c r="G752" s="10">
        <f t="shared" si="88"/>
        <v>14472908.205514967</v>
      </c>
      <c r="H752" s="2">
        <f t="shared" si="89"/>
        <v>2.8467715148626217E-2</v>
      </c>
      <c r="I752" s="10">
        <f t="shared" si="90"/>
        <v>-11068686.144485056</v>
      </c>
      <c r="J752" s="2">
        <f t="shared" si="91"/>
        <v>-2.073025062960843E-2</v>
      </c>
      <c r="K752" s="10">
        <v>36758.337921999999</v>
      </c>
      <c r="L752" s="10">
        <v>38603.998714000001</v>
      </c>
      <c r="M752" s="10">
        <v>36654.544876454303</v>
      </c>
      <c r="N752" s="10">
        <f t="shared" si="92"/>
        <v>-103.79304554569535</v>
      </c>
      <c r="O752" s="2">
        <f t="shared" si="93"/>
        <v>-2.823659920803297E-3</v>
      </c>
      <c r="P752" s="10">
        <f t="shared" si="94"/>
        <v>-1949.4538375456978</v>
      </c>
      <c r="Q752" s="2">
        <f t="shared" si="95"/>
        <v>-5.0498754079553815E-2</v>
      </c>
      <c r="V752" s="9"/>
      <c r="W752" s="9"/>
    </row>
    <row r="753" spans="1:23" x14ac:dyDescent="0.25">
      <c r="A753" s="4">
        <v>18109</v>
      </c>
      <c r="B753" t="s">
        <v>567</v>
      </c>
      <c r="C753" t="s">
        <v>65</v>
      </c>
      <c r="D753" s="10">
        <v>951518110.52999997</v>
      </c>
      <c r="E753" s="10">
        <v>999321849.46000004</v>
      </c>
      <c r="F753" s="10">
        <v>934323184.38395703</v>
      </c>
      <c r="G753" s="10">
        <f t="shared" si="88"/>
        <v>-17194926.146042943</v>
      </c>
      <c r="H753" s="2">
        <f t="shared" si="89"/>
        <v>-1.8071044529531118E-2</v>
      </c>
      <c r="I753" s="10">
        <f t="shared" si="90"/>
        <v>-64998665.07604301</v>
      </c>
      <c r="J753" s="2">
        <f t="shared" si="91"/>
        <v>-6.5042773868264875E-2</v>
      </c>
      <c r="K753" s="10">
        <v>73667.638508000004</v>
      </c>
      <c r="L753" s="10">
        <v>77365.483695000003</v>
      </c>
      <c r="M753" s="10">
        <v>73923.172969960695</v>
      </c>
      <c r="N753" s="10">
        <f t="shared" si="92"/>
        <v>255.53446196069126</v>
      </c>
      <c r="O753" s="2">
        <f t="shared" si="93"/>
        <v>3.4687478401108415E-3</v>
      </c>
      <c r="P753" s="10">
        <f t="shared" si="94"/>
        <v>-3442.3107250393077</v>
      </c>
      <c r="Q753" s="2">
        <f t="shared" si="95"/>
        <v>-4.4494140805866611E-2</v>
      </c>
      <c r="V753" s="9"/>
      <c r="W753" s="9"/>
    </row>
    <row r="754" spans="1:23" x14ac:dyDescent="0.25">
      <c r="A754" s="4">
        <v>18111</v>
      </c>
      <c r="B754" t="s">
        <v>567</v>
      </c>
      <c r="C754" t="s">
        <v>164</v>
      </c>
      <c r="D754" s="10">
        <v>245391061.06999999</v>
      </c>
      <c r="E754" s="10">
        <v>257719371.03999999</v>
      </c>
      <c r="F754" s="10">
        <v>237588224.31262001</v>
      </c>
      <c r="G754" s="10">
        <f t="shared" si="88"/>
        <v>-7802836.7573799789</v>
      </c>
      <c r="H754" s="2">
        <f t="shared" si="89"/>
        <v>-3.1797559060858169E-2</v>
      </c>
      <c r="I754" s="10">
        <f t="shared" si="90"/>
        <v>-20131146.727379978</v>
      </c>
      <c r="J754" s="2">
        <f t="shared" si="91"/>
        <v>-7.8112664353256825E-2</v>
      </c>
      <c r="K754" s="10">
        <v>15503.241727000001</v>
      </c>
      <c r="L754" s="10">
        <v>16282.115941</v>
      </c>
      <c r="M754" s="10">
        <v>15422.1232857993</v>
      </c>
      <c r="N754" s="10">
        <f t="shared" si="92"/>
        <v>-81.118441200700545</v>
      </c>
      <c r="O754" s="2">
        <f t="shared" si="93"/>
        <v>-5.2323535057462855E-3</v>
      </c>
      <c r="P754" s="10">
        <f t="shared" si="94"/>
        <v>-859.99265520070003</v>
      </c>
      <c r="Q754" s="2">
        <f t="shared" si="95"/>
        <v>-5.2818236789184896E-2</v>
      </c>
      <c r="V754" s="9"/>
      <c r="W754" s="9"/>
    </row>
    <row r="755" spans="1:23" x14ac:dyDescent="0.25">
      <c r="A755" s="4">
        <v>18113</v>
      </c>
      <c r="B755" t="s">
        <v>567</v>
      </c>
      <c r="C755" t="s">
        <v>587</v>
      </c>
      <c r="D755" s="10">
        <v>487273728.30000001</v>
      </c>
      <c r="E755" s="10">
        <v>511754088.50999999</v>
      </c>
      <c r="F755" s="10">
        <v>490214082.36912102</v>
      </c>
      <c r="G755" s="10">
        <f t="shared" si="88"/>
        <v>2940354.0691210032</v>
      </c>
      <c r="H755" s="2">
        <f t="shared" si="89"/>
        <v>6.0342963274037098E-3</v>
      </c>
      <c r="I755" s="10">
        <f t="shared" si="90"/>
        <v>-21540006.140878975</v>
      </c>
      <c r="J755" s="2">
        <f t="shared" si="91"/>
        <v>-4.209054040700267E-2</v>
      </c>
      <c r="K755" s="10">
        <v>44826.908611999999</v>
      </c>
      <c r="L755" s="10">
        <v>47078.987486999999</v>
      </c>
      <c r="M755" s="10">
        <v>45299.928332642303</v>
      </c>
      <c r="N755" s="10">
        <f t="shared" si="92"/>
        <v>473.01972064230358</v>
      </c>
      <c r="O755" s="2">
        <f t="shared" si="93"/>
        <v>1.0552137885227221E-2</v>
      </c>
      <c r="P755" s="10">
        <f t="shared" si="94"/>
        <v>-1779.0591543576957</v>
      </c>
      <c r="Q755" s="2">
        <f t="shared" si="95"/>
        <v>-3.7788815123709921E-2</v>
      </c>
      <c r="V755" s="9"/>
      <c r="W755" s="9"/>
    </row>
    <row r="756" spans="1:23" x14ac:dyDescent="0.25">
      <c r="A756" s="4">
        <v>18115</v>
      </c>
      <c r="B756" t="s">
        <v>567</v>
      </c>
      <c r="C756" t="s">
        <v>588</v>
      </c>
      <c r="D756" s="10">
        <v>54788139.618000001</v>
      </c>
      <c r="E756" s="10">
        <v>57540665.18</v>
      </c>
      <c r="F756" s="10">
        <v>52663918.173156202</v>
      </c>
      <c r="G756" s="10">
        <f t="shared" si="88"/>
        <v>-2124221.4448437989</v>
      </c>
      <c r="H756" s="2">
        <f t="shared" si="89"/>
        <v>-3.877155639257937E-2</v>
      </c>
      <c r="I756" s="10">
        <f t="shared" si="90"/>
        <v>-4876747.0068437979</v>
      </c>
      <c r="J756" s="2">
        <f t="shared" si="91"/>
        <v>-8.4753052325485786E-2</v>
      </c>
      <c r="K756" s="10">
        <v>7745.4904316000002</v>
      </c>
      <c r="L756" s="10">
        <v>8133.5619058000002</v>
      </c>
      <c r="M756" s="10">
        <v>7740.1226900394604</v>
      </c>
      <c r="N756" s="10">
        <f t="shared" si="92"/>
        <v>-5.3677415605397982</v>
      </c>
      <c r="O756" s="2">
        <f t="shared" si="93"/>
        <v>-6.9301506572657062E-4</v>
      </c>
      <c r="P756" s="10">
        <f t="shared" si="94"/>
        <v>-393.43921576053981</v>
      </c>
      <c r="Q756" s="2">
        <f t="shared" si="95"/>
        <v>-4.8372314653433737E-2</v>
      </c>
      <c r="V756" s="9"/>
      <c r="W756" s="9"/>
    </row>
    <row r="757" spans="1:23" x14ac:dyDescent="0.25">
      <c r="A757" s="4">
        <v>18117</v>
      </c>
      <c r="B757" t="s">
        <v>567</v>
      </c>
      <c r="C757" t="s">
        <v>214</v>
      </c>
      <c r="D757" s="10">
        <v>202457277.15000001</v>
      </c>
      <c r="E757" s="10">
        <v>212628617.78999999</v>
      </c>
      <c r="F757" s="10">
        <v>180989258.38409299</v>
      </c>
      <c r="G757" s="10">
        <f t="shared" si="88"/>
        <v>-21468018.765907019</v>
      </c>
      <c r="H757" s="2">
        <f t="shared" si="89"/>
        <v>-0.10603727891688194</v>
      </c>
      <c r="I757" s="10">
        <f t="shared" si="90"/>
        <v>-31639359.405907005</v>
      </c>
      <c r="J757" s="2">
        <f t="shared" si="91"/>
        <v>-0.14880103974129777</v>
      </c>
      <c r="K757" s="10">
        <v>19759.939364000002</v>
      </c>
      <c r="L757" s="10">
        <v>20751.610189999999</v>
      </c>
      <c r="M757" s="10">
        <v>19867.657263787802</v>
      </c>
      <c r="N757" s="10">
        <f t="shared" si="92"/>
        <v>107.71789978779998</v>
      </c>
      <c r="O757" s="2">
        <f t="shared" si="93"/>
        <v>5.4513274460774794E-3</v>
      </c>
      <c r="P757" s="10">
        <f t="shared" si="94"/>
        <v>-883.95292621219778</v>
      </c>
      <c r="Q757" s="2">
        <f t="shared" si="95"/>
        <v>-4.2596835528366191E-2</v>
      </c>
      <c r="V757" s="9"/>
      <c r="W757" s="9"/>
    </row>
    <row r="758" spans="1:23" x14ac:dyDescent="0.25">
      <c r="A758" s="4">
        <v>18119</v>
      </c>
      <c r="B758" t="s">
        <v>567</v>
      </c>
      <c r="C758" t="s">
        <v>589</v>
      </c>
      <c r="D758" s="10">
        <v>203031530.52000001</v>
      </c>
      <c r="E758" s="10">
        <v>213231721.31999999</v>
      </c>
      <c r="F758" s="10">
        <v>194718944.579445</v>
      </c>
      <c r="G758" s="10">
        <f t="shared" si="88"/>
        <v>-8312585.9405550063</v>
      </c>
      <c r="H758" s="2">
        <f t="shared" si="89"/>
        <v>-4.0942339937373222E-2</v>
      </c>
      <c r="I758" s="10">
        <f t="shared" si="90"/>
        <v>-18512776.740554988</v>
      </c>
      <c r="J758" s="2">
        <f t="shared" si="91"/>
        <v>-8.6819993882488955E-2</v>
      </c>
      <c r="K758" s="10">
        <v>20645.274536000001</v>
      </c>
      <c r="L758" s="10">
        <v>21682.481607999998</v>
      </c>
      <c r="M758" s="10">
        <v>20270.431544096598</v>
      </c>
      <c r="N758" s="10">
        <f t="shared" si="92"/>
        <v>-374.84299190340244</v>
      </c>
      <c r="O758" s="2">
        <f t="shared" si="93"/>
        <v>-1.8156357826570605E-2</v>
      </c>
      <c r="P758" s="10">
        <f t="shared" si="94"/>
        <v>-1412.0500639033999</v>
      </c>
      <c r="Q758" s="2">
        <f t="shared" si="95"/>
        <v>-6.5124006072368026E-2</v>
      </c>
      <c r="V758" s="9"/>
      <c r="W758" s="9"/>
    </row>
    <row r="759" spans="1:23" x14ac:dyDescent="0.25">
      <c r="A759" s="4">
        <v>18121</v>
      </c>
      <c r="B759" t="s">
        <v>567</v>
      </c>
      <c r="C759" t="s">
        <v>590</v>
      </c>
      <c r="D759" s="10">
        <v>180801583.56999999</v>
      </c>
      <c r="E759" s="10">
        <v>189884954.24000001</v>
      </c>
      <c r="F759" s="10">
        <v>172421835.78197801</v>
      </c>
      <c r="G759" s="10">
        <f t="shared" si="88"/>
        <v>-8379747.7880219817</v>
      </c>
      <c r="H759" s="2">
        <f t="shared" si="89"/>
        <v>-4.6347756599032439E-2</v>
      </c>
      <c r="I759" s="10">
        <f t="shared" si="90"/>
        <v>-17463118.458021998</v>
      </c>
      <c r="J759" s="2">
        <f t="shared" si="91"/>
        <v>-9.1966836066168553E-2</v>
      </c>
      <c r="K759" s="10">
        <v>14155.601116</v>
      </c>
      <c r="L759" s="10">
        <v>14866.770617</v>
      </c>
      <c r="M759" s="10">
        <v>14032.0426099099</v>
      </c>
      <c r="N759" s="10">
        <f t="shared" si="92"/>
        <v>-123.5585060900994</v>
      </c>
      <c r="O759" s="2">
        <f t="shared" si="93"/>
        <v>-8.7285947857376322E-3</v>
      </c>
      <c r="P759" s="10">
        <f t="shared" si="94"/>
        <v>-834.72800709009971</v>
      </c>
      <c r="Q759" s="2">
        <f t="shared" si="95"/>
        <v>-5.6147231204038139E-2</v>
      </c>
      <c r="V759" s="9"/>
      <c r="W759" s="9"/>
    </row>
    <row r="760" spans="1:23" x14ac:dyDescent="0.25">
      <c r="A760" s="4">
        <v>18123</v>
      </c>
      <c r="B760" t="s">
        <v>567</v>
      </c>
      <c r="C760" t="s">
        <v>66</v>
      </c>
      <c r="D760" s="10">
        <v>255455562.31</v>
      </c>
      <c r="E760" s="10">
        <v>268289507.22</v>
      </c>
      <c r="F760" s="10">
        <v>250816758.08378601</v>
      </c>
      <c r="G760" s="10">
        <f t="shared" si="88"/>
        <v>-4638804.2262139916</v>
      </c>
      <c r="H760" s="2">
        <f t="shared" si="89"/>
        <v>-1.815894781960049E-2</v>
      </c>
      <c r="I760" s="10">
        <f t="shared" si="90"/>
        <v>-17472749.136213988</v>
      </c>
      <c r="J760" s="2">
        <f t="shared" si="91"/>
        <v>-6.5126472210059877E-2</v>
      </c>
      <c r="K760" s="10">
        <v>19779.794239999999</v>
      </c>
      <c r="L760" s="10">
        <v>20773.520067000001</v>
      </c>
      <c r="M760" s="10">
        <v>19588.4022956056</v>
      </c>
      <c r="N760" s="10">
        <f t="shared" si="92"/>
        <v>-191.39194439439962</v>
      </c>
      <c r="O760" s="2">
        <f t="shared" si="93"/>
        <v>-9.6761342444783502E-3</v>
      </c>
      <c r="P760" s="10">
        <f t="shared" si="94"/>
        <v>-1185.1177713944016</v>
      </c>
      <c r="Q760" s="2">
        <f t="shared" si="95"/>
        <v>-5.7049444079389958E-2</v>
      </c>
      <c r="V760" s="9"/>
      <c r="W760" s="9"/>
    </row>
    <row r="761" spans="1:23" x14ac:dyDescent="0.25">
      <c r="A761" s="4">
        <v>18125</v>
      </c>
      <c r="B761" t="s">
        <v>567</v>
      </c>
      <c r="C761" t="s">
        <v>68</v>
      </c>
      <c r="D761" s="10">
        <v>188951867.86000001</v>
      </c>
      <c r="E761" s="10">
        <v>198444704.27000001</v>
      </c>
      <c r="F761" s="10">
        <v>182952802.43045899</v>
      </c>
      <c r="G761" s="10">
        <f t="shared" si="88"/>
        <v>-5999065.4295410216</v>
      </c>
      <c r="H761" s="2">
        <f t="shared" si="89"/>
        <v>-3.1749172408213004E-2</v>
      </c>
      <c r="I761" s="10">
        <f t="shared" si="90"/>
        <v>-15491901.839541018</v>
      </c>
      <c r="J761" s="2">
        <f t="shared" si="91"/>
        <v>-7.8066592386678346E-2</v>
      </c>
      <c r="K761" s="10">
        <v>13852.800423999999</v>
      </c>
      <c r="L761" s="10">
        <v>14548.757388</v>
      </c>
      <c r="M761" s="10">
        <v>13451.8027529302</v>
      </c>
      <c r="N761" s="10">
        <f t="shared" si="92"/>
        <v>-400.99767106979925</v>
      </c>
      <c r="O761" s="2">
        <f t="shared" si="93"/>
        <v>-2.8947047441401821E-2</v>
      </c>
      <c r="P761" s="10">
        <f t="shared" si="94"/>
        <v>-1096.9546350698001</v>
      </c>
      <c r="Q761" s="2">
        <f t="shared" si="95"/>
        <v>-7.5398510389250301E-2</v>
      </c>
      <c r="V761" s="9"/>
      <c r="W761" s="9"/>
    </row>
    <row r="762" spans="1:23" x14ac:dyDescent="0.25">
      <c r="A762" s="4">
        <v>18127</v>
      </c>
      <c r="B762" t="s">
        <v>567</v>
      </c>
      <c r="C762" t="s">
        <v>591</v>
      </c>
      <c r="D762" s="10">
        <v>2118156375</v>
      </c>
      <c r="E762" s="10">
        <v>2224571369.3000002</v>
      </c>
      <c r="F762" s="10">
        <v>2221721963.04283</v>
      </c>
      <c r="G762" s="10">
        <f t="shared" si="88"/>
        <v>103565588.04282999</v>
      </c>
      <c r="H762" s="2">
        <f t="shared" si="89"/>
        <v>4.8894212563900051E-2</v>
      </c>
      <c r="I762" s="10">
        <f t="shared" si="90"/>
        <v>-2849406.2571702003</v>
      </c>
      <c r="J762" s="2">
        <f t="shared" si="91"/>
        <v>-1.2808787780393017E-3</v>
      </c>
      <c r="K762" s="10">
        <v>151238.49106</v>
      </c>
      <c r="L762" s="10">
        <v>158822.88161000001</v>
      </c>
      <c r="M762" s="10">
        <v>156368.67479355901</v>
      </c>
      <c r="N762" s="10">
        <f t="shared" si="92"/>
        <v>5130.1837335590099</v>
      </c>
      <c r="O762" s="2">
        <f t="shared" si="93"/>
        <v>3.3921151273082595E-2</v>
      </c>
      <c r="P762" s="10">
        <f t="shared" si="94"/>
        <v>-2454.2068164410011</v>
      </c>
      <c r="Q762" s="2">
        <f t="shared" si="95"/>
        <v>-1.5452476315518986E-2</v>
      </c>
      <c r="V762" s="9"/>
      <c r="W762" s="9"/>
    </row>
    <row r="763" spans="1:23" x14ac:dyDescent="0.25">
      <c r="A763" s="4">
        <v>18129</v>
      </c>
      <c r="B763" t="s">
        <v>567</v>
      </c>
      <c r="C763" t="s">
        <v>592</v>
      </c>
      <c r="D763" s="10">
        <v>257816143.37</v>
      </c>
      <c r="E763" s="10">
        <v>270768682.55000001</v>
      </c>
      <c r="F763" s="10">
        <v>353089816.90982902</v>
      </c>
      <c r="G763" s="10">
        <f t="shared" si="88"/>
        <v>95273673.539829016</v>
      </c>
      <c r="H763" s="2">
        <f t="shared" si="89"/>
        <v>0.36954114779034136</v>
      </c>
      <c r="I763" s="10">
        <f t="shared" si="90"/>
        <v>82321134.359829009</v>
      </c>
      <c r="J763" s="2">
        <f t="shared" si="91"/>
        <v>0.30402753222624862</v>
      </c>
      <c r="K763" s="10">
        <v>26899.116119999999</v>
      </c>
      <c r="L763" s="10">
        <v>28249.451772</v>
      </c>
      <c r="M763" s="10">
        <v>27613.4795276765</v>
      </c>
      <c r="N763" s="10">
        <f t="shared" si="92"/>
        <v>714.36340767650108</v>
      </c>
      <c r="O763" s="2">
        <f t="shared" si="93"/>
        <v>2.6557133122502803E-2</v>
      </c>
      <c r="P763" s="10">
        <f t="shared" si="94"/>
        <v>-635.97224432350049</v>
      </c>
      <c r="Q763" s="2">
        <f t="shared" si="95"/>
        <v>-2.2512728723247537E-2</v>
      </c>
      <c r="V763" s="9"/>
      <c r="W763" s="9"/>
    </row>
    <row r="764" spans="1:23" x14ac:dyDescent="0.25">
      <c r="A764" s="4">
        <v>18131</v>
      </c>
      <c r="B764" t="s">
        <v>567</v>
      </c>
      <c r="C764" t="s">
        <v>171</v>
      </c>
      <c r="D764" s="10">
        <v>146329436.13</v>
      </c>
      <c r="E764" s="10">
        <v>153680945.34999999</v>
      </c>
      <c r="F764" s="10">
        <v>138148832.54960299</v>
      </c>
      <c r="G764" s="10">
        <f t="shared" si="88"/>
        <v>-8180603.5803970098</v>
      </c>
      <c r="H764" s="2">
        <f t="shared" si="89"/>
        <v>-5.5905385797627966E-2</v>
      </c>
      <c r="I764" s="10">
        <f t="shared" si="90"/>
        <v>-15532112.800397009</v>
      </c>
      <c r="J764" s="2">
        <f t="shared" si="91"/>
        <v>-0.10106726481297644</v>
      </c>
      <c r="K764" s="10">
        <v>16028.426616999999</v>
      </c>
      <c r="L764" s="10">
        <v>16832.627907999999</v>
      </c>
      <c r="M764" s="10">
        <v>17440.862563180701</v>
      </c>
      <c r="N764" s="10">
        <f t="shared" si="92"/>
        <v>1412.4359461807016</v>
      </c>
      <c r="O764" s="2">
        <f t="shared" si="93"/>
        <v>8.8120685824686629E-2</v>
      </c>
      <c r="P764" s="10">
        <f t="shared" si="94"/>
        <v>608.23465518070225</v>
      </c>
      <c r="Q764" s="2">
        <f t="shared" si="95"/>
        <v>3.6134266051923374E-2</v>
      </c>
      <c r="V764" s="9"/>
      <c r="W764" s="9"/>
    </row>
    <row r="765" spans="1:23" x14ac:dyDescent="0.25">
      <c r="A765" s="4">
        <v>18133</v>
      </c>
      <c r="B765" t="s">
        <v>567</v>
      </c>
      <c r="C765" t="s">
        <v>352</v>
      </c>
      <c r="D765" s="10">
        <v>576708526.88</v>
      </c>
      <c r="E765" s="10">
        <v>605682041.47000003</v>
      </c>
      <c r="F765" s="10">
        <v>610456194.52419806</v>
      </c>
      <c r="G765" s="10">
        <f t="shared" si="88"/>
        <v>33747667.64419806</v>
      </c>
      <c r="H765" s="2">
        <f t="shared" si="89"/>
        <v>5.8517719213852001E-2</v>
      </c>
      <c r="I765" s="10">
        <f t="shared" si="90"/>
        <v>4774153.0541980267</v>
      </c>
      <c r="J765" s="2">
        <f t="shared" si="91"/>
        <v>7.8822760579314536E-3</v>
      </c>
      <c r="K765" s="10">
        <v>35182.104025000001</v>
      </c>
      <c r="L765" s="10">
        <v>36948.575495999998</v>
      </c>
      <c r="M765" s="10">
        <v>34939.842781332598</v>
      </c>
      <c r="N765" s="10">
        <f t="shared" si="92"/>
        <v>-242.2612436674026</v>
      </c>
      <c r="O765" s="2">
        <f t="shared" si="93"/>
        <v>-6.8859225558327757E-3</v>
      </c>
      <c r="P765" s="10">
        <f t="shared" si="94"/>
        <v>-2008.7327146673997</v>
      </c>
      <c r="Q765" s="2">
        <f t="shared" si="95"/>
        <v>-5.436563352448763E-2</v>
      </c>
      <c r="V765" s="9"/>
      <c r="W765" s="9"/>
    </row>
    <row r="766" spans="1:23" x14ac:dyDescent="0.25">
      <c r="A766" s="4">
        <v>18135</v>
      </c>
      <c r="B766" t="s">
        <v>567</v>
      </c>
      <c r="C766" t="s">
        <v>69</v>
      </c>
      <c r="D766" s="10">
        <v>264312678.53999999</v>
      </c>
      <c r="E766" s="10">
        <v>277591600.01999998</v>
      </c>
      <c r="F766" s="10">
        <v>245854738.05058101</v>
      </c>
      <c r="G766" s="10">
        <f t="shared" si="88"/>
        <v>-18457940.489418983</v>
      </c>
      <c r="H766" s="2">
        <f t="shared" si="89"/>
        <v>-6.9833730986255491E-2</v>
      </c>
      <c r="I766" s="10">
        <f t="shared" si="90"/>
        <v>-31736861.969418973</v>
      </c>
      <c r="J766" s="2">
        <f t="shared" si="91"/>
        <v>-0.11432933117260172</v>
      </c>
      <c r="K766" s="10">
        <v>25436.341727999999</v>
      </c>
      <c r="L766" s="10">
        <v>26713.190227999999</v>
      </c>
      <c r="M766" s="10">
        <v>24274.922817891202</v>
      </c>
      <c r="N766" s="10">
        <f t="shared" si="92"/>
        <v>-1161.4189101087977</v>
      </c>
      <c r="O766" s="2">
        <f t="shared" si="93"/>
        <v>-4.565982492798179E-2</v>
      </c>
      <c r="P766" s="10">
        <f t="shared" si="94"/>
        <v>-2438.2674101087978</v>
      </c>
      <c r="Q766" s="2">
        <f t="shared" si="95"/>
        <v>-9.1275785082123057E-2</v>
      </c>
      <c r="V766" s="9"/>
      <c r="W766" s="9"/>
    </row>
    <row r="767" spans="1:23" x14ac:dyDescent="0.25">
      <c r="A767" s="4">
        <v>18137</v>
      </c>
      <c r="B767" t="s">
        <v>567</v>
      </c>
      <c r="C767" t="s">
        <v>593</v>
      </c>
      <c r="D767" s="10">
        <v>386158702.13999999</v>
      </c>
      <c r="E767" s="10">
        <v>405559099.86000001</v>
      </c>
      <c r="F767" s="10">
        <v>365075388.281133</v>
      </c>
      <c r="G767" s="10">
        <f t="shared" si="88"/>
        <v>-21083313.85886699</v>
      </c>
      <c r="H767" s="2">
        <f t="shared" si="89"/>
        <v>-5.4597536562113615E-2</v>
      </c>
      <c r="I767" s="10">
        <f t="shared" si="90"/>
        <v>-40483711.578867018</v>
      </c>
      <c r="J767" s="2">
        <f t="shared" si="91"/>
        <v>-9.9821978086158322E-2</v>
      </c>
      <c r="K767" s="10">
        <v>31165.047847999998</v>
      </c>
      <c r="L767" s="10">
        <v>32730.762461999999</v>
      </c>
      <c r="M767" s="10">
        <v>31212.056600130702</v>
      </c>
      <c r="N767" s="10">
        <f t="shared" si="92"/>
        <v>47.008752130703215</v>
      </c>
      <c r="O767" s="2">
        <f t="shared" si="93"/>
        <v>1.5083805537529434E-3</v>
      </c>
      <c r="P767" s="10">
        <f t="shared" si="94"/>
        <v>-1518.7058618692972</v>
      </c>
      <c r="Q767" s="2">
        <f t="shared" si="95"/>
        <v>-4.6399953671488574E-2</v>
      </c>
      <c r="V767" s="9"/>
      <c r="W767" s="9"/>
    </row>
    <row r="768" spans="1:23" x14ac:dyDescent="0.25">
      <c r="A768" s="4">
        <v>18139</v>
      </c>
      <c r="B768" t="s">
        <v>567</v>
      </c>
      <c r="C768" t="s">
        <v>594</v>
      </c>
      <c r="D768" s="10">
        <v>204834407.44999999</v>
      </c>
      <c r="E768" s="10">
        <v>215125173.78</v>
      </c>
      <c r="F768" s="10">
        <v>188908208.33159</v>
      </c>
      <c r="G768" s="10">
        <f t="shared" si="88"/>
        <v>-15926199.118409991</v>
      </c>
      <c r="H768" s="2">
        <f t="shared" si="89"/>
        <v>-7.7751581468545855E-2</v>
      </c>
      <c r="I768" s="10">
        <f t="shared" si="90"/>
        <v>-26216965.448410004</v>
      </c>
      <c r="J768" s="2">
        <f t="shared" si="91"/>
        <v>-0.12186842194126968</v>
      </c>
      <c r="K768" s="10">
        <v>17234.299182999999</v>
      </c>
      <c r="L768" s="10">
        <v>18100.140757000001</v>
      </c>
      <c r="M768" s="10">
        <v>16934.3150448489</v>
      </c>
      <c r="N768" s="10">
        <f t="shared" si="92"/>
        <v>-299.98413815109961</v>
      </c>
      <c r="O768" s="2">
        <f t="shared" si="93"/>
        <v>-1.7406227834724227E-2</v>
      </c>
      <c r="P768" s="10">
        <f t="shared" si="94"/>
        <v>-1165.8257121511015</v>
      </c>
      <c r="Q768" s="2">
        <f t="shared" si="95"/>
        <v>-6.4409759448982903E-2</v>
      </c>
      <c r="V768" s="9"/>
      <c r="W768" s="9"/>
    </row>
    <row r="769" spans="1:23" x14ac:dyDescent="0.25">
      <c r="A769" s="4">
        <v>18141</v>
      </c>
      <c r="B769" t="s">
        <v>567</v>
      </c>
      <c r="C769" t="s">
        <v>595</v>
      </c>
      <c r="D769" s="10">
        <v>2785836989.8000002</v>
      </c>
      <c r="E769" s="10">
        <v>2925795885.6999998</v>
      </c>
      <c r="F769" s="10">
        <v>2864763478.3112602</v>
      </c>
      <c r="G769" s="10">
        <f t="shared" si="88"/>
        <v>78926488.511260033</v>
      </c>
      <c r="H769" s="2">
        <f t="shared" si="89"/>
        <v>2.8331337691415423E-2</v>
      </c>
      <c r="I769" s="10">
        <f t="shared" si="90"/>
        <v>-61032407.388739586</v>
      </c>
      <c r="J769" s="2">
        <f t="shared" si="91"/>
        <v>-2.0860104317952963E-2</v>
      </c>
      <c r="K769" s="10">
        <v>222950.72365</v>
      </c>
      <c r="L769" s="10">
        <v>234126.30319000001</v>
      </c>
      <c r="M769" s="10">
        <v>228296.09691069499</v>
      </c>
      <c r="N769" s="10">
        <f t="shared" si="92"/>
        <v>5345.3732606949925</v>
      </c>
      <c r="O769" s="2">
        <f t="shared" si="93"/>
        <v>2.3975581568806414E-2</v>
      </c>
      <c r="P769" s="10">
        <f t="shared" si="94"/>
        <v>-5830.2062793050136</v>
      </c>
      <c r="Q769" s="2">
        <f t="shared" si="95"/>
        <v>-2.4901970431633388E-2</v>
      </c>
      <c r="V769" s="9"/>
      <c r="W769" s="9"/>
    </row>
    <row r="770" spans="1:23" x14ac:dyDescent="0.25">
      <c r="A770" s="4">
        <v>18143</v>
      </c>
      <c r="B770" t="s">
        <v>567</v>
      </c>
      <c r="C770" t="s">
        <v>174</v>
      </c>
      <c r="D770" s="10">
        <v>333765147.44999999</v>
      </c>
      <c r="E770" s="10">
        <v>350533322.20999998</v>
      </c>
      <c r="F770" s="10">
        <v>342174299.626984</v>
      </c>
      <c r="G770" s="10">
        <f t="shared" ref="G770:G833" si="96">F770-D770</f>
        <v>8409152.1769840121</v>
      </c>
      <c r="H770" s="2">
        <f t="shared" ref="H770:H833" si="97">(G770/D770)</f>
        <v>2.5194818096589168E-2</v>
      </c>
      <c r="I770" s="10">
        <f t="shared" ref="I770:I833" si="98">F770-E770</f>
        <v>-8359022.5830159783</v>
      </c>
      <c r="J770" s="2">
        <f t="shared" ref="J770:J833" si="99">I770/E770</f>
        <v>-2.3846584770643279E-2</v>
      </c>
      <c r="K770" s="10">
        <v>23263.238657999998</v>
      </c>
      <c r="L770" s="10">
        <v>24429.858416999999</v>
      </c>
      <c r="M770" s="10">
        <v>23497.926383634</v>
      </c>
      <c r="N770" s="10">
        <f t="shared" ref="N770:N833" si="100">M770-K770</f>
        <v>234.68772563400125</v>
      </c>
      <c r="O770" s="2">
        <f t="shared" ref="O770:O833" si="101">(N770/K770)</f>
        <v>1.0088351372060333E-2</v>
      </c>
      <c r="P770" s="10">
        <f t="shared" ref="P770:P833" si="102">M770-L770</f>
        <v>-931.93203336599981</v>
      </c>
      <c r="Q770" s="2">
        <f t="shared" ref="Q770:Q833" si="103">P770/L770</f>
        <v>-3.8147254783822103E-2</v>
      </c>
      <c r="V770" s="9"/>
      <c r="W770" s="9"/>
    </row>
    <row r="771" spans="1:23" x14ac:dyDescent="0.25">
      <c r="A771" s="4">
        <v>18145</v>
      </c>
      <c r="B771" t="s">
        <v>567</v>
      </c>
      <c r="C771" t="s">
        <v>72</v>
      </c>
      <c r="D771" s="10">
        <v>718548194.14999998</v>
      </c>
      <c r="E771" s="10">
        <v>754647654.48000002</v>
      </c>
      <c r="F771" s="10">
        <v>793392414.84352696</v>
      </c>
      <c r="G771" s="10">
        <f t="shared" si="96"/>
        <v>74844220.693526983</v>
      </c>
      <c r="H771" s="2">
        <f t="shared" si="97"/>
        <v>0.10416033510746384</v>
      </c>
      <c r="I771" s="10">
        <f t="shared" si="98"/>
        <v>38744760.36352694</v>
      </c>
      <c r="J771" s="2">
        <f t="shared" si="99"/>
        <v>5.1341523601798687E-2</v>
      </c>
      <c r="K771" s="10">
        <v>43782.109786000001</v>
      </c>
      <c r="L771" s="10">
        <v>45981.698552000002</v>
      </c>
      <c r="M771" s="10">
        <v>44904.858617771002</v>
      </c>
      <c r="N771" s="10">
        <f t="shared" si="100"/>
        <v>1122.7488317710013</v>
      </c>
      <c r="O771" s="2">
        <f t="shared" si="101"/>
        <v>2.5644009328440756E-2</v>
      </c>
      <c r="P771" s="10">
        <f t="shared" si="102"/>
        <v>-1076.8399342289995</v>
      </c>
      <c r="Q771" s="2">
        <f t="shared" si="103"/>
        <v>-2.3418881166628016E-2</v>
      </c>
      <c r="V771" s="9"/>
      <c r="W771" s="9"/>
    </row>
    <row r="772" spans="1:23" x14ac:dyDescent="0.25">
      <c r="A772" s="4">
        <v>18147</v>
      </c>
      <c r="B772" t="s">
        <v>567</v>
      </c>
      <c r="C772" t="s">
        <v>596</v>
      </c>
      <c r="D772" s="10">
        <v>331755454.51999998</v>
      </c>
      <c r="E772" s="10">
        <v>348422663.43000001</v>
      </c>
      <c r="F772" s="10">
        <v>356463229.58917499</v>
      </c>
      <c r="G772" s="10">
        <f t="shared" si="96"/>
        <v>24707775.069175005</v>
      </c>
      <c r="H772" s="2">
        <f t="shared" si="97"/>
        <v>7.4475866884912034E-2</v>
      </c>
      <c r="I772" s="10">
        <f t="shared" si="98"/>
        <v>8040566.1591749787</v>
      </c>
      <c r="J772" s="2">
        <f t="shared" si="99"/>
        <v>2.3077046940691823E-2</v>
      </c>
      <c r="K772" s="10">
        <v>22862.650152999999</v>
      </c>
      <c r="L772" s="10">
        <v>24011.256939999999</v>
      </c>
      <c r="M772" s="10">
        <v>21831.4169634014</v>
      </c>
      <c r="N772" s="10">
        <f t="shared" si="100"/>
        <v>-1031.233189598599</v>
      </c>
      <c r="O772" s="2">
        <f t="shared" si="101"/>
        <v>-4.5105584116340171E-2</v>
      </c>
      <c r="P772" s="10">
        <f t="shared" si="102"/>
        <v>-2179.8399765985996</v>
      </c>
      <c r="Q772" s="2">
        <f t="shared" si="103"/>
        <v>-9.0784084400314602E-2</v>
      </c>
      <c r="V772" s="9"/>
      <c r="W772" s="9"/>
    </row>
    <row r="773" spans="1:23" x14ac:dyDescent="0.25">
      <c r="A773" s="4">
        <v>18149</v>
      </c>
      <c r="B773" t="s">
        <v>567</v>
      </c>
      <c r="C773" t="s">
        <v>597</v>
      </c>
      <c r="D773" s="10">
        <v>242641225.34999999</v>
      </c>
      <c r="E773" s="10">
        <v>254831385.11000001</v>
      </c>
      <c r="F773" s="10">
        <v>246354347.98544899</v>
      </c>
      <c r="G773" s="10">
        <f t="shared" si="96"/>
        <v>3713122.6354489923</v>
      </c>
      <c r="H773" s="2">
        <f t="shared" si="97"/>
        <v>1.5302933910315387E-2</v>
      </c>
      <c r="I773" s="10">
        <f t="shared" si="98"/>
        <v>-8477037.124551028</v>
      </c>
      <c r="J773" s="2">
        <f t="shared" si="99"/>
        <v>-3.3265279003572686E-2</v>
      </c>
      <c r="K773" s="10">
        <v>24658.862718</v>
      </c>
      <c r="L773" s="10">
        <v>25891.356790000002</v>
      </c>
      <c r="M773" s="10">
        <v>24744.6774689513</v>
      </c>
      <c r="N773" s="10">
        <f t="shared" si="100"/>
        <v>85.814750951300084</v>
      </c>
      <c r="O773" s="2">
        <f t="shared" si="101"/>
        <v>3.4800774039209312E-3</v>
      </c>
      <c r="P773" s="10">
        <f t="shared" si="102"/>
        <v>-1146.6793210487012</v>
      </c>
      <c r="Q773" s="2">
        <f t="shared" si="103"/>
        <v>-4.4288112451935403E-2</v>
      </c>
      <c r="V773" s="9"/>
      <c r="W773" s="9"/>
    </row>
    <row r="774" spans="1:23" x14ac:dyDescent="0.25">
      <c r="A774" s="4">
        <v>18151</v>
      </c>
      <c r="B774" t="s">
        <v>567</v>
      </c>
      <c r="C774" t="s">
        <v>598</v>
      </c>
      <c r="D774" s="10">
        <v>654912912.75</v>
      </c>
      <c r="E774" s="10">
        <v>687815372.04999995</v>
      </c>
      <c r="F774" s="10">
        <v>655324621.01017201</v>
      </c>
      <c r="G774" s="10">
        <f t="shared" si="96"/>
        <v>411708.26017200947</v>
      </c>
      <c r="H774" s="2">
        <f t="shared" si="97"/>
        <v>6.2864581252984229E-4</v>
      </c>
      <c r="I774" s="10">
        <f t="shared" si="98"/>
        <v>-32490751.039827943</v>
      </c>
      <c r="J774" s="2">
        <f t="shared" si="99"/>
        <v>-4.7237605264608809E-2</v>
      </c>
      <c r="K774" s="10">
        <v>35231.828307999996</v>
      </c>
      <c r="L774" s="10">
        <v>36999.737133000002</v>
      </c>
      <c r="M774" s="10">
        <v>35213.328582821698</v>
      </c>
      <c r="N774" s="10">
        <f t="shared" si="100"/>
        <v>-18.499725178298831</v>
      </c>
      <c r="O774" s="2">
        <f t="shared" si="101"/>
        <v>-5.2508558501626634E-4</v>
      </c>
      <c r="P774" s="10">
        <f t="shared" si="102"/>
        <v>-1786.4085501783047</v>
      </c>
      <c r="Q774" s="2">
        <f t="shared" si="103"/>
        <v>-4.8281655184652918E-2</v>
      </c>
      <c r="V774" s="9"/>
      <c r="W774" s="9"/>
    </row>
    <row r="775" spans="1:23" x14ac:dyDescent="0.25">
      <c r="A775" s="4">
        <v>18153</v>
      </c>
      <c r="B775" t="s">
        <v>567</v>
      </c>
      <c r="C775" t="s">
        <v>599</v>
      </c>
      <c r="D775" s="10">
        <v>288486946.06</v>
      </c>
      <c r="E775" s="10">
        <v>302980369.25999999</v>
      </c>
      <c r="F775" s="10">
        <v>267361932.561701</v>
      </c>
      <c r="G775" s="10">
        <f t="shared" si="96"/>
        <v>-21125013.498299003</v>
      </c>
      <c r="H775" s="2">
        <f t="shared" si="97"/>
        <v>-7.3226930323236836E-2</v>
      </c>
      <c r="I775" s="10">
        <f t="shared" si="98"/>
        <v>-35618436.698298991</v>
      </c>
      <c r="J775" s="2">
        <f t="shared" si="99"/>
        <v>-0.11756021284578123</v>
      </c>
      <c r="K775" s="10">
        <v>20240.360734000002</v>
      </c>
      <c r="L775" s="10">
        <v>21257.225162999999</v>
      </c>
      <c r="M775" s="10">
        <v>19788.822024454301</v>
      </c>
      <c r="N775" s="10">
        <f t="shared" si="100"/>
        <v>-451.53870954570084</v>
      </c>
      <c r="O775" s="2">
        <f t="shared" si="101"/>
        <v>-2.2308827173579009E-2</v>
      </c>
      <c r="P775" s="10">
        <f t="shared" si="102"/>
        <v>-1468.4031385456983</v>
      </c>
      <c r="Q775" s="2">
        <f t="shared" si="103"/>
        <v>-6.9077837172350151E-2</v>
      </c>
      <c r="V775" s="9"/>
      <c r="W775" s="9"/>
    </row>
    <row r="776" spans="1:23" x14ac:dyDescent="0.25">
      <c r="A776" s="4">
        <v>18155</v>
      </c>
      <c r="B776" t="s">
        <v>567</v>
      </c>
      <c r="C776" t="s">
        <v>600</v>
      </c>
      <c r="D776" s="10">
        <v>96524083.577000007</v>
      </c>
      <c r="E776" s="10">
        <v>101373399.67</v>
      </c>
      <c r="F776" s="10">
        <v>97888231.992681906</v>
      </c>
      <c r="G776" s="10">
        <f t="shared" si="96"/>
        <v>1364148.4156818986</v>
      </c>
      <c r="H776" s="2">
        <f t="shared" si="97"/>
        <v>1.4132725897300838E-2</v>
      </c>
      <c r="I776" s="10">
        <f t="shared" si="98"/>
        <v>-3485167.6773180962</v>
      </c>
      <c r="J776" s="2">
        <f t="shared" si="99"/>
        <v>-3.437950871395587E-2</v>
      </c>
      <c r="K776" s="10">
        <v>7489.7404991000003</v>
      </c>
      <c r="L776" s="10">
        <v>7864.9641103000004</v>
      </c>
      <c r="M776" s="10">
        <v>7548.1054258346803</v>
      </c>
      <c r="N776" s="10">
        <f t="shared" si="100"/>
        <v>58.364926734680012</v>
      </c>
      <c r="O776" s="2">
        <f t="shared" si="101"/>
        <v>7.792650057995119E-3</v>
      </c>
      <c r="P776" s="10">
        <f t="shared" si="102"/>
        <v>-316.85868446532004</v>
      </c>
      <c r="Q776" s="2">
        <f t="shared" si="103"/>
        <v>-4.0287365590182436E-2</v>
      </c>
      <c r="V776" s="9"/>
      <c r="W776" s="9"/>
    </row>
    <row r="777" spans="1:23" x14ac:dyDescent="0.25">
      <c r="A777" s="4">
        <v>18157</v>
      </c>
      <c r="B777" t="s">
        <v>567</v>
      </c>
      <c r="C777" t="s">
        <v>601</v>
      </c>
      <c r="D777" s="10">
        <v>1969097199.4000001</v>
      </c>
      <c r="E777" s="10">
        <v>2068023544</v>
      </c>
      <c r="F777" s="10">
        <v>1925980622.4876399</v>
      </c>
      <c r="G777" s="10">
        <f t="shared" si="96"/>
        <v>-43116576.912360191</v>
      </c>
      <c r="H777" s="2">
        <f t="shared" si="97"/>
        <v>-2.1896621926788665E-2</v>
      </c>
      <c r="I777" s="10">
        <f t="shared" si="98"/>
        <v>-142042921.5123601</v>
      </c>
      <c r="J777" s="2">
        <f t="shared" si="99"/>
        <v>-6.8685350282627192E-2</v>
      </c>
      <c r="K777" s="10">
        <v>129399.26695999999</v>
      </c>
      <c r="L777" s="10">
        <v>135892.81391</v>
      </c>
      <c r="M777" s="10">
        <v>135259.48467116599</v>
      </c>
      <c r="N777" s="10">
        <f t="shared" si="100"/>
        <v>5860.2177111659985</v>
      </c>
      <c r="O777" s="2">
        <f t="shared" si="101"/>
        <v>4.5287874103471654E-2</v>
      </c>
      <c r="P777" s="10">
        <f t="shared" si="102"/>
        <v>-633.32923883400508</v>
      </c>
      <c r="Q777" s="2">
        <f t="shared" si="103"/>
        <v>-4.6605057369218262E-3</v>
      </c>
      <c r="V777" s="9"/>
      <c r="W777" s="9"/>
    </row>
    <row r="778" spans="1:23" x14ac:dyDescent="0.25">
      <c r="A778" s="4">
        <v>18159</v>
      </c>
      <c r="B778" t="s">
        <v>567</v>
      </c>
      <c r="C778" t="s">
        <v>602</v>
      </c>
      <c r="D778" s="10">
        <v>256382136.90000001</v>
      </c>
      <c r="E778" s="10">
        <v>269262632.39999998</v>
      </c>
      <c r="F778" s="10">
        <v>240881450.36194199</v>
      </c>
      <c r="G778" s="10">
        <f t="shared" si="96"/>
        <v>-15500686.538058013</v>
      </c>
      <c r="H778" s="2">
        <f t="shared" si="97"/>
        <v>-6.0459307834320547E-2</v>
      </c>
      <c r="I778" s="10">
        <f t="shared" si="98"/>
        <v>-28381182.038057983</v>
      </c>
      <c r="J778" s="2">
        <f t="shared" si="99"/>
        <v>-0.10540334462710239</v>
      </c>
      <c r="K778" s="10">
        <v>16586.068917000001</v>
      </c>
      <c r="L778" s="10">
        <v>17419.343764000001</v>
      </c>
      <c r="M778" s="10">
        <v>16579.1881457692</v>
      </c>
      <c r="N778" s="10">
        <f t="shared" si="100"/>
        <v>-6.8807712308007467</v>
      </c>
      <c r="O778" s="2">
        <f t="shared" si="101"/>
        <v>-4.1485244425508536E-4</v>
      </c>
      <c r="P778" s="10">
        <f t="shared" si="102"/>
        <v>-840.15561823080134</v>
      </c>
      <c r="Q778" s="2">
        <f t="shared" si="103"/>
        <v>-4.823118652535717E-2</v>
      </c>
      <c r="V778" s="9"/>
      <c r="W778" s="9"/>
    </row>
    <row r="779" spans="1:23" x14ac:dyDescent="0.25">
      <c r="A779" s="4">
        <v>18161</v>
      </c>
      <c r="B779" t="s">
        <v>567</v>
      </c>
      <c r="C779" t="s">
        <v>180</v>
      </c>
      <c r="D779" s="10">
        <v>78065085.278999999</v>
      </c>
      <c r="E779" s="10">
        <v>81987031.603</v>
      </c>
      <c r="F779" s="10">
        <v>70517782.048331693</v>
      </c>
      <c r="G779" s="10">
        <f t="shared" si="96"/>
        <v>-7547303.2306683064</v>
      </c>
      <c r="H779" s="2">
        <f t="shared" si="97"/>
        <v>-9.667962577245244E-2</v>
      </c>
      <c r="I779" s="10">
        <f t="shared" si="98"/>
        <v>-11469249.554668307</v>
      </c>
      <c r="J779" s="2">
        <f t="shared" si="99"/>
        <v>-0.13989102093859238</v>
      </c>
      <c r="K779" s="10">
        <v>7399.2839941000002</v>
      </c>
      <c r="L779" s="10">
        <v>7771.0198929999997</v>
      </c>
      <c r="M779" s="10">
        <v>7119.2830529983603</v>
      </c>
      <c r="N779" s="10">
        <f t="shared" si="100"/>
        <v>-280.00094110163991</v>
      </c>
      <c r="O779" s="2">
        <f t="shared" si="101"/>
        <v>-3.7841626476954458E-2</v>
      </c>
      <c r="P779" s="10">
        <f t="shared" si="102"/>
        <v>-651.73684000163939</v>
      </c>
      <c r="Q779" s="2">
        <f t="shared" si="103"/>
        <v>-8.3867606694548888E-2</v>
      </c>
      <c r="V779" s="9"/>
      <c r="W779" s="9"/>
    </row>
    <row r="780" spans="1:23" x14ac:dyDescent="0.25">
      <c r="A780" s="4">
        <v>18163</v>
      </c>
      <c r="B780" t="s">
        <v>567</v>
      </c>
      <c r="C780" t="s">
        <v>603</v>
      </c>
      <c r="D780" s="10">
        <v>1672004137.5999999</v>
      </c>
      <c r="E780" s="10">
        <v>1756004692.5</v>
      </c>
      <c r="F780" s="10">
        <v>1912182207.4891</v>
      </c>
      <c r="G780" s="10">
        <f t="shared" si="96"/>
        <v>240178069.88910007</v>
      </c>
      <c r="H780" s="2">
        <f t="shared" si="97"/>
        <v>0.14364681551198338</v>
      </c>
      <c r="I780" s="10">
        <f t="shared" si="98"/>
        <v>156177514.98909998</v>
      </c>
      <c r="J780" s="2">
        <f t="shared" si="99"/>
        <v>8.8939121664163762E-2</v>
      </c>
      <c r="K780" s="10">
        <v>161243.73501</v>
      </c>
      <c r="L780" s="10">
        <v>169333.96432999999</v>
      </c>
      <c r="M780" s="10">
        <v>159462.083201134</v>
      </c>
      <c r="N780" s="10">
        <f t="shared" si="100"/>
        <v>-1781.6518088660087</v>
      </c>
      <c r="O780" s="2">
        <f t="shared" si="101"/>
        <v>-1.1049432765592501E-2</v>
      </c>
      <c r="P780" s="10">
        <f t="shared" si="102"/>
        <v>-9871.8811288659927</v>
      </c>
      <c r="Q780" s="2">
        <f t="shared" si="103"/>
        <v>-5.8298293363211864E-2</v>
      </c>
      <c r="V780" s="9"/>
      <c r="W780" s="9"/>
    </row>
    <row r="781" spans="1:23" x14ac:dyDescent="0.25">
      <c r="A781" s="4">
        <v>18165</v>
      </c>
      <c r="B781" t="s">
        <v>567</v>
      </c>
      <c r="C781" t="s">
        <v>604</v>
      </c>
      <c r="D781" s="10">
        <v>246113406.44</v>
      </c>
      <c r="E781" s="10">
        <v>258478006.65000001</v>
      </c>
      <c r="F781" s="10">
        <v>246594034.621187</v>
      </c>
      <c r="G781" s="10">
        <f t="shared" si="96"/>
        <v>480628.18118700385</v>
      </c>
      <c r="H781" s="2">
        <f t="shared" si="97"/>
        <v>1.952872816394812E-3</v>
      </c>
      <c r="I781" s="10">
        <f t="shared" si="98"/>
        <v>-11883972.028813004</v>
      </c>
      <c r="J781" s="2">
        <f t="shared" si="99"/>
        <v>-4.5976724220505374E-2</v>
      </c>
      <c r="K781" s="10">
        <v>16416.08368</v>
      </c>
      <c r="L781" s="10">
        <v>17240.818563000001</v>
      </c>
      <c r="M781" s="10">
        <v>16407.971486403101</v>
      </c>
      <c r="N781" s="10">
        <f t="shared" si="100"/>
        <v>-8.1121935968985781</v>
      </c>
      <c r="O781" s="2">
        <f t="shared" si="101"/>
        <v>-4.9416132099654219E-4</v>
      </c>
      <c r="P781" s="10">
        <f t="shared" si="102"/>
        <v>-832.84707659689957</v>
      </c>
      <c r="Q781" s="2">
        <f t="shared" si="103"/>
        <v>-4.8306701538188418E-2</v>
      </c>
      <c r="V781" s="9"/>
      <c r="W781" s="9"/>
    </row>
    <row r="782" spans="1:23" x14ac:dyDescent="0.25">
      <c r="A782" s="4">
        <v>18167</v>
      </c>
      <c r="B782" t="s">
        <v>567</v>
      </c>
      <c r="C782" t="s">
        <v>605</v>
      </c>
      <c r="D782" s="10">
        <v>1246180471.5</v>
      </c>
      <c r="E782" s="10">
        <v>1308787883</v>
      </c>
      <c r="F782" s="10">
        <v>1258152082.37289</v>
      </c>
      <c r="G782" s="10">
        <f t="shared" si="96"/>
        <v>11971610.872889996</v>
      </c>
      <c r="H782" s="2">
        <f t="shared" si="97"/>
        <v>9.6066429756197606E-3</v>
      </c>
      <c r="I782" s="10">
        <f t="shared" si="98"/>
        <v>-50635800.627110004</v>
      </c>
      <c r="J782" s="2">
        <f t="shared" si="99"/>
        <v>-3.8689081160380827E-2</v>
      </c>
      <c r="K782" s="10">
        <v>90415.920001999999</v>
      </c>
      <c r="L782" s="10">
        <v>94955.195368000001</v>
      </c>
      <c r="M782" s="10">
        <v>88137.393962633694</v>
      </c>
      <c r="N782" s="10">
        <f t="shared" si="100"/>
        <v>-2278.5260393663048</v>
      </c>
      <c r="O782" s="2">
        <f t="shared" si="101"/>
        <v>-2.5200496099756588E-2</v>
      </c>
      <c r="P782" s="10">
        <f t="shared" si="102"/>
        <v>-6817.8014053663064</v>
      </c>
      <c r="Q782" s="2">
        <f t="shared" si="103"/>
        <v>-7.1800193543321511E-2</v>
      </c>
      <c r="V782" s="9"/>
      <c r="W782" s="9"/>
    </row>
    <row r="783" spans="1:23" x14ac:dyDescent="0.25">
      <c r="A783" s="4">
        <v>18169</v>
      </c>
      <c r="B783" t="s">
        <v>567</v>
      </c>
      <c r="C783" t="s">
        <v>561</v>
      </c>
      <c r="D783" s="10">
        <v>328829084.45999998</v>
      </c>
      <c r="E783" s="10">
        <v>345349274.17000002</v>
      </c>
      <c r="F783" s="10">
        <v>344934733.30994397</v>
      </c>
      <c r="G783" s="10">
        <f t="shared" si="96"/>
        <v>16105648.849943995</v>
      </c>
      <c r="H783" s="2">
        <f t="shared" si="97"/>
        <v>4.8978784453913314E-2</v>
      </c>
      <c r="I783" s="10">
        <f t="shared" si="98"/>
        <v>-414540.86005604267</v>
      </c>
      <c r="J783" s="2">
        <f t="shared" si="99"/>
        <v>-1.2003524867754108E-3</v>
      </c>
      <c r="K783" s="10">
        <v>32530.691685000002</v>
      </c>
      <c r="L783" s="10">
        <v>34165.015482000003</v>
      </c>
      <c r="M783" s="10">
        <v>31732.6159391252</v>
      </c>
      <c r="N783" s="10">
        <f t="shared" si="100"/>
        <v>-798.07574587480121</v>
      </c>
      <c r="O783" s="2">
        <f t="shared" si="101"/>
        <v>-2.4533008815265871E-2</v>
      </c>
      <c r="P783" s="10">
        <f t="shared" si="102"/>
        <v>-2432.3995428748021</v>
      </c>
      <c r="Q783" s="2">
        <f t="shared" si="103"/>
        <v>-7.1195622438875325E-2</v>
      </c>
      <c r="V783" s="9"/>
      <c r="W783" s="9"/>
    </row>
    <row r="784" spans="1:23" x14ac:dyDescent="0.25">
      <c r="A784" s="4">
        <v>18171</v>
      </c>
      <c r="B784" t="s">
        <v>567</v>
      </c>
      <c r="C784" t="s">
        <v>464</v>
      </c>
      <c r="D784" s="10">
        <v>124956865.48</v>
      </c>
      <c r="E784" s="10">
        <v>131234628.68000001</v>
      </c>
      <c r="F784" s="10">
        <v>121870250.998934</v>
      </c>
      <c r="G784" s="10">
        <f t="shared" si="96"/>
        <v>-3086614.4810660034</v>
      </c>
      <c r="H784" s="2">
        <f t="shared" si="97"/>
        <v>-2.4701439726495317E-2</v>
      </c>
      <c r="I784" s="10">
        <f t="shared" si="98"/>
        <v>-9364377.6810660064</v>
      </c>
      <c r="J784" s="2">
        <f t="shared" si="99"/>
        <v>-7.1355996319385523E-2</v>
      </c>
      <c r="K784" s="10">
        <v>9041.4883948000006</v>
      </c>
      <c r="L784" s="10">
        <v>9495.7277267999998</v>
      </c>
      <c r="M784" s="10">
        <v>9016.3726553261804</v>
      </c>
      <c r="N784" s="10">
        <f t="shared" si="100"/>
        <v>-25.115739473820213</v>
      </c>
      <c r="O784" s="2">
        <f t="shared" si="101"/>
        <v>-2.7778324073572821E-3</v>
      </c>
      <c r="P784" s="10">
        <f t="shared" si="102"/>
        <v>-479.35507147381941</v>
      </c>
      <c r="Q784" s="2">
        <f t="shared" si="103"/>
        <v>-5.0481130595280775E-2</v>
      </c>
      <c r="V784" s="9"/>
      <c r="W784" s="9"/>
    </row>
    <row r="785" spans="1:23" x14ac:dyDescent="0.25">
      <c r="A785" s="4">
        <v>18173</v>
      </c>
      <c r="B785" t="s">
        <v>567</v>
      </c>
      <c r="C785" t="s">
        <v>606</v>
      </c>
      <c r="D785" s="10">
        <v>668562972.21000004</v>
      </c>
      <c r="E785" s="10">
        <v>702151202.87</v>
      </c>
      <c r="F785" s="10">
        <v>707925105.52066398</v>
      </c>
      <c r="G785" s="10">
        <f t="shared" si="96"/>
        <v>39362133.310663939</v>
      </c>
      <c r="H785" s="2">
        <f t="shared" si="97"/>
        <v>5.8875730405093439E-2</v>
      </c>
      <c r="I785" s="10">
        <f t="shared" si="98"/>
        <v>5773902.6506639719</v>
      </c>
      <c r="J785" s="2">
        <f t="shared" si="99"/>
        <v>8.2231613747345278E-3</v>
      </c>
      <c r="K785" s="10">
        <v>59371.901295000003</v>
      </c>
      <c r="L785" s="10">
        <v>62347.307496000001</v>
      </c>
      <c r="M785" s="10">
        <v>61035.161578715699</v>
      </c>
      <c r="N785" s="10">
        <f t="shared" si="100"/>
        <v>1663.2602837156956</v>
      </c>
      <c r="O785" s="2">
        <f t="shared" si="101"/>
        <v>2.8014266806978046E-2</v>
      </c>
      <c r="P785" s="10">
        <f t="shared" si="102"/>
        <v>-1312.1459172843024</v>
      </c>
      <c r="Q785" s="2">
        <f t="shared" si="103"/>
        <v>-2.1045751131570284E-2</v>
      </c>
      <c r="V785" s="9"/>
      <c r="W785" s="9"/>
    </row>
    <row r="786" spans="1:23" x14ac:dyDescent="0.25">
      <c r="A786" s="4">
        <v>18175</v>
      </c>
      <c r="B786" t="s">
        <v>567</v>
      </c>
      <c r="C786" t="s">
        <v>78</v>
      </c>
      <c r="D786" s="10">
        <v>269021975.08999997</v>
      </c>
      <c r="E786" s="10">
        <v>282537489</v>
      </c>
      <c r="F786" s="10">
        <v>278917134.94760603</v>
      </c>
      <c r="G786" s="10">
        <f t="shared" si="96"/>
        <v>9895159.8576060534</v>
      </c>
      <c r="H786" s="2">
        <f t="shared" si="97"/>
        <v>3.6781976098033166E-2</v>
      </c>
      <c r="I786" s="10">
        <f t="shared" si="98"/>
        <v>-3620354.0523939729</v>
      </c>
      <c r="J786" s="2">
        <f t="shared" si="99"/>
        <v>-1.2813712138547295E-2</v>
      </c>
      <c r="K786" s="10">
        <v>28812.632965000001</v>
      </c>
      <c r="L786" s="10">
        <v>30259.103637</v>
      </c>
      <c r="M786" s="10">
        <v>28370.261709795799</v>
      </c>
      <c r="N786" s="10">
        <f t="shared" si="100"/>
        <v>-442.37125520420159</v>
      </c>
      <c r="O786" s="2">
        <f t="shared" si="101"/>
        <v>-1.5353378351140968E-2</v>
      </c>
      <c r="P786" s="10">
        <f t="shared" si="102"/>
        <v>-1888.8419272042011</v>
      </c>
      <c r="Q786" s="2">
        <f t="shared" si="103"/>
        <v>-6.2422269670096148E-2</v>
      </c>
      <c r="V786" s="9"/>
      <c r="W786" s="9"/>
    </row>
    <row r="787" spans="1:23" x14ac:dyDescent="0.25">
      <c r="A787" s="4">
        <v>18177</v>
      </c>
      <c r="B787" t="s">
        <v>567</v>
      </c>
      <c r="C787" t="s">
        <v>465</v>
      </c>
      <c r="D787" s="10">
        <v>867197753.44000006</v>
      </c>
      <c r="E787" s="10">
        <v>910765284.69000006</v>
      </c>
      <c r="F787" s="10">
        <v>863763742.86488998</v>
      </c>
      <c r="G787" s="10">
        <f t="shared" si="96"/>
        <v>-3434010.5751100779</v>
      </c>
      <c r="H787" s="2">
        <f t="shared" si="97"/>
        <v>-3.9598933017158363E-3</v>
      </c>
      <c r="I787" s="10">
        <f t="shared" si="98"/>
        <v>-47001541.825110078</v>
      </c>
      <c r="J787" s="2">
        <f t="shared" si="99"/>
        <v>-5.1606646207544168E-2</v>
      </c>
      <c r="K787" s="10">
        <v>62211.136244000001</v>
      </c>
      <c r="L787" s="10">
        <v>65334.463167000002</v>
      </c>
      <c r="M787" s="10">
        <v>61128.187302287399</v>
      </c>
      <c r="N787" s="10">
        <f t="shared" si="100"/>
        <v>-1082.9489417126024</v>
      </c>
      <c r="O787" s="2">
        <f t="shared" si="101"/>
        <v>-1.7407638038712855E-2</v>
      </c>
      <c r="P787" s="10">
        <f t="shared" si="102"/>
        <v>-4206.2758647126029</v>
      </c>
      <c r="Q787" s="2">
        <f t="shared" si="103"/>
        <v>-6.4380660080745333E-2</v>
      </c>
      <c r="V787" s="9"/>
      <c r="W787" s="9"/>
    </row>
    <row r="788" spans="1:23" x14ac:dyDescent="0.25">
      <c r="A788" s="4">
        <v>18179</v>
      </c>
      <c r="B788" t="s">
        <v>567</v>
      </c>
      <c r="C788" t="s">
        <v>607</v>
      </c>
      <c r="D788" s="10">
        <v>273540592.88999999</v>
      </c>
      <c r="E788" s="10">
        <v>287283119.63999999</v>
      </c>
      <c r="F788" s="10">
        <v>290802293.88467598</v>
      </c>
      <c r="G788" s="10">
        <f t="shared" si="96"/>
        <v>17261700.994675994</v>
      </c>
      <c r="H788" s="2">
        <f t="shared" si="97"/>
        <v>6.3104714412962878E-2</v>
      </c>
      <c r="I788" s="10">
        <f t="shared" si="98"/>
        <v>3519174.2446759939</v>
      </c>
      <c r="J788" s="2">
        <f t="shared" si="99"/>
        <v>1.2249846942228764E-2</v>
      </c>
      <c r="K788" s="10">
        <v>28998.977499000001</v>
      </c>
      <c r="L788" s="10">
        <v>30454.813862999999</v>
      </c>
      <c r="M788" s="10">
        <v>28203.041822518499</v>
      </c>
      <c r="N788" s="10">
        <f t="shared" si="100"/>
        <v>-795.93567648150201</v>
      </c>
      <c r="O788" s="2">
        <f t="shared" si="101"/>
        <v>-2.7447025554916515E-2</v>
      </c>
      <c r="P788" s="10">
        <f t="shared" si="102"/>
        <v>-2251.7720404815009</v>
      </c>
      <c r="Q788" s="2">
        <f t="shared" si="103"/>
        <v>-7.393813177158215E-2</v>
      </c>
      <c r="V788" s="9"/>
      <c r="W788" s="9"/>
    </row>
    <row r="789" spans="1:23" x14ac:dyDescent="0.25">
      <c r="A789" s="4">
        <v>18181</v>
      </c>
      <c r="B789" t="s">
        <v>567</v>
      </c>
      <c r="C789" t="s">
        <v>182</v>
      </c>
      <c r="D789" s="10">
        <v>548653920.30999994</v>
      </c>
      <c r="E789" s="10">
        <v>576217987.11000001</v>
      </c>
      <c r="F789" s="10">
        <v>500946711.27618903</v>
      </c>
      <c r="G789" s="10">
        <f t="shared" si="96"/>
        <v>-47707209.033810914</v>
      </c>
      <c r="H789" s="2">
        <f t="shared" si="97"/>
        <v>-8.6953190832675414E-2</v>
      </c>
      <c r="I789" s="10">
        <f t="shared" si="98"/>
        <v>-75271275.833810985</v>
      </c>
      <c r="J789" s="2">
        <f t="shared" si="99"/>
        <v>-0.13062986147192537</v>
      </c>
      <c r="K789" s="10">
        <v>27487.991207999999</v>
      </c>
      <c r="L789" s="10">
        <v>28865.80013</v>
      </c>
      <c r="M789" s="10">
        <v>27190.1915916978</v>
      </c>
      <c r="N789" s="10">
        <f t="shared" si="100"/>
        <v>-297.79961630219987</v>
      </c>
      <c r="O789" s="2">
        <f t="shared" si="101"/>
        <v>-1.0833807899921381E-2</v>
      </c>
      <c r="P789" s="10">
        <f t="shared" si="102"/>
        <v>-1675.6085383022</v>
      </c>
      <c r="Q789" s="2">
        <f t="shared" si="103"/>
        <v>-5.8048227686602498E-2</v>
      </c>
      <c r="V789" s="9"/>
      <c r="W789" s="9"/>
    </row>
    <row r="790" spans="1:23" x14ac:dyDescent="0.25">
      <c r="A790" s="4">
        <v>18183</v>
      </c>
      <c r="B790" t="s">
        <v>567</v>
      </c>
      <c r="C790" t="s">
        <v>608</v>
      </c>
      <c r="D790" s="10">
        <v>449499222.60000002</v>
      </c>
      <c r="E790" s="10">
        <v>472081812.72000003</v>
      </c>
      <c r="F790" s="10">
        <v>474496105.16888899</v>
      </c>
      <c r="G790" s="10">
        <f t="shared" si="96"/>
        <v>24996882.568888962</v>
      </c>
      <c r="H790" s="2">
        <f t="shared" si="97"/>
        <v>5.561051346051641E-2</v>
      </c>
      <c r="I790" s="10">
        <f t="shared" si="98"/>
        <v>2414292.4488889575</v>
      </c>
      <c r="J790" s="2">
        <f t="shared" si="99"/>
        <v>5.1141399304889482E-3</v>
      </c>
      <c r="K790" s="10">
        <v>34333.253363999997</v>
      </c>
      <c r="L790" s="10">
        <v>36056.024274000003</v>
      </c>
      <c r="M790" s="10">
        <v>34976.124605773002</v>
      </c>
      <c r="N790" s="10">
        <f t="shared" si="100"/>
        <v>642.87124177300575</v>
      </c>
      <c r="O790" s="2">
        <f t="shared" si="101"/>
        <v>1.8724448713243295E-2</v>
      </c>
      <c r="P790" s="10">
        <f t="shared" si="102"/>
        <v>-1079.8996682270008</v>
      </c>
      <c r="Q790" s="2">
        <f t="shared" si="103"/>
        <v>-2.9950602984414907E-2</v>
      </c>
      <c r="V790" s="9"/>
      <c r="W790" s="9"/>
    </row>
    <row r="791" spans="1:23" x14ac:dyDescent="0.25">
      <c r="A791" s="4">
        <v>19001</v>
      </c>
      <c r="B791" t="s">
        <v>609</v>
      </c>
      <c r="C791" t="s">
        <v>610</v>
      </c>
      <c r="D791" s="10">
        <v>262242800.43000001</v>
      </c>
      <c r="E791" s="10">
        <v>278425027.48000002</v>
      </c>
      <c r="F791" s="10">
        <v>261734227.61039099</v>
      </c>
      <c r="G791" s="10">
        <f t="shared" si="96"/>
        <v>-508572.81960901618</v>
      </c>
      <c r="H791" s="2">
        <f t="shared" si="97"/>
        <v>-1.9393204266241375E-3</v>
      </c>
      <c r="I791" s="10">
        <f t="shared" si="98"/>
        <v>-16690799.869609028</v>
      </c>
      <c r="J791" s="2">
        <f t="shared" si="99"/>
        <v>-5.994719663198371E-2</v>
      </c>
      <c r="K791" s="10">
        <v>10562.974032</v>
      </c>
      <c r="L791" s="10">
        <v>11214.764932</v>
      </c>
      <c r="M791" s="10">
        <v>10131.294022829399</v>
      </c>
      <c r="N791" s="10">
        <f t="shared" si="100"/>
        <v>-431.6800091706009</v>
      </c>
      <c r="O791" s="2">
        <f t="shared" si="101"/>
        <v>-4.0867279221064819E-2</v>
      </c>
      <c r="P791" s="10">
        <f t="shared" si="102"/>
        <v>-1083.4709091706009</v>
      </c>
      <c r="Q791" s="2">
        <f t="shared" si="103"/>
        <v>-9.6611111845870734E-2</v>
      </c>
      <c r="V791" s="9"/>
      <c r="W791" s="9"/>
    </row>
    <row r="792" spans="1:23" x14ac:dyDescent="0.25">
      <c r="A792" s="4">
        <v>19003</v>
      </c>
      <c r="B792" t="s">
        <v>609</v>
      </c>
      <c r="C792" t="s">
        <v>243</v>
      </c>
      <c r="D792" s="10">
        <v>47037636.836000003</v>
      </c>
      <c r="E792" s="10">
        <v>49938405.294</v>
      </c>
      <c r="F792" s="10">
        <v>48888104.490687497</v>
      </c>
      <c r="G792" s="10">
        <f t="shared" si="96"/>
        <v>1850467.654687494</v>
      </c>
      <c r="H792" s="2">
        <f t="shared" si="97"/>
        <v>3.9340149275340477E-2</v>
      </c>
      <c r="I792" s="10">
        <f t="shared" si="98"/>
        <v>-1050300.8033125028</v>
      </c>
      <c r="J792" s="2">
        <f t="shared" si="99"/>
        <v>-2.1031925171200738E-2</v>
      </c>
      <c r="K792" s="10">
        <v>5703.3280175</v>
      </c>
      <c r="L792" s="10">
        <v>6055.0445656000002</v>
      </c>
      <c r="M792" s="10">
        <v>5219.6364770118398</v>
      </c>
      <c r="N792" s="10">
        <f t="shared" si="100"/>
        <v>-483.69154048816017</v>
      </c>
      <c r="O792" s="2">
        <f t="shared" si="101"/>
        <v>-8.4808648389853927E-2</v>
      </c>
      <c r="P792" s="10">
        <f t="shared" si="102"/>
        <v>-835.40808858816035</v>
      </c>
      <c r="Q792" s="2">
        <f t="shared" si="103"/>
        <v>-0.13796894135747437</v>
      </c>
      <c r="V792" s="9"/>
      <c r="W792" s="9"/>
    </row>
    <row r="793" spans="1:23" x14ac:dyDescent="0.25">
      <c r="A793" s="4">
        <v>19005</v>
      </c>
      <c r="B793" t="s">
        <v>609</v>
      </c>
      <c r="C793" t="s">
        <v>611</v>
      </c>
      <c r="D793" s="10">
        <v>115858655.94</v>
      </c>
      <c r="E793" s="10">
        <v>123000394.2</v>
      </c>
      <c r="F793" s="10">
        <v>117427220.02840599</v>
      </c>
      <c r="G793" s="10">
        <f t="shared" si="96"/>
        <v>1568564.0884059966</v>
      </c>
      <c r="H793" s="2">
        <f t="shared" si="97"/>
        <v>1.3538600769012137E-2</v>
      </c>
      <c r="I793" s="10">
        <f t="shared" si="98"/>
        <v>-5573174.1715940088</v>
      </c>
      <c r="J793" s="2">
        <f t="shared" si="99"/>
        <v>-4.5310213904940548E-2</v>
      </c>
      <c r="K793" s="10">
        <v>17022.230967</v>
      </c>
      <c r="L793" s="10">
        <v>18071.507189</v>
      </c>
      <c r="M793" s="10">
        <v>16095.0153281723</v>
      </c>
      <c r="N793" s="10">
        <f t="shared" si="100"/>
        <v>-927.21563882769988</v>
      </c>
      <c r="O793" s="2">
        <f t="shared" si="101"/>
        <v>-5.4470864637263965E-2</v>
      </c>
      <c r="P793" s="10">
        <f t="shared" si="102"/>
        <v>-1976.4918608277003</v>
      </c>
      <c r="Q793" s="2">
        <f t="shared" si="103"/>
        <v>-0.10937061530931837</v>
      </c>
      <c r="V793" s="9"/>
      <c r="W793" s="9"/>
    </row>
    <row r="794" spans="1:23" x14ac:dyDescent="0.25">
      <c r="A794" s="4">
        <v>19007</v>
      </c>
      <c r="B794" t="s">
        <v>609</v>
      </c>
      <c r="C794" t="s">
        <v>612</v>
      </c>
      <c r="D794" s="10">
        <v>103778276.43000001</v>
      </c>
      <c r="E794" s="10">
        <v>110149252.14</v>
      </c>
      <c r="F794" s="10">
        <v>109205750.30090401</v>
      </c>
      <c r="G794" s="10">
        <f t="shared" si="96"/>
        <v>5427473.8709039986</v>
      </c>
      <c r="H794" s="2">
        <f t="shared" si="97"/>
        <v>5.22987474605527E-2</v>
      </c>
      <c r="I794" s="10">
        <f t="shared" si="98"/>
        <v>-943501.83909599483</v>
      </c>
      <c r="J794" s="2">
        <f t="shared" si="99"/>
        <v>-8.5656672266535352E-3</v>
      </c>
      <c r="K794" s="10">
        <v>14716.490631999999</v>
      </c>
      <c r="L794" s="10">
        <v>15618.800112999999</v>
      </c>
      <c r="M794" s="10">
        <v>13894.816776506999</v>
      </c>
      <c r="N794" s="10">
        <f t="shared" si="100"/>
        <v>-821.67385549299979</v>
      </c>
      <c r="O794" s="2">
        <f t="shared" si="101"/>
        <v>-5.5833545920678018E-2</v>
      </c>
      <c r="P794" s="10">
        <f t="shared" si="102"/>
        <v>-1723.983336493</v>
      </c>
      <c r="Q794" s="2">
        <f t="shared" si="103"/>
        <v>-0.11037873101776087</v>
      </c>
      <c r="V794" s="9"/>
      <c r="W794" s="9"/>
    </row>
    <row r="795" spans="1:23" x14ac:dyDescent="0.25">
      <c r="A795" s="4">
        <v>19009</v>
      </c>
      <c r="B795" t="s">
        <v>609</v>
      </c>
      <c r="C795" t="s">
        <v>613</v>
      </c>
      <c r="D795" s="10">
        <v>56653168.307999998</v>
      </c>
      <c r="E795" s="10">
        <v>60146125.394000001</v>
      </c>
      <c r="F795" s="10">
        <v>55672613.1029284</v>
      </c>
      <c r="G795" s="10">
        <f t="shared" si="96"/>
        <v>-980555.20507159829</v>
      </c>
      <c r="H795" s="2">
        <f t="shared" si="97"/>
        <v>-1.7308038267881552E-2</v>
      </c>
      <c r="I795" s="10">
        <f t="shared" si="98"/>
        <v>-4473512.2910716012</v>
      </c>
      <c r="J795" s="2">
        <f t="shared" si="99"/>
        <v>-7.4377397742030865E-2</v>
      </c>
      <c r="K795" s="10">
        <v>7525.0288993000004</v>
      </c>
      <c r="L795" s="10">
        <v>7987.9091556000003</v>
      </c>
      <c r="M795" s="10">
        <v>7073.1335633059998</v>
      </c>
      <c r="N795" s="10">
        <f t="shared" si="100"/>
        <v>-451.89533599400056</v>
      </c>
      <c r="O795" s="2">
        <f t="shared" si="101"/>
        <v>-6.0052305717528495E-2</v>
      </c>
      <c r="P795" s="10">
        <f t="shared" si="102"/>
        <v>-914.77559229400049</v>
      </c>
      <c r="Q795" s="2">
        <f t="shared" si="103"/>
        <v>-0.11452002951894968</v>
      </c>
      <c r="V795" s="9"/>
      <c r="W795" s="9"/>
    </row>
    <row r="796" spans="1:23" x14ac:dyDescent="0.25">
      <c r="A796" s="4">
        <v>19011</v>
      </c>
      <c r="B796" t="s">
        <v>609</v>
      </c>
      <c r="C796" t="s">
        <v>131</v>
      </c>
      <c r="D796" s="10">
        <v>302225029.97000003</v>
      </c>
      <c r="E796" s="10">
        <v>320848494.30000001</v>
      </c>
      <c r="F796" s="10">
        <v>303897476.32607001</v>
      </c>
      <c r="G796" s="10">
        <f t="shared" si="96"/>
        <v>1672446.3560699821</v>
      </c>
      <c r="H796" s="2">
        <f t="shared" si="97"/>
        <v>5.5337784439495139E-3</v>
      </c>
      <c r="I796" s="10">
        <f t="shared" si="98"/>
        <v>-16951017.973930001</v>
      </c>
      <c r="J796" s="2">
        <f t="shared" si="99"/>
        <v>-5.2831845170139544E-2</v>
      </c>
      <c r="K796" s="10">
        <v>31827.21299</v>
      </c>
      <c r="L796" s="10">
        <v>33786.148798000002</v>
      </c>
      <c r="M796" s="10">
        <v>30531.836996628899</v>
      </c>
      <c r="N796" s="10">
        <f t="shared" si="100"/>
        <v>-1295.3759933711008</v>
      </c>
      <c r="O796" s="2">
        <f t="shared" si="101"/>
        <v>-4.0700264700465713E-2</v>
      </c>
      <c r="P796" s="10">
        <f t="shared" si="102"/>
        <v>-3254.3118013711028</v>
      </c>
      <c r="Q796" s="2">
        <f t="shared" si="103"/>
        <v>-9.6320886432718966E-2</v>
      </c>
      <c r="V796" s="9"/>
      <c r="W796" s="9"/>
    </row>
    <row r="797" spans="1:23" x14ac:dyDescent="0.25">
      <c r="A797" s="4">
        <v>19013</v>
      </c>
      <c r="B797" t="s">
        <v>609</v>
      </c>
      <c r="C797" t="s">
        <v>614</v>
      </c>
      <c r="D797" s="10">
        <v>1068245321.3</v>
      </c>
      <c r="E797" s="10">
        <v>1133301061.2</v>
      </c>
      <c r="F797" s="10">
        <v>1132948159.73561</v>
      </c>
      <c r="G797" s="10">
        <f t="shared" si="96"/>
        <v>64702838.435610056</v>
      </c>
      <c r="H797" s="2">
        <f t="shared" si="97"/>
        <v>6.0569269198268064E-2</v>
      </c>
      <c r="I797" s="10">
        <f t="shared" si="98"/>
        <v>-352901.46439003944</v>
      </c>
      <c r="J797" s="2">
        <f t="shared" si="99"/>
        <v>-3.113925120800367E-4</v>
      </c>
      <c r="K797" s="10">
        <v>125030.49090999999</v>
      </c>
      <c r="L797" s="10">
        <v>132635.81722999999</v>
      </c>
      <c r="M797" s="10">
        <v>119585.025233348</v>
      </c>
      <c r="N797" s="10">
        <f t="shared" si="100"/>
        <v>-5445.4656766519911</v>
      </c>
      <c r="O797" s="2">
        <f t="shared" si="101"/>
        <v>-4.355310162360132E-2</v>
      </c>
      <c r="P797" s="10">
        <f t="shared" si="102"/>
        <v>-13050.791996651984</v>
      </c>
      <c r="Q797" s="2">
        <f t="shared" si="103"/>
        <v>-9.8395684282029022E-2</v>
      </c>
      <c r="V797" s="9"/>
      <c r="W797" s="9"/>
    </row>
    <row r="798" spans="1:23" x14ac:dyDescent="0.25">
      <c r="A798" s="4">
        <v>19015</v>
      </c>
      <c r="B798" t="s">
        <v>609</v>
      </c>
      <c r="C798" t="s">
        <v>132</v>
      </c>
      <c r="D798" s="10">
        <v>231401930.99000001</v>
      </c>
      <c r="E798" s="10">
        <v>245601812.94</v>
      </c>
      <c r="F798" s="10">
        <v>291768922.232889</v>
      </c>
      <c r="G798" s="10">
        <f t="shared" si="96"/>
        <v>60366991.242888987</v>
      </c>
      <c r="H798" s="2">
        <f t="shared" si="97"/>
        <v>0.26087505400072802</v>
      </c>
      <c r="I798" s="10">
        <f t="shared" si="98"/>
        <v>46167109.292888999</v>
      </c>
      <c r="J798" s="2">
        <f t="shared" si="99"/>
        <v>0.18797544179434672</v>
      </c>
      <c r="K798" s="10">
        <v>29504.977244999998</v>
      </c>
      <c r="L798" s="10">
        <v>31314.355262000001</v>
      </c>
      <c r="M798" s="10">
        <v>29687.144180796498</v>
      </c>
      <c r="N798" s="10">
        <f t="shared" si="100"/>
        <v>182.16693579650018</v>
      </c>
      <c r="O798" s="2">
        <f t="shared" si="101"/>
        <v>6.1741086693219106E-3</v>
      </c>
      <c r="P798" s="10">
        <f t="shared" si="102"/>
        <v>-1627.2110812035025</v>
      </c>
      <c r="Q798" s="2">
        <f t="shared" si="103"/>
        <v>-5.1963742110894572E-2</v>
      </c>
      <c r="V798" s="9"/>
      <c r="W798" s="9"/>
    </row>
    <row r="799" spans="1:23" x14ac:dyDescent="0.25">
      <c r="A799" s="4">
        <v>19017</v>
      </c>
      <c r="B799" t="s">
        <v>609</v>
      </c>
      <c r="C799" t="s">
        <v>615</v>
      </c>
      <c r="D799" s="10">
        <v>260070693.19</v>
      </c>
      <c r="E799" s="10">
        <v>276059636.79000002</v>
      </c>
      <c r="F799" s="10">
        <v>260895291.146997</v>
      </c>
      <c r="G799" s="10">
        <f t="shared" si="96"/>
        <v>824597.95699700713</v>
      </c>
      <c r="H799" s="2">
        <f t="shared" si="97"/>
        <v>3.1706685089449124E-3</v>
      </c>
      <c r="I799" s="10">
        <f t="shared" si="98"/>
        <v>-15164345.643003017</v>
      </c>
      <c r="J799" s="2">
        <f t="shared" si="99"/>
        <v>-5.4931411992469627E-2</v>
      </c>
      <c r="K799" s="10">
        <v>27439.748609999999</v>
      </c>
      <c r="L799" s="10">
        <v>29126.606681000001</v>
      </c>
      <c r="M799" s="10">
        <v>26489.491567933401</v>
      </c>
      <c r="N799" s="10">
        <f t="shared" si="100"/>
        <v>-950.25704206659793</v>
      </c>
      <c r="O799" s="2">
        <f t="shared" si="101"/>
        <v>-3.4630675942865279E-2</v>
      </c>
      <c r="P799" s="10">
        <f t="shared" si="102"/>
        <v>-2637.1151130666003</v>
      </c>
      <c r="Q799" s="2">
        <f t="shared" si="103"/>
        <v>-9.0539730286770925E-2</v>
      </c>
      <c r="V799" s="9"/>
      <c r="W799" s="9"/>
    </row>
    <row r="800" spans="1:23" x14ac:dyDescent="0.25">
      <c r="A800" s="4">
        <v>19019</v>
      </c>
      <c r="B800" t="s">
        <v>609</v>
      </c>
      <c r="C800" t="s">
        <v>616</v>
      </c>
      <c r="D800" s="10">
        <v>275928826.68000001</v>
      </c>
      <c r="E800" s="10">
        <v>292893711.79000002</v>
      </c>
      <c r="F800" s="10">
        <v>264017180.03534499</v>
      </c>
      <c r="G800" s="10">
        <f t="shared" si="96"/>
        <v>-11911646.644655019</v>
      </c>
      <c r="H800" s="2">
        <f t="shared" si="97"/>
        <v>-4.3169272264797422E-2</v>
      </c>
      <c r="I800" s="10">
        <f t="shared" si="98"/>
        <v>-28876531.754655033</v>
      </c>
      <c r="J800" s="2">
        <f t="shared" si="99"/>
        <v>-9.8590480410719883E-2</v>
      </c>
      <c r="K800" s="10">
        <v>24198.599172999999</v>
      </c>
      <c r="L800" s="10">
        <v>25685.127963999999</v>
      </c>
      <c r="M800" s="10">
        <v>23004.6046424343</v>
      </c>
      <c r="N800" s="10">
        <f t="shared" si="100"/>
        <v>-1193.9945305656984</v>
      </c>
      <c r="O800" s="2">
        <f t="shared" si="101"/>
        <v>-4.9341473117085151E-2</v>
      </c>
      <c r="P800" s="10">
        <f t="shared" si="102"/>
        <v>-2680.523321565699</v>
      </c>
      <c r="Q800" s="2">
        <f t="shared" si="103"/>
        <v>-0.10436090975768904</v>
      </c>
      <c r="V800" s="9"/>
      <c r="W800" s="9"/>
    </row>
    <row r="801" spans="1:23" x14ac:dyDescent="0.25">
      <c r="A801" s="4">
        <v>19021</v>
      </c>
      <c r="B801" t="s">
        <v>609</v>
      </c>
      <c r="C801" t="s">
        <v>617</v>
      </c>
      <c r="D801" s="10">
        <v>169366270.40000001</v>
      </c>
      <c r="E801" s="10">
        <v>179758615.46000001</v>
      </c>
      <c r="F801" s="10">
        <v>167371380.308916</v>
      </c>
      <c r="G801" s="10">
        <f t="shared" si="96"/>
        <v>-1994890.0910840034</v>
      </c>
      <c r="H801" s="2">
        <f t="shared" si="97"/>
        <v>-1.1778555944891394E-2</v>
      </c>
      <c r="I801" s="10">
        <f t="shared" si="98"/>
        <v>-12387235.151084006</v>
      </c>
      <c r="J801" s="2">
        <f t="shared" si="99"/>
        <v>-6.8910383624090715E-2</v>
      </c>
      <c r="K801" s="10">
        <v>21895.056204</v>
      </c>
      <c r="L801" s="10">
        <v>23235.191095999999</v>
      </c>
      <c r="M801" s="10">
        <v>21176.243367320199</v>
      </c>
      <c r="N801" s="10">
        <f t="shared" si="100"/>
        <v>-718.81283667980097</v>
      </c>
      <c r="O801" s="2">
        <f t="shared" si="101"/>
        <v>-3.2829915117937959E-2</v>
      </c>
      <c r="P801" s="10">
        <f t="shared" si="102"/>
        <v>-2058.9477286797992</v>
      </c>
      <c r="Q801" s="2">
        <f t="shared" si="103"/>
        <v>-8.8613333119272372E-2</v>
      </c>
      <c r="V801" s="9"/>
      <c r="W801" s="9"/>
    </row>
    <row r="802" spans="1:23" x14ac:dyDescent="0.25">
      <c r="A802" s="4">
        <v>19023</v>
      </c>
      <c r="B802" t="s">
        <v>609</v>
      </c>
      <c r="C802" t="s">
        <v>20</v>
      </c>
      <c r="D802" s="10">
        <v>107288655.47</v>
      </c>
      <c r="E802" s="10">
        <v>113900712.29000001</v>
      </c>
      <c r="F802" s="10">
        <v>105771877.166261</v>
      </c>
      <c r="G802" s="10">
        <f t="shared" si="96"/>
        <v>-1516778.3037389964</v>
      </c>
      <c r="H802" s="2">
        <f t="shared" si="97"/>
        <v>-1.4137359603347039E-2</v>
      </c>
      <c r="I802" s="10">
        <f t="shared" si="98"/>
        <v>-8128835.1237390041</v>
      </c>
      <c r="J802" s="2">
        <f t="shared" si="99"/>
        <v>-7.1367728614746176E-2</v>
      </c>
      <c r="K802" s="10">
        <v>18931.915083</v>
      </c>
      <c r="L802" s="10">
        <v>20095.427427999999</v>
      </c>
      <c r="M802" s="10">
        <v>17797.101020902399</v>
      </c>
      <c r="N802" s="10">
        <f t="shared" si="100"/>
        <v>-1134.814062097601</v>
      </c>
      <c r="O802" s="2">
        <f t="shared" si="101"/>
        <v>-5.9941852534327732E-2</v>
      </c>
      <c r="P802" s="10">
        <f t="shared" si="102"/>
        <v>-2298.3264070976002</v>
      </c>
      <c r="Q802" s="2">
        <f t="shared" si="103"/>
        <v>-0.11437061567027049</v>
      </c>
      <c r="V802" s="9"/>
      <c r="W802" s="9"/>
    </row>
    <row r="803" spans="1:23" x14ac:dyDescent="0.25">
      <c r="A803" s="4">
        <v>19025</v>
      </c>
      <c r="B803" t="s">
        <v>609</v>
      </c>
      <c r="C803" t="s">
        <v>21</v>
      </c>
      <c r="D803" s="10">
        <v>137155691.18000001</v>
      </c>
      <c r="E803" s="10">
        <v>145614966.19999999</v>
      </c>
      <c r="F803" s="10">
        <v>138670252.23583701</v>
      </c>
      <c r="G803" s="10">
        <f t="shared" si="96"/>
        <v>1514561.0558370054</v>
      </c>
      <c r="H803" s="2">
        <f t="shared" si="97"/>
        <v>1.1042640978341393E-2</v>
      </c>
      <c r="I803" s="10">
        <f t="shared" si="98"/>
        <v>-6944713.9641629755</v>
      </c>
      <c r="J803" s="2">
        <f t="shared" si="99"/>
        <v>-4.7692309007746597E-2</v>
      </c>
      <c r="K803" s="10">
        <v>12791.659481999999</v>
      </c>
      <c r="L803" s="10">
        <v>13580.60982</v>
      </c>
      <c r="M803" s="10">
        <v>12346.298683877299</v>
      </c>
      <c r="N803" s="10">
        <f t="shared" si="100"/>
        <v>-445.36079812269963</v>
      </c>
      <c r="O803" s="2">
        <f t="shared" si="101"/>
        <v>-3.4816498887372406E-2</v>
      </c>
      <c r="P803" s="10">
        <f t="shared" si="102"/>
        <v>-1234.3111361227002</v>
      </c>
      <c r="Q803" s="2">
        <f t="shared" si="103"/>
        <v>-9.088775485655623E-2</v>
      </c>
      <c r="V803" s="9"/>
      <c r="W803" s="9"/>
    </row>
    <row r="804" spans="1:23" x14ac:dyDescent="0.25">
      <c r="A804" s="4">
        <v>19027</v>
      </c>
      <c r="B804" t="s">
        <v>609</v>
      </c>
      <c r="C804" t="s">
        <v>134</v>
      </c>
      <c r="D804" s="10">
        <v>179529623.53</v>
      </c>
      <c r="E804" s="10">
        <v>190558427.97</v>
      </c>
      <c r="F804" s="10">
        <v>185951750.43280801</v>
      </c>
      <c r="G804" s="10">
        <f t="shared" si="96"/>
        <v>6422126.9028080106</v>
      </c>
      <c r="H804" s="2">
        <f t="shared" si="97"/>
        <v>3.5771962178346862E-2</v>
      </c>
      <c r="I804" s="10">
        <f t="shared" si="98"/>
        <v>-4606677.537191987</v>
      </c>
      <c r="J804" s="2">
        <f t="shared" si="99"/>
        <v>-2.4174619754510285E-2</v>
      </c>
      <c r="K804" s="10">
        <v>23930.906856000001</v>
      </c>
      <c r="L804" s="10">
        <v>25399.833835000001</v>
      </c>
      <c r="M804" s="10">
        <v>22801.031917089698</v>
      </c>
      <c r="N804" s="10">
        <f t="shared" si="100"/>
        <v>-1129.8749389103032</v>
      </c>
      <c r="O804" s="2">
        <f t="shared" si="101"/>
        <v>-4.7214046074773752E-2</v>
      </c>
      <c r="P804" s="10">
        <f t="shared" si="102"/>
        <v>-2598.801917910303</v>
      </c>
      <c r="Q804" s="2">
        <f t="shared" si="103"/>
        <v>-0.10231570548029544</v>
      </c>
      <c r="V804" s="9"/>
      <c r="W804" s="9"/>
    </row>
    <row r="805" spans="1:23" x14ac:dyDescent="0.25">
      <c r="A805" s="4">
        <v>19029</v>
      </c>
      <c r="B805" t="s">
        <v>609</v>
      </c>
      <c r="C805" t="s">
        <v>517</v>
      </c>
      <c r="D805" s="10">
        <v>294088748.79000002</v>
      </c>
      <c r="E805" s="10">
        <v>312205073.56999999</v>
      </c>
      <c r="F805" s="10">
        <v>324926524.77752602</v>
      </c>
      <c r="G805" s="10">
        <f t="shared" si="96"/>
        <v>30837775.987526</v>
      </c>
      <c r="H805" s="2">
        <f t="shared" si="97"/>
        <v>0.10485874116029625</v>
      </c>
      <c r="I805" s="10">
        <f t="shared" si="98"/>
        <v>12721451.207526028</v>
      </c>
      <c r="J805" s="2">
        <f t="shared" si="99"/>
        <v>4.0747099533197467E-2</v>
      </c>
      <c r="K805" s="10">
        <v>17573.488730000001</v>
      </c>
      <c r="L805" s="10">
        <v>18655.832961</v>
      </c>
      <c r="M805" s="10">
        <v>17172.524140910398</v>
      </c>
      <c r="N805" s="10">
        <f t="shared" si="100"/>
        <v>-400.96458908960267</v>
      </c>
      <c r="O805" s="2">
        <f t="shared" si="101"/>
        <v>-2.2816447846528573E-2</v>
      </c>
      <c r="P805" s="10">
        <f t="shared" si="102"/>
        <v>-1483.3088200896018</v>
      </c>
      <c r="Q805" s="2">
        <f t="shared" si="103"/>
        <v>-7.9509117775146104E-2</v>
      </c>
      <c r="V805" s="9"/>
      <c r="W805" s="9"/>
    </row>
    <row r="806" spans="1:23" x14ac:dyDescent="0.25">
      <c r="A806" s="4">
        <v>19031</v>
      </c>
      <c r="B806" t="s">
        <v>609</v>
      </c>
      <c r="C806" t="s">
        <v>618</v>
      </c>
      <c r="D806" s="10">
        <v>441926396.58999997</v>
      </c>
      <c r="E806" s="10">
        <v>469192252.68000001</v>
      </c>
      <c r="F806" s="10">
        <v>449045636.71691602</v>
      </c>
      <c r="G806" s="10">
        <f t="shared" si="96"/>
        <v>7119240.1269160509</v>
      </c>
      <c r="H806" s="2">
        <f t="shared" si="97"/>
        <v>1.6109560736470265E-2</v>
      </c>
      <c r="I806" s="10">
        <f t="shared" si="98"/>
        <v>-20146615.963083982</v>
      </c>
      <c r="J806" s="2">
        <f t="shared" si="99"/>
        <v>-4.2938935687892615E-2</v>
      </c>
      <c r="K806" s="10">
        <v>23164.989731000001</v>
      </c>
      <c r="L806" s="10">
        <v>24592.005487999999</v>
      </c>
      <c r="M806" s="10">
        <v>22642.743610442802</v>
      </c>
      <c r="N806" s="10">
        <f t="shared" si="100"/>
        <v>-522.2461205571999</v>
      </c>
      <c r="O806" s="2">
        <f t="shared" si="101"/>
        <v>-2.2544629918756939E-2</v>
      </c>
      <c r="P806" s="10">
        <f t="shared" si="102"/>
        <v>-1949.2618775571973</v>
      </c>
      <c r="Q806" s="2">
        <f t="shared" si="103"/>
        <v>-7.9264046948442898E-2</v>
      </c>
      <c r="V806" s="9"/>
      <c r="W806" s="9"/>
    </row>
    <row r="807" spans="1:23" x14ac:dyDescent="0.25">
      <c r="A807" s="4">
        <v>19033</v>
      </c>
      <c r="B807" t="s">
        <v>609</v>
      </c>
      <c r="C807" t="s">
        <v>619</v>
      </c>
      <c r="D807" s="10">
        <v>533283074.56999999</v>
      </c>
      <c r="E807" s="10">
        <v>565924899.49000001</v>
      </c>
      <c r="F807" s="10">
        <v>546566167.48597801</v>
      </c>
      <c r="G807" s="10">
        <f t="shared" si="96"/>
        <v>13283092.915978014</v>
      </c>
      <c r="H807" s="2">
        <f t="shared" si="97"/>
        <v>2.4908146441153262E-2</v>
      </c>
      <c r="I807" s="10">
        <f t="shared" si="98"/>
        <v>-19358732.004022002</v>
      </c>
      <c r="J807" s="2">
        <f t="shared" si="99"/>
        <v>-3.4207245557613203E-2</v>
      </c>
      <c r="K807" s="10">
        <v>48041.493553</v>
      </c>
      <c r="L807" s="10">
        <v>50975.653772999998</v>
      </c>
      <c r="M807" s="10">
        <v>46791.778709157603</v>
      </c>
      <c r="N807" s="10">
        <f t="shared" si="100"/>
        <v>-1249.7148438423974</v>
      </c>
      <c r="O807" s="2">
        <f t="shared" si="101"/>
        <v>-2.6013238794578602E-2</v>
      </c>
      <c r="P807" s="10">
        <f t="shared" si="102"/>
        <v>-4183.8750638423953</v>
      </c>
      <c r="Q807" s="2">
        <f t="shared" si="103"/>
        <v>-8.2075947127105725E-2</v>
      </c>
      <c r="V807" s="9"/>
      <c r="W807" s="9"/>
    </row>
    <row r="808" spans="1:23" x14ac:dyDescent="0.25">
      <c r="A808" s="4">
        <v>19035</v>
      </c>
      <c r="B808" t="s">
        <v>609</v>
      </c>
      <c r="C808" t="s">
        <v>23</v>
      </c>
      <c r="D808" s="10">
        <v>106486169.86</v>
      </c>
      <c r="E808" s="10">
        <v>113050920.98999999</v>
      </c>
      <c r="F808" s="10">
        <v>113556514.884139</v>
      </c>
      <c r="G808" s="10">
        <f t="shared" si="96"/>
        <v>7070345.024139002</v>
      </c>
      <c r="H808" s="2">
        <f t="shared" si="97"/>
        <v>6.6396838513720233E-2</v>
      </c>
      <c r="I808" s="10">
        <f t="shared" si="98"/>
        <v>505593.89413900673</v>
      </c>
      <c r="J808" s="2">
        <f t="shared" si="99"/>
        <v>4.4722669192914354E-3</v>
      </c>
      <c r="K808" s="10">
        <v>14669.485139</v>
      </c>
      <c r="L808" s="10">
        <v>15573.849464000001</v>
      </c>
      <c r="M808" s="10">
        <v>13733.4207467703</v>
      </c>
      <c r="N808" s="10">
        <f t="shared" si="100"/>
        <v>-936.06439222970039</v>
      </c>
      <c r="O808" s="2">
        <f t="shared" si="101"/>
        <v>-6.3810309861598233E-2</v>
      </c>
      <c r="P808" s="10">
        <f t="shared" si="102"/>
        <v>-1840.4287172297009</v>
      </c>
      <c r="Q808" s="2">
        <f t="shared" si="103"/>
        <v>-0.1181742973363121</v>
      </c>
      <c r="V808" s="9"/>
      <c r="W808" s="9"/>
    </row>
    <row r="809" spans="1:23" x14ac:dyDescent="0.25">
      <c r="A809" s="4">
        <v>19037</v>
      </c>
      <c r="B809" t="s">
        <v>609</v>
      </c>
      <c r="C809" t="s">
        <v>620</v>
      </c>
      <c r="D809" s="10">
        <v>133951884.88</v>
      </c>
      <c r="E809" s="10">
        <v>142211712.02000001</v>
      </c>
      <c r="F809" s="10">
        <v>147597004.323495</v>
      </c>
      <c r="G809" s="10">
        <f t="shared" si="96"/>
        <v>13645119.443495005</v>
      </c>
      <c r="H809" s="2">
        <f t="shared" si="97"/>
        <v>0.10186582634293578</v>
      </c>
      <c r="I809" s="10">
        <f t="shared" si="98"/>
        <v>5385292.3034949899</v>
      </c>
      <c r="J809" s="2">
        <f t="shared" si="99"/>
        <v>3.7868134958797393E-2</v>
      </c>
      <c r="K809" s="10">
        <v>16646.547458000001</v>
      </c>
      <c r="L809" s="10">
        <v>17673.018978</v>
      </c>
      <c r="M809" s="10">
        <v>15590.253561252701</v>
      </c>
      <c r="N809" s="10">
        <f t="shared" si="100"/>
        <v>-1056.2938967473001</v>
      </c>
      <c r="O809" s="2">
        <f t="shared" si="101"/>
        <v>-6.3454232741796929E-2</v>
      </c>
      <c r="P809" s="10">
        <f t="shared" si="102"/>
        <v>-2082.7654167472992</v>
      </c>
      <c r="Q809" s="2">
        <f t="shared" si="103"/>
        <v>-0.11785000736659647</v>
      </c>
      <c r="V809" s="9"/>
      <c r="W809" s="9"/>
    </row>
    <row r="810" spans="1:23" x14ac:dyDescent="0.25">
      <c r="A810" s="4">
        <v>19039</v>
      </c>
      <c r="B810" t="s">
        <v>609</v>
      </c>
      <c r="C810" t="s">
        <v>26</v>
      </c>
      <c r="D810" s="10">
        <v>171598762.28999999</v>
      </c>
      <c r="E810" s="10">
        <v>182184562.22</v>
      </c>
      <c r="F810" s="10">
        <v>193654013.64342901</v>
      </c>
      <c r="G810" s="10">
        <f t="shared" si="96"/>
        <v>22055251.353429019</v>
      </c>
      <c r="H810" s="2">
        <f t="shared" si="97"/>
        <v>0.12852803283135511</v>
      </c>
      <c r="I810" s="10">
        <f t="shared" si="98"/>
        <v>11469451.423429012</v>
      </c>
      <c r="J810" s="2">
        <f t="shared" si="99"/>
        <v>6.295512245202689E-2</v>
      </c>
      <c r="K810" s="10">
        <v>11051.430759999999</v>
      </c>
      <c r="L810" s="10">
        <v>11733.129881000001</v>
      </c>
      <c r="M810" s="10">
        <v>11035.5102529175</v>
      </c>
      <c r="N810" s="10">
        <f t="shared" si="100"/>
        <v>-15.920507082499171</v>
      </c>
      <c r="O810" s="2">
        <f t="shared" si="101"/>
        <v>-1.4405833442057571E-3</v>
      </c>
      <c r="P810" s="10">
        <f t="shared" si="102"/>
        <v>-697.61962808250064</v>
      </c>
      <c r="Q810" s="2">
        <f t="shared" si="103"/>
        <v>-5.9457249272607843E-2</v>
      </c>
      <c r="V810" s="9"/>
      <c r="W810" s="9"/>
    </row>
    <row r="811" spans="1:23" x14ac:dyDescent="0.25">
      <c r="A811" s="4">
        <v>19041</v>
      </c>
      <c r="B811" t="s">
        <v>609</v>
      </c>
      <c r="C811" t="s">
        <v>27</v>
      </c>
      <c r="D811" s="10">
        <v>169546101.47999999</v>
      </c>
      <c r="E811" s="10">
        <v>179940357.63</v>
      </c>
      <c r="F811" s="10">
        <v>171821249.13293999</v>
      </c>
      <c r="G811" s="10">
        <f t="shared" si="96"/>
        <v>2275147.6529400051</v>
      </c>
      <c r="H811" s="2">
        <f t="shared" si="97"/>
        <v>1.3419050235185657E-2</v>
      </c>
      <c r="I811" s="10">
        <f t="shared" si="98"/>
        <v>-8119108.4970600009</v>
      </c>
      <c r="J811" s="2">
        <f t="shared" si="99"/>
        <v>-4.5121109038556047E-2</v>
      </c>
      <c r="K811" s="10">
        <v>20711.273896999999</v>
      </c>
      <c r="L811" s="10">
        <v>21980.005866</v>
      </c>
      <c r="M811" s="10">
        <v>19025.4743176296</v>
      </c>
      <c r="N811" s="10">
        <f t="shared" si="100"/>
        <v>-1685.7995793703994</v>
      </c>
      <c r="O811" s="2">
        <f t="shared" si="101"/>
        <v>-8.1395262684184067E-2</v>
      </c>
      <c r="P811" s="10">
        <f t="shared" si="102"/>
        <v>-2954.5315483703998</v>
      </c>
      <c r="Q811" s="2">
        <f t="shared" si="103"/>
        <v>-0.13441905185933767</v>
      </c>
      <c r="V811" s="9"/>
      <c r="W811" s="9"/>
    </row>
    <row r="812" spans="1:23" x14ac:dyDescent="0.25">
      <c r="A812" s="4">
        <v>19043</v>
      </c>
      <c r="B812" t="s">
        <v>609</v>
      </c>
      <c r="C812" t="s">
        <v>386</v>
      </c>
      <c r="D812" s="10">
        <v>174202569.40000001</v>
      </c>
      <c r="E812" s="10">
        <v>184931035.21000001</v>
      </c>
      <c r="F812" s="10">
        <v>182995325.21241701</v>
      </c>
      <c r="G812" s="10">
        <f t="shared" si="96"/>
        <v>8792755.8124170005</v>
      </c>
      <c r="H812" s="2">
        <f t="shared" si="97"/>
        <v>5.0474317587286981E-2</v>
      </c>
      <c r="I812" s="10">
        <f t="shared" si="98"/>
        <v>-1935709.9975830019</v>
      </c>
      <c r="J812" s="2">
        <f t="shared" si="99"/>
        <v>-1.0467199274501925E-2</v>
      </c>
      <c r="K812" s="10">
        <v>23529.008301000002</v>
      </c>
      <c r="L812" s="10">
        <v>24976.943440999999</v>
      </c>
      <c r="M812" s="10">
        <v>21700.346934806101</v>
      </c>
      <c r="N812" s="10">
        <f t="shared" si="100"/>
        <v>-1828.6613661939009</v>
      </c>
      <c r="O812" s="2">
        <f t="shared" si="101"/>
        <v>-7.771944073461784E-2</v>
      </c>
      <c r="P812" s="10">
        <f t="shared" si="102"/>
        <v>-3276.5965061938987</v>
      </c>
      <c r="Q812" s="2">
        <f t="shared" si="103"/>
        <v>-0.13118484709443351</v>
      </c>
      <c r="V812" s="9"/>
      <c r="W812" s="9"/>
    </row>
    <row r="813" spans="1:23" x14ac:dyDescent="0.25">
      <c r="A813" s="4">
        <v>19045</v>
      </c>
      <c r="B813" t="s">
        <v>609</v>
      </c>
      <c r="C813" t="s">
        <v>520</v>
      </c>
      <c r="D813" s="10">
        <v>412809576.50999999</v>
      </c>
      <c r="E813" s="10">
        <v>438102011.54000002</v>
      </c>
      <c r="F813" s="10">
        <v>435399051.06461</v>
      </c>
      <c r="G813" s="10">
        <f t="shared" si="96"/>
        <v>22589474.554610014</v>
      </c>
      <c r="H813" s="2">
        <f t="shared" si="97"/>
        <v>5.4721294853640107E-2</v>
      </c>
      <c r="I813" s="10">
        <f t="shared" si="98"/>
        <v>-2702960.475390017</v>
      </c>
      <c r="J813" s="2">
        <f t="shared" si="99"/>
        <v>-6.169705694545136E-3</v>
      </c>
      <c r="K813" s="10">
        <v>50592.409670000001</v>
      </c>
      <c r="L813" s="10">
        <v>53685.587170999999</v>
      </c>
      <c r="M813" s="10">
        <v>49415.3321123235</v>
      </c>
      <c r="N813" s="10">
        <f t="shared" si="100"/>
        <v>-1177.0775576765009</v>
      </c>
      <c r="O813" s="2">
        <f t="shared" si="101"/>
        <v>-2.3265892361210808E-2</v>
      </c>
      <c r="P813" s="10">
        <f t="shared" si="102"/>
        <v>-4270.2550586764992</v>
      </c>
      <c r="Q813" s="2">
        <f t="shared" si="103"/>
        <v>-7.9541927055297543E-2</v>
      </c>
      <c r="V813" s="9"/>
      <c r="W813" s="9"/>
    </row>
    <row r="814" spans="1:23" x14ac:dyDescent="0.25">
      <c r="A814" s="4">
        <v>19047</v>
      </c>
      <c r="B814" t="s">
        <v>609</v>
      </c>
      <c r="C814" t="s">
        <v>141</v>
      </c>
      <c r="D814" s="10">
        <v>162433605.65000001</v>
      </c>
      <c r="E814" s="10">
        <v>172416514.5</v>
      </c>
      <c r="F814" s="10">
        <v>168032050.62156501</v>
      </c>
      <c r="G814" s="10">
        <f t="shared" si="96"/>
        <v>5598444.9715650082</v>
      </c>
      <c r="H814" s="2">
        <f t="shared" si="97"/>
        <v>3.4466051216200458E-2</v>
      </c>
      <c r="I814" s="10">
        <f t="shared" si="98"/>
        <v>-4384463.8784349859</v>
      </c>
      <c r="J814" s="2">
        <f t="shared" si="99"/>
        <v>-2.5429489113323805E-2</v>
      </c>
      <c r="K814" s="10">
        <v>18912.193185</v>
      </c>
      <c r="L814" s="10">
        <v>20073.332812000001</v>
      </c>
      <c r="M814" s="10">
        <v>18398.0537143609</v>
      </c>
      <c r="N814" s="10">
        <f t="shared" si="100"/>
        <v>-514.13947063910018</v>
      </c>
      <c r="O814" s="2">
        <f t="shared" si="101"/>
        <v>-2.7185608015409039E-2</v>
      </c>
      <c r="P814" s="10">
        <f t="shared" si="102"/>
        <v>-1675.2790976391007</v>
      </c>
      <c r="Q814" s="2">
        <f t="shared" si="103"/>
        <v>-8.3457944593914438E-2</v>
      </c>
      <c r="V814" s="9"/>
      <c r="W814" s="9"/>
    </row>
    <row r="815" spans="1:23" x14ac:dyDescent="0.25">
      <c r="A815" s="4">
        <v>19049</v>
      </c>
      <c r="B815" t="s">
        <v>609</v>
      </c>
      <c r="C815" t="s">
        <v>37</v>
      </c>
      <c r="D815" s="10">
        <v>728138233.12</v>
      </c>
      <c r="E815" s="10">
        <v>772744543.32000005</v>
      </c>
      <c r="F815" s="10">
        <v>801683747.31044996</v>
      </c>
      <c r="G815" s="10">
        <f t="shared" si="96"/>
        <v>73545514.190449953</v>
      </c>
      <c r="H815" s="2">
        <f t="shared" si="97"/>
        <v>0.10100487908087827</v>
      </c>
      <c r="I815" s="10">
        <f t="shared" si="98"/>
        <v>28939203.990449905</v>
      </c>
      <c r="J815" s="2">
        <f t="shared" si="99"/>
        <v>3.7449897563968867E-2</v>
      </c>
      <c r="K815" s="10">
        <v>65331.660616000001</v>
      </c>
      <c r="L815" s="10">
        <v>69323.984670000005</v>
      </c>
      <c r="M815" s="10">
        <v>70472.204478255895</v>
      </c>
      <c r="N815" s="10">
        <f t="shared" si="100"/>
        <v>5140.5438622558941</v>
      </c>
      <c r="O815" s="2">
        <f t="shared" si="101"/>
        <v>7.8683808337131927E-2</v>
      </c>
      <c r="P815" s="10">
        <f t="shared" si="102"/>
        <v>1148.2198082558898</v>
      </c>
      <c r="Q815" s="2">
        <f t="shared" si="103"/>
        <v>1.6563095928800276E-2</v>
      </c>
      <c r="V815" s="9"/>
      <c r="W815" s="9"/>
    </row>
    <row r="816" spans="1:23" x14ac:dyDescent="0.25">
      <c r="A816" s="4">
        <v>19051</v>
      </c>
      <c r="B816" t="s">
        <v>609</v>
      </c>
      <c r="C816" t="s">
        <v>621</v>
      </c>
      <c r="D816" s="10">
        <v>79253588.138999999</v>
      </c>
      <c r="E816" s="10">
        <v>84139501.358999997</v>
      </c>
      <c r="F816" s="10">
        <v>77532615.533401594</v>
      </c>
      <c r="G816" s="10">
        <f t="shared" si="96"/>
        <v>-1720972.605598405</v>
      </c>
      <c r="H816" s="2">
        <f t="shared" si="97"/>
        <v>-2.171475949555815E-2</v>
      </c>
      <c r="I816" s="10">
        <f t="shared" si="98"/>
        <v>-6606885.8255984038</v>
      </c>
      <c r="J816" s="2">
        <f t="shared" si="99"/>
        <v>-7.8522997152177643E-2</v>
      </c>
      <c r="K816" s="10">
        <v>9615.4070570999993</v>
      </c>
      <c r="L816" s="10">
        <v>10206.026672</v>
      </c>
      <c r="M816" s="10">
        <v>8772.0236939414299</v>
      </c>
      <c r="N816" s="10">
        <f t="shared" si="100"/>
        <v>-843.38336315856941</v>
      </c>
      <c r="O816" s="2">
        <f t="shared" si="101"/>
        <v>-8.7711665054868021E-2</v>
      </c>
      <c r="P816" s="10">
        <f t="shared" si="102"/>
        <v>-1434.0029780585701</v>
      </c>
      <c r="Q816" s="2">
        <f t="shared" si="103"/>
        <v>-0.14050550955277477</v>
      </c>
      <c r="V816" s="9"/>
      <c r="W816" s="9"/>
    </row>
    <row r="817" spans="1:23" x14ac:dyDescent="0.25">
      <c r="A817" s="4">
        <v>19053</v>
      </c>
      <c r="B817" t="s">
        <v>609</v>
      </c>
      <c r="C817" t="s">
        <v>395</v>
      </c>
      <c r="D817" s="10">
        <v>170252260.28</v>
      </c>
      <c r="E817" s="10">
        <v>180755615.56</v>
      </c>
      <c r="F817" s="10">
        <v>172802711.787292</v>
      </c>
      <c r="G817" s="10">
        <f t="shared" si="96"/>
        <v>2550451.5072920024</v>
      </c>
      <c r="H817" s="2">
        <f t="shared" si="97"/>
        <v>1.4980426709739317E-2</v>
      </c>
      <c r="I817" s="10">
        <f t="shared" si="98"/>
        <v>-7952903.7727079988</v>
      </c>
      <c r="J817" s="2">
        <f t="shared" si="99"/>
        <v>-4.3998100684557229E-2</v>
      </c>
      <c r="K817" s="10">
        <v>9984.2911179999992</v>
      </c>
      <c r="L817" s="10">
        <v>10600.206579</v>
      </c>
      <c r="M817" s="10">
        <v>9351.4858611279706</v>
      </c>
      <c r="N817" s="10">
        <f t="shared" si="100"/>
        <v>-632.80525687202862</v>
      </c>
      <c r="O817" s="2">
        <f t="shared" si="101"/>
        <v>-6.3380088720689148E-2</v>
      </c>
      <c r="P817" s="10">
        <f t="shared" si="102"/>
        <v>-1248.7207178720291</v>
      </c>
      <c r="Q817" s="2">
        <f t="shared" si="103"/>
        <v>-0.11780154552326005</v>
      </c>
      <c r="V817" s="9"/>
      <c r="W817" s="9"/>
    </row>
    <row r="818" spans="1:23" x14ac:dyDescent="0.25">
      <c r="A818" s="4">
        <v>19055</v>
      </c>
      <c r="B818" t="s">
        <v>609</v>
      </c>
      <c r="C818" t="s">
        <v>573</v>
      </c>
      <c r="D818" s="10">
        <v>192842564.53</v>
      </c>
      <c r="E818" s="10">
        <v>204698715.74000001</v>
      </c>
      <c r="F818" s="10">
        <v>213009039.694828</v>
      </c>
      <c r="G818" s="10">
        <f t="shared" si="96"/>
        <v>20166475.164828002</v>
      </c>
      <c r="H818" s="2">
        <f t="shared" si="97"/>
        <v>0.10457481321086019</v>
      </c>
      <c r="I818" s="10">
        <f t="shared" si="98"/>
        <v>8310323.9548279941</v>
      </c>
      <c r="J818" s="2">
        <f t="shared" si="99"/>
        <v>4.0597831426472795E-2</v>
      </c>
      <c r="K818" s="10">
        <v>21128.713034</v>
      </c>
      <c r="L818" s="10">
        <v>22426.579119999999</v>
      </c>
      <c r="M818" s="10">
        <v>20716.433986373599</v>
      </c>
      <c r="N818" s="10">
        <f t="shared" si="100"/>
        <v>-412.27904762640173</v>
      </c>
      <c r="O818" s="2">
        <f t="shared" si="101"/>
        <v>-1.9512738280034785E-2</v>
      </c>
      <c r="P818" s="10">
        <f t="shared" si="102"/>
        <v>-1710.1451336263999</v>
      </c>
      <c r="Q818" s="2">
        <f t="shared" si="103"/>
        <v>-7.6255282826496462E-2</v>
      </c>
      <c r="V818" s="9"/>
      <c r="W818" s="9"/>
    </row>
    <row r="819" spans="1:23" x14ac:dyDescent="0.25">
      <c r="A819" s="4">
        <v>19057</v>
      </c>
      <c r="B819" t="s">
        <v>609</v>
      </c>
      <c r="C819" t="s">
        <v>622</v>
      </c>
      <c r="D819" s="10">
        <v>322676834.5</v>
      </c>
      <c r="E819" s="10">
        <v>342369138.16000003</v>
      </c>
      <c r="F819" s="10">
        <v>341363526.12350899</v>
      </c>
      <c r="G819" s="10">
        <f t="shared" si="96"/>
        <v>18686691.62350899</v>
      </c>
      <c r="H819" s="2">
        <f t="shared" si="97"/>
        <v>5.7911475586602701E-2</v>
      </c>
      <c r="I819" s="10">
        <f t="shared" si="98"/>
        <v>-1005612.0364910364</v>
      </c>
      <c r="J819" s="2">
        <f t="shared" si="99"/>
        <v>-2.937215783804327E-3</v>
      </c>
      <c r="K819" s="10">
        <v>42365.955174000002</v>
      </c>
      <c r="L819" s="10">
        <v>44949.211692999997</v>
      </c>
      <c r="M819" s="10">
        <v>41096.309995472096</v>
      </c>
      <c r="N819" s="10">
        <f t="shared" si="100"/>
        <v>-1269.645178527906</v>
      </c>
      <c r="O819" s="2">
        <f t="shared" si="101"/>
        <v>-2.9968524805197537E-2</v>
      </c>
      <c r="P819" s="10">
        <f t="shared" si="102"/>
        <v>-3852.901697527901</v>
      </c>
      <c r="Q819" s="2">
        <f t="shared" si="103"/>
        <v>-8.5716780170538978E-2</v>
      </c>
      <c r="V819" s="9"/>
      <c r="W819" s="9"/>
    </row>
    <row r="820" spans="1:23" x14ac:dyDescent="0.25">
      <c r="A820" s="4">
        <v>19059</v>
      </c>
      <c r="B820" t="s">
        <v>609</v>
      </c>
      <c r="C820" t="s">
        <v>623</v>
      </c>
      <c r="D820" s="10">
        <v>181622369.71000001</v>
      </c>
      <c r="E820" s="10">
        <v>192716701.75999999</v>
      </c>
      <c r="F820" s="10">
        <v>192090622.38485199</v>
      </c>
      <c r="G820" s="10">
        <f t="shared" si="96"/>
        <v>10468252.674851984</v>
      </c>
      <c r="H820" s="2">
        <f t="shared" si="97"/>
        <v>5.7637463334317504E-2</v>
      </c>
      <c r="I820" s="10">
        <f t="shared" si="98"/>
        <v>-626079.37514799833</v>
      </c>
      <c r="J820" s="2">
        <f t="shared" si="99"/>
        <v>-3.2487032490193151E-3</v>
      </c>
      <c r="K820" s="10">
        <v>21225.080452999999</v>
      </c>
      <c r="L820" s="10">
        <v>22516.181573999998</v>
      </c>
      <c r="M820" s="10">
        <v>21112.2503466284</v>
      </c>
      <c r="N820" s="10">
        <f t="shared" si="100"/>
        <v>-112.83010637159896</v>
      </c>
      <c r="O820" s="2">
        <f t="shared" si="101"/>
        <v>-5.3158859219141997E-3</v>
      </c>
      <c r="P820" s="10">
        <f t="shared" si="102"/>
        <v>-1403.9312273715987</v>
      </c>
      <c r="Q820" s="2">
        <f t="shared" si="103"/>
        <v>-6.2352100988240095E-2</v>
      </c>
      <c r="V820" s="9"/>
      <c r="W820" s="9"/>
    </row>
    <row r="821" spans="1:23" x14ac:dyDescent="0.25">
      <c r="A821" s="4">
        <v>19061</v>
      </c>
      <c r="B821" t="s">
        <v>609</v>
      </c>
      <c r="C821" t="s">
        <v>624</v>
      </c>
      <c r="D821" s="10">
        <v>675545014.35000002</v>
      </c>
      <c r="E821" s="10">
        <v>716782623.98000002</v>
      </c>
      <c r="F821" s="10">
        <v>763771000.56502998</v>
      </c>
      <c r="G821" s="10">
        <f t="shared" si="96"/>
        <v>88225986.215029955</v>
      </c>
      <c r="H821" s="2">
        <f t="shared" si="97"/>
        <v>0.13059971480941174</v>
      </c>
      <c r="I821" s="10">
        <f t="shared" si="98"/>
        <v>46988376.58502996</v>
      </c>
      <c r="J821" s="2">
        <f t="shared" si="99"/>
        <v>6.5554569841722407E-2</v>
      </c>
      <c r="K821" s="10">
        <v>92645.062716</v>
      </c>
      <c r="L821" s="10">
        <v>98290.455058000007</v>
      </c>
      <c r="M821" s="10">
        <v>92545.469129708901</v>
      </c>
      <c r="N821" s="10">
        <f t="shared" si="100"/>
        <v>-99.5935862910992</v>
      </c>
      <c r="O821" s="2">
        <f t="shared" si="101"/>
        <v>-1.0750015529311006E-3</v>
      </c>
      <c r="P821" s="10">
        <f t="shared" si="102"/>
        <v>-5744.9859282911057</v>
      </c>
      <c r="Q821" s="2">
        <f t="shared" si="103"/>
        <v>-5.8449072444532471E-2</v>
      </c>
      <c r="V821" s="9"/>
      <c r="W821" s="9"/>
    </row>
    <row r="822" spans="1:23" x14ac:dyDescent="0.25">
      <c r="A822" s="4">
        <v>19063</v>
      </c>
      <c r="B822" t="s">
        <v>609</v>
      </c>
      <c r="C822" t="s">
        <v>625</v>
      </c>
      <c r="D822" s="10">
        <v>73812996.329999998</v>
      </c>
      <c r="E822" s="10">
        <v>78341692.365999997</v>
      </c>
      <c r="F822" s="10">
        <v>76718738.349505305</v>
      </c>
      <c r="G822" s="10">
        <f t="shared" si="96"/>
        <v>2905742.0195053071</v>
      </c>
      <c r="H822" s="2">
        <f t="shared" si="97"/>
        <v>3.9366265616890002E-2</v>
      </c>
      <c r="I822" s="10">
        <f t="shared" si="98"/>
        <v>-1622954.0164946914</v>
      </c>
      <c r="J822" s="2">
        <f t="shared" si="99"/>
        <v>-2.0716351248994045E-2</v>
      </c>
      <c r="K822" s="10">
        <v>11624.285577000001</v>
      </c>
      <c r="L822" s="10">
        <v>12337.482379999999</v>
      </c>
      <c r="M822" s="10">
        <v>10893.2168136076</v>
      </c>
      <c r="N822" s="10">
        <f t="shared" si="100"/>
        <v>-731.0687633924008</v>
      </c>
      <c r="O822" s="2">
        <f t="shared" si="101"/>
        <v>-6.2891500604467715E-2</v>
      </c>
      <c r="P822" s="10">
        <f t="shared" si="102"/>
        <v>-1444.2655663923997</v>
      </c>
      <c r="Q822" s="2">
        <f t="shared" si="103"/>
        <v>-0.11706323234419888</v>
      </c>
      <c r="V822" s="9"/>
      <c r="W822" s="9"/>
    </row>
    <row r="823" spans="1:23" x14ac:dyDescent="0.25">
      <c r="A823" s="4">
        <v>19065</v>
      </c>
      <c r="B823" t="s">
        <v>609</v>
      </c>
      <c r="C823" t="s">
        <v>42</v>
      </c>
      <c r="D823" s="10">
        <v>170511665.97</v>
      </c>
      <c r="E823" s="10">
        <v>181002253.13999999</v>
      </c>
      <c r="F823" s="10">
        <v>156513570.74092799</v>
      </c>
      <c r="G823" s="10">
        <f t="shared" si="96"/>
        <v>-13998095.229072005</v>
      </c>
      <c r="H823" s="2">
        <f t="shared" si="97"/>
        <v>-8.2094648183983168E-2</v>
      </c>
      <c r="I823" s="10">
        <f t="shared" si="98"/>
        <v>-24488682.399071991</v>
      </c>
      <c r="J823" s="2">
        <f t="shared" si="99"/>
        <v>-0.13529490365034685</v>
      </c>
      <c r="K823" s="10">
        <v>23024.652411999999</v>
      </c>
      <c r="L823" s="10">
        <v>24441.164847</v>
      </c>
      <c r="M823" s="10">
        <v>21946.500707839299</v>
      </c>
      <c r="N823" s="10">
        <f t="shared" si="100"/>
        <v>-1078.1517041607003</v>
      </c>
      <c r="O823" s="2">
        <f t="shared" si="101"/>
        <v>-4.6825970914496355E-2</v>
      </c>
      <c r="P823" s="10">
        <f t="shared" si="102"/>
        <v>-2494.6641391607009</v>
      </c>
      <c r="Q823" s="2">
        <f t="shared" si="103"/>
        <v>-0.10206813606377298</v>
      </c>
      <c r="V823" s="9"/>
      <c r="W823" s="9"/>
    </row>
    <row r="824" spans="1:23" x14ac:dyDescent="0.25">
      <c r="A824" s="4">
        <v>19067</v>
      </c>
      <c r="B824" t="s">
        <v>609</v>
      </c>
      <c r="C824" t="s">
        <v>405</v>
      </c>
      <c r="D824" s="10">
        <v>206989734.46000001</v>
      </c>
      <c r="E824" s="10">
        <v>219725425.19</v>
      </c>
      <c r="F824" s="10">
        <v>218065934.10187301</v>
      </c>
      <c r="G824" s="10">
        <f t="shared" si="96"/>
        <v>11076199.641873002</v>
      </c>
      <c r="H824" s="2">
        <f t="shared" si="97"/>
        <v>5.3510864540064602E-2</v>
      </c>
      <c r="I824" s="10">
        <f t="shared" si="98"/>
        <v>-1659491.0881269872</v>
      </c>
      <c r="J824" s="2">
        <f t="shared" si="99"/>
        <v>-7.5525674222361814E-3</v>
      </c>
      <c r="K824" s="10">
        <v>19189.275926999999</v>
      </c>
      <c r="L824" s="10">
        <v>20368.86435</v>
      </c>
      <c r="M824" s="10">
        <v>18253.1095709859</v>
      </c>
      <c r="N824" s="10">
        <f t="shared" si="100"/>
        <v>-936.16635601409871</v>
      </c>
      <c r="O824" s="2">
        <f t="shared" si="101"/>
        <v>-4.8785913526673462E-2</v>
      </c>
      <c r="P824" s="10">
        <f t="shared" si="102"/>
        <v>-2115.7547790140998</v>
      </c>
      <c r="Q824" s="2">
        <f t="shared" si="103"/>
        <v>-0.10387200497086622</v>
      </c>
      <c r="V824" s="9"/>
      <c r="W824" s="9"/>
    </row>
    <row r="825" spans="1:23" x14ac:dyDescent="0.25">
      <c r="A825" s="4">
        <v>19069</v>
      </c>
      <c r="B825" t="s">
        <v>609</v>
      </c>
      <c r="C825" t="s">
        <v>43</v>
      </c>
      <c r="D825" s="10">
        <v>210872857.25</v>
      </c>
      <c r="E825" s="10">
        <v>223882073.13</v>
      </c>
      <c r="F825" s="10">
        <v>237408323.98315799</v>
      </c>
      <c r="G825" s="10">
        <f t="shared" si="96"/>
        <v>26535466.733157992</v>
      </c>
      <c r="H825" s="2">
        <f t="shared" si="97"/>
        <v>0.12583633132878219</v>
      </c>
      <c r="I825" s="10">
        <f t="shared" si="98"/>
        <v>13526250.853157997</v>
      </c>
      <c r="J825" s="2">
        <f t="shared" si="99"/>
        <v>6.0416855463473425E-2</v>
      </c>
      <c r="K825" s="10">
        <v>12990.419809999999</v>
      </c>
      <c r="L825" s="10">
        <v>13789.6386</v>
      </c>
      <c r="M825" s="10">
        <v>12599.8819461195</v>
      </c>
      <c r="N825" s="10">
        <f t="shared" si="100"/>
        <v>-390.53786388049957</v>
      </c>
      <c r="O825" s="2">
        <f t="shared" si="101"/>
        <v>-3.0063529092405797E-2</v>
      </c>
      <c r="P825" s="10">
        <f t="shared" si="102"/>
        <v>-1189.7566538805004</v>
      </c>
      <c r="Q825" s="2">
        <f t="shared" si="103"/>
        <v>-8.6279030828298894E-2</v>
      </c>
      <c r="V825" s="9"/>
      <c r="W825" s="9"/>
    </row>
    <row r="826" spans="1:23" x14ac:dyDescent="0.25">
      <c r="A826" s="4">
        <v>19071</v>
      </c>
      <c r="B826" t="s">
        <v>609</v>
      </c>
      <c r="C826" t="s">
        <v>265</v>
      </c>
      <c r="D826" s="10">
        <v>199359800.83000001</v>
      </c>
      <c r="E826" s="10">
        <v>211660241.88</v>
      </c>
      <c r="F826" s="10">
        <v>194692424.99459001</v>
      </c>
      <c r="G826" s="10">
        <f t="shared" si="96"/>
        <v>-4667375.8354099989</v>
      </c>
      <c r="H826" s="2">
        <f t="shared" si="97"/>
        <v>-2.3411820316724775E-2</v>
      </c>
      <c r="I826" s="10">
        <f t="shared" si="98"/>
        <v>-16967816.885409981</v>
      </c>
      <c r="J826" s="2">
        <f t="shared" si="99"/>
        <v>-8.0165347703938766E-2</v>
      </c>
      <c r="K826" s="10">
        <v>9495.0096814000008</v>
      </c>
      <c r="L826" s="10">
        <v>10080.828808</v>
      </c>
      <c r="M826" s="10">
        <v>9014.9047297092002</v>
      </c>
      <c r="N826" s="10">
        <f t="shared" si="100"/>
        <v>-480.10495169080059</v>
      </c>
      <c r="O826" s="2">
        <f t="shared" si="101"/>
        <v>-5.0563924398233061E-2</v>
      </c>
      <c r="P826" s="10">
        <f t="shared" si="102"/>
        <v>-1065.9240782908</v>
      </c>
      <c r="Q826" s="2">
        <f t="shared" si="103"/>
        <v>-0.10573774226231261</v>
      </c>
      <c r="V826" s="9"/>
      <c r="W826" s="9"/>
    </row>
    <row r="827" spans="1:23" x14ac:dyDescent="0.25">
      <c r="A827" s="4">
        <v>19073</v>
      </c>
      <c r="B827" t="s">
        <v>609</v>
      </c>
      <c r="C827" t="s">
        <v>45</v>
      </c>
      <c r="D827" s="10">
        <v>98152154.534999996</v>
      </c>
      <c r="E827" s="10">
        <v>104204325.45999999</v>
      </c>
      <c r="F827" s="10">
        <v>96068538.947948501</v>
      </c>
      <c r="G827" s="10">
        <f t="shared" si="96"/>
        <v>-2083615.5870514959</v>
      </c>
      <c r="H827" s="2">
        <f t="shared" si="97"/>
        <v>-2.1228424347103876E-2</v>
      </c>
      <c r="I827" s="10">
        <f t="shared" si="98"/>
        <v>-8135786.5120514929</v>
      </c>
      <c r="J827" s="2">
        <f t="shared" si="99"/>
        <v>-7.8075324379643971E-2</v>
      </c>
      <c r="K827" s="10">
        <v>11371.634758</v>
      </c>
      <c r="L827" s="10">
        <v>12072.824597000001</v>
      </c>
      <c r="M827" s="10">
        <v>10809.3364203616</v>
      </c>
      <c r="N827" s="10">
        <f t="shared" si="100"/>
        <v>-562.29833763839997</v>
      </c>
      <c r="O827" s="2">
        <f t="shared" si="101"/>
        <v>-4.9447449694321244E-2</v>
      </c>
      <c r="P827" s="10">
        <f t="shared" si="102"/>
        <v>-1263.4881766384005</v>
      </c>
      <c r="Q827" s="2">
        <f t="shared" si="103"/>
        <v>-0.10465555649275043</v>
      </c>
      <c r="V827" s="9"/>
      <c r="W827" s="9"/>
    </row>
    <row r="828" spans="1:23" x14ac:dyDescent="0.25">
      <c r="A828" s="4">
        <v>19075</v>
      </c>
      <c r="B828" t="s">
        <v>609</v>
      </c>
      <c r="C828" t="s">
        <v>529</v>
      </c>
      <c r="D828" s="10">
        <v>201210376.80000001</v>
      </c>
      <c r="E828" s="10">
        <v>213621792.83000001</v>
      </c>
      <c r="F828" s="10">
        <v>222052295.74899301</v>
      </c>
      <c r="G828" s="10">
        <f t="shared" si="96"/>
        <v>20841918.948992997</v>
      </c>
      <c r="H828" s="2">
        <f t="shared" si="97"/>
        <v>0.1035827241142217</v>
      </c>
      <c r="I828" s="10">
        <f t="shared" si="98"/>
        <v>8430502.9189929962</v>
      </c>
      <c r="J828" s="2">
        <f t="shared" si="99"/>
        <v>3.9464620193043608E-2</v>
      </c>
      <c r="K828" s="10">
        <v>14651.290192</v>
      </c>
      <c r="L828" s="10">
        <v>15555.036617</v>
      </c>
      <c r="M828" s="10">
        <v>14303.364622594599</v>
      </c>
      <c r="N828" s="10">
        <f t="shared" si="100"/>
        <v>-347.92556940540089</v>
      </c>
      <c r="O828" s="2">
        <f t="shared" si="101"/>
        <v>-2.3747094272651675E-2</v>
      </c>
      <c r="P828" s="10">
        <f t="shared" si="102"/>
        <v>-1251.6719944054003</v>
      </c>
      <c r="Q828" s="2">
        <f t="shared" si="103"/>
        <v>-8.0467312628339047E-2</v>
      </c>
      <c r="V828" s="9"/>
      <c r="W828" s="9"/>
    </row>
    <row r="829" spans="1:23" x14ac:dyDescent="0.25">
      <c r="A829" s="4">
        <v>19077</v>
      </c>
      <c r="B829" t="s">
        <v>609</v>
      </c>
      <c r="C829" t="s">
        <v>626</v>
      </c>
      <c r="D829" s="10">
        <v>92774252.437999994</v>
      </c>
      <c r="E829" s="10">
        <v>98493391.064999998</v>
      </c>
      <c r="F829" s="10">
        <v>98343482.735399202</v>
      </c>
      <c r="G829" s="10">
        <f t="shared" si="96"/>
        <v>5569230.2973992079</v>
      </c>
      <c r="H829" s="2">
        <f t="shared" si="97"/>
        <v>6.0029912945092856E-2</v>
      </c>
      <c r="I829" s="10">
        <f t="shared" si="98"/>
        <v>-149908.3296007961</v>
      </c>
      <c r="J829" s="2">
        <f t="shared" si="99"/>
        <v>-1.5220140963759202E-3</v>
      </c>
      <c r="K829" s="10">
        <v>13225.597519000001</v>
      </c>
      <c r="L829" s="10">
        <v>14038.744005</v>
      </c>
      <c r="M829" s="10">
        <v>12458.8662486948</v>
      </c>
      <c r="N829" s="10">
        <f t="shared" si="100"/>
        <v>-766.73127030520118</v>
      </c>
      <c r="O829" s="2">
        <f t="shared" si="101"/>
        <v>-5.7973280163993259E-2</v>
      </c>
      <c r="P829" s="10">
        <f t="shared" si="102"/>
        <v>-1579.8777563052008</v>
      </c>
      <c r="Q829" s="2">
        <f t="shared" si="103"/>
        <v>-0.11253697308979464</v>
      </c>
      <c r="V829" s="9"/>
      <c r="W829" s="9"/>
    </row>
    <row r="830" spans="1:23" x14ac:dyDescent="0.25">
      <c r="A830" s="4">
        <v>19079</v>
      </c>
      <c r="B830" t="s">
        <v>609</v>
      </c>
      <c r="C830" t="s">
        <v>331</v>
      </c>
      <c r="D830" s="10">
        <v>361122469.18000001</v>
      </c>
      <c r="E830" s="10">
        <v>383370069.26999998</v>
      </c>
      <c r="F830" s="10">
        <v>375279893.88641298</v>
      </c>
      <c r="G830" s="10">
        <f t="shared" si="96"/>
        <v>14157424.706412971</v>
      </c>
      <c r="H830" s="2">
        <f t="shared" si="97"/>
        <v>3.9203943023983535E-2</v>
      </c>
      <c r="I830" s="10">
        <f t="shared" si="98"/>
        <v>-8090175.3835870028</v>
      </c>
      <c r="J830" s="2">
        <f t="shared" si="99"/>
        <v>-2.1102783008052857E-2</v>
      </c>
      <c r="K830" s="10">
        <v>19218.315336</v>
      </c>
      <c r="L830" s="10">
        <v>20398.888787</v>
      </c>
      <c r="M830" s="10">
        <v>18641.524475712398</v>
      </c>
      <c r="N830" s="10">
        <f t="shared" si="100"/>
        <v>-576.79086028760139</v>
      </c>
      <c r="O830" s="2">
        <f t="shared" si="101"/>
        <v>-3.00125609452952E-2</v>
      </c>
      <c r="P830" s="10">
        <f t="shared" si="102"/>
        <v>-1757.3643112876016</v>
      </c>
      <c r="Q830" s="2">
        <f t="shared" si="103"/>
        <v>-8.6150002073032111E-2</v>
      </c>
      <c r="V830" s="9"/>
      <c r="W830" s="9"/>
    </row>
    <row r="831" spans="1:23" x14ac:dyDescent="0.25">
      <c r="A831" s="4">
        <v>19081</v>
      </c>
      <c r="B831" t="s">
        <v>609</v>
      </c>
      <c r="C831" t="s">
        <v>415</v>
      </c>
      <c r="D831" s="10">
        <v>110436533.44</v>
      </c>
      <c r="E831" s="10">
        <v>117245697.72</v>
      </c>
      <c r="F831" s="10">
        <v>113590541.679103</v>
      </c>
      <c r="G831" s="10">
        <f t="shared" si="96"/>
        <v>3154008.2391030043</v>
      </c>
      <c r="H831" s="2">
        <f t="shared" si="97"/>
        <v>2.8559464344437905E-2</v>
      </c>
      <c r="I831" s="10">
        <f t="shared" si="98"/>
        <v>-3655156.0408969969</v>
      </c>
      <c r="J831" s="2">
        <f t="shared" si="99"/>
        <v>-3.1175182646156006E-2</v>
      </c>
      <c r="K831" s="10">
        <v>13919.588272000001</v>
      </c>
      <c r="L831" s="10">
        <v>14777.841958999999</v>
      </c>
      <c r="M831" s="10">
        <v>13331.393445773199</v>
      </c>
      <c r="N831" s="10">
        <f t="shared" si="100"/>
        <v>-588.19482622680152</v>
      </c>
      <c r="O831" s="2">
        <f t="shared" si="101"/>
        <v>-4.2256625320591344E-2</v>
      </c>
      <c r="P831" s="10">
        <f t="shared" si="102"/>
        <v>-1446.4485132268001</v>
      </c>
      <c r="Q831" s="2">
        <f t="shared" si="103"/>
        <v>-9.7879549479542527E-2</v>
      </c>
      <c r="V831" s="9"/>
      <c r="W831" s="9"/>
    </row>
    <row r="832" spans="1:23" x14ac:dyDescent="0.25">
      <c r="A832" s="4">
        <v>19083</v>
      </c>
      <c r="B832" t="s">
        <v>609</v>
      </c>
      <c r="C832" t="s">
        <v>530</v>
      </c>
      <c r="D832" s="10">
        <v>209111278.27000001</v>
      </c>
      <c r="E832" s="10">
        <v>221983526.78999999</v>
      </c>
      <c r="F832" s="10">
        <v>212552883.248595</v>
      </c>
      <c r="G832" s="10">
        <f t="shared" si="96"/>
        <v>3441604.9785949886</v>
      </c>
      <c r="H832" s="2">
        <f t="shared" si="97"/>
        <v>1.6458246571240703E-2</v>
      </c>
      <c r="I832" s="10">
        <f t="shared" si="98"/>
        <v>-9430643.5414049923</v>
      </c>
      <c r="J832" s="2">
        <f t="shared" si="99"/>
        <v>-4.2483528745475486E-2</v>
      </c>
      <c r="K832" s="10">
        <v>20547.774420999998</v>
      </c>
      <c r="L832" s="10">
        <v>21812.613439000001</v>
      </c>
      <c r="M832" s="10">
        <v>20132.233032921598</v>
      </c>
      <c r="N832" s="10">
        <f t="shared" si="100"/>
        <v>-415.5413880783999</v>
      </c>
      <c r="O832" s="2">
        <f t="shared" si="101"/>
        <v>-2.0223182305024387E-2</v>
      </c>
      <c r="P832" s="10">
        <f t="shared" si="102"/>
        <v>-1680.3804060784023</v>
      </c>
      <c r="Q832" s="2">
        <f t="shared" si="103"/>
        <v>-7.7037096484456807E-2</v>
      </c>
      <c r="V832" s="9"/>
      <c r="W832" s="9"/>
    </row>
    <row r="833" spans="1:23" x14ac:dyDescent="0.25">
      <c r="A833" s="4">
        <v>19085</v>
      </c>
      <c r="B833" t="s">
        <v>609</v>
      </c>
      <c r="C833" t="s">
        <v>578</v>
      </c>
      <c r="D833" s="10">
        <v>282207553.85000002</v>
      </c>
      <c r="E833" s="10">
        <v>299617314.38999999</v>
      </c>
      <c r="F833" s="10">
        <v>296503545.89208299</v>
      </c>
      <c r="G833" s="10">
        <f t="shared" si="96"/>
        <v>14295992.042082965</v>
      </c>
      <c r="H833" s="2">
        <f t="shared" si="97"/>
        <v>5.0657722825100643E-2</v>
      </c>
      <c r="I833" s="10">
        <f t="shared" si="98"/>
        <v>-3113768.4979169965</v>
      </c>
      <c r="J833" s="2">
        <f t="shared" si="99"/>
        <v>-1.039248517481846E-2</v>
      </c>
      <c r="K833" s="10">
        <v>19225.316094999998</v>
      </c>
      <c r="L833" s="10">
        <v>20411.288335000001</v>
      </c>
      <c r="M833" s="10">
        <v>19054.9821746899</v>
      </c>
      <c r="N833" s="10">
        <f t="shared" si="100"/>
        <v>-170.33392031009862</v>
      </c>
      <c r="O833" s="2">
        <f t="shared" si="101"/>
        <v>-8.8598761897287093E-3</v>
      </c>
      <c r="P833" s="10">
        <f t="shared" si="102"/>
        <v>-1356.3061603101014</v>
      </c>
      <c r="Q833" s="2">
        <f t="shared" si="103"/>
        <v>-6.6448826651691176E-2</v>
      </c>
      <c r="V833" s="9"/>
      <c r="W833" s="9"/>
    </row>
    <row r="834" spans="1:23" x14ac:dyDescent="0.25">
      <c r="A834" s="4">
        <v>19087</v>
      </c>
      <c r="B834" t="s">
        <v>609</v>
      </c>
      <c r="C834" t="s">
        <v>47</v>
      </c>
      <c r="D834" s="10">
        <v>232691620.94</v>
      </c>
      <c r="E834" s="10">
        <v>246996965.34999999</v>
      </c>
      <c r="F834" s="10">
        <v>264057073.703026</v>
      </c>
      <c r="G834" s="10">
        <f t="shared" ref="G834:G897" si="104">F834-D834</f>
        <v>31365452.763025999</v>
      </c>
      <c r="H834" s="2">
        <f t="shared" ref="H834:H897" si="105">(G834/D834)</f>
        <v>0.13479407911775923</v>
      </c>
      <c r="I834" s="10">
        <f t="shared" ref="I834:I897" si="106">F834-E834</f>
        <v>17060108.353026003</v>
      </c>
      <c r="J834" s="2">
        <f t="shared" ref="J834:J897" si="107">I834/E834</f>
        <v>6.9070113184797485E-2</v>
      </c>
      <c r="K834" s="10">
        <v>22160.852429999999</v>
      </c>
      <c r="L834" s="10">
        <v>23522.117349</v>
      </c>
      <c r="M834" s="10">
        <v>21782.770199742201</v>
      </c>
      <c r="N834" s="10">
        <f t="shared" ref="N834:N897" si="108">M834-K834</f>
        <v>-378.08223025779807</v>
      </c>
      <c r="O834" s="2">
        <f t="shared" ref="O834:O897" si="109">(N834/K834)</f>
        <v>-1.706081620515525E-2</v>
      </c>
      <c r="P834" s="10">
        <f t="shared" ref="P834:P897" si="110">M834-L834</f>
        <v>-1739.3471492577992</v>
      </c>
      <c r="Q834" s="2">
        <f t="shared" ref="Q834:Q897" si="111">P834/L834</f>
        <v>-7.3945177785270433E-2</v>
      </c>
      <c r="V834" s="9"/>
      <c r="W834" s="9"/>
    </row>
    <row r="835" spans="1:23" x14ac:dyDescent="0.25">
      <c r="A835" s="4">
        <v>19089</v>
      </c>
      <c r="B835" t="s">
        <v>609</v>
      </c>
      <c r="C835" t="s">
        <v>152</v>
      </c>
      <c r="D835" s="10">
        <v>87651235.106999993</v>
      </c>
      <c r="E835" s="10">
        <v>93055040.349999994</v>
      </c>
      <c r="F835" s="10">
        <v>97374139.829720095</v>
      </c>
      <c r="G835" s="10">
        <f t="shared" si="104"/>
        <v>9722904.7227201015</v>
      </c>
      <c r="H835" s="2">
        <f t="shared" si="105"/>
        <v>0.11092718443557462</v>
      </c>
      <c r="I835" s="10">
        <f t="shared" si="106"/>
        <v>4319099.4797201008</v>
      </c>
      <c r="J835" s="2">
        <f t="shared" si="107"/>
        <v>4.641446033954786E-2</v>
      </c>
      <c r="K835" s="10">
        <v>11970.730786</v>
      </c>
      <c r="L835" s="10">
        <v>12708.746324</v>
      </c>
      <c r="M835" s="10">
        <v>11587.5030056541</v>
      </c>
      <c r="N835" s="10">
        <f t="shared" si="108"/>
        <v>-383.2277803459001</v>
      </c>
      <c r="O835" s="2">
        <f t="shared" si="109"/>
        <v>-3.2013733095901914E-2</v>
      </c>
      <c r="P835" s="10">
        <f t="shared" si="110"/>
        <v>-1121.2433183458998</v>
      </c>
      <c r="Q835" s="2">
        <f t="shared" si="111"/>
        <v>-8.8226115287900031E-2</v>
      </c>
      <c r="V835" s="9"/>
      <c r="W835" s="9"/>
    </row>
    <row r="836" spans="1:23" x14ac:dyDescent="0.25">
      <c r="A836" s="4">
        <v>19091</v>
      </c>
      <c r="B836" t="s">
        <v>609</v>
      </c>
      <c r="C836" t="s">
        <v>197</v>
      </c>
      <c r="D836" s="10">
        <v>90827812.888999999</v>
      </c>
      <c r="E836" s="10">
        <v>96409330.871000007</v>
      </c>
      <c r="F836" s="10">
        <v>86494832.849936202</v>
      </c>
      <c r="G836" s="10">
        <f t="shared" si="104"/>
        <v>-4332980.0390637964</v>
      </c>
      <c r="H836" s="2">
        <f t="shared" si="105"/>
        <v>-4.7705431863245454E-2</v>
      </c>
      <c r="I836" s="10">
        <f t="shared" si="106"/>
        <v>-9914498.0210638046</v>
      </c>
      <c r="J836" s="2">
        <f t="shared" si="107"/>
        <v>-0.10283753586392842</v>
      </c>
      <c r="K836" s="10">
        <v>12175.236391</v>
      </c>
      <c r="L836" s="10">
        <v>12923.430875</v>
      </c>
      <c r="M836" s="10">
        <v>11676.1740973656</v>
      </c>
      <c r="N836" s="10">
        <f t="shared" si="108"/>
        <v>-499.0622936344007</v>
      </c>
      <c r="O836" s="2">
        <f t="shared" si="109"/>
        <v>-4.0989946938797032E-2</v>
      </c>
      <c r="P836" s="10">
        <f t="shared" si="110"/>
        <v>-1247.2567776344004</v>
      </c>
      <c r="Q836" s="2">
        <f t="shared" si="111"/>
        <v>-9.6511273956452398E-2</v>
      </c>
      <c r="V836" s="9"/>
      <c r="W836" s="9"/>
    </row>
    <row r="837" spans="1:23" x14ac:dyDescent="0.25">
      <c r="A837" s="4">
        <v>19093</v>
      </c>
      <c r="B837" t="s">
        <v>609</v>
      </c>
      <c r="C837" t="s">
        <v>627</v>
      </c>
      <c r="D837" s="10">
        <v>85730843.554000005</v>
      </c>
      <c r="E837" s="10">
        <v>91017801.494000003</v>
      </c>
      <c r="F837" s="10">
        <v>84138966.661098793</v>
      </c>
      <c r="G837" s="10">
        <f t="shared" si="104"/>
        <v>-1591876.892901212</v>
      </c>
      <c r="H837" s="2">
        <f t="shared" si="105"/>
        <v>-1.8568310154308969E-2</v>
      </c>
      <c r="I837" s="10">
        <f t="shared" si="106"/>
        <v>-6878834.8329012096</v>
      </c>
      <c r="J837" s="2">
        <f t="shared" si="107"/>
        <v>-7.5576807173865543E-2</v>
      </c>
      <c r="K837" s="10">
        <v>8780.8883858000008</v>
      </c>
      <c r="L837" s="10">
        <v>9322.3910539999997</v>
      </c>
      <c r="M837" s="10">
        <v>8404.9312187804207</v>
      </c>
      <c r="N837" s="10">
        <f t="shared" si="108"/>
        <v>-375.95716701958008</v>
      </c>
      <c r="O837" s="2">
        <f t="shared" si="109"/>
        <v>-4.281539071007423E-2</v>
      </c>
      <c r="P837" s="10">
        <f t="shared" si="110"/>
        <v>-917.45983521957896</v>
      </c>
      <c r="Q837" s="2">
        <f t="shared" si="111"/>
        <v>-9.8414648120336082E-2</v>
      </c>
      <c r="V837" s="9"/>
      <c r="W837" s="9"/>
    </row>
    <row r="838" spans="1:23" x14ac:dyDescent="0.25">
      <c r="A838" s="4">
        <v>19095</v>
      </c>
      <c r="B838" t="s">
        <v>609</v>
      </c>
      <c r="C838" t="s">
        <v>628</v>
      </c>
      <c r="D838" s="10">
        <v>385712335.95999998</v>
      </c>
      <c r="E838" s="10">
        <v>409509696.88999999</v>
      </c>
      <c r="F838" s="10">
        <v>425355441.83614302</v>
      </c>
      <c r="G838" s="10">
        <f t="shared" si="104"/>
        <v>39643105.876143038</v>
      </c>
      <c r="H838" s="2">
        <f t="shared" si="105"/>
        <v>0.10277894218103047</v>
      </c>
      <c r="I838" s="10">
        <f t="shared" si="106"/>
        <v>15845744.946143031</v>
      </c>
      <c r="J838" s="2">
        <f t="shared" si="107"/>
        <v>3.8694431576303846E-2</v>
      </c>
      <c r="K838" s="10">
        <v>20959.415408000001</v>
      </c>
      <c r="L838" s="10">
        <v>22250.341522999999</v>
      </c>
      <c r="M838" s="10">
        <v>20440.849936561499</v>
      </c>
      <c r="N838" s="10">
        <f t="shared" si="108"/>
        <v>-518.56547143850185</v>
      </c>
      <c r="O838" s="2">
        <f t="shared" si="109"/>
        <v>-2.47414091158559E-2</v>
      </c>
      <c r="P838" s="10">
        <f t="shared" si="110"/>
        <v>-1809.4915864385002</v>
      </c>
      <c r="Q838" s="2">
        <f t="shared" si="111"/>
        <v>-8.1324216285311543E-2</v>
      </c>
      <c r="V838" s="9"/>
      <c r="W838" s="9"/>
    </row>
    <row r="839" spans="1:23" x14ac:dyDescent="0.25">
      <c r="A839" s="4">
        <v>19097</v>
      </c>
      <c r="B839" t="s">
        <v>609</v>
      </c>
      <c r="C839" t="s">
        <v>49</v>
      </c>
      <c r="D839" s="10">
        <v>178320433.03</v>
      </c>
      <c r="E839" s="10">
        <v>189281918.03</v>
      </c>
      <c r="F839" s="10">
        <v>185051200.47127801</v>
      </c>
      <c r="G839" s="10">
        <f t="shared" si="104"/>
        <v>6730767.4412780106</v>
      </c>
      <c r="H839" s="2">
        <f t="shared" si="105"/>
        <v>3.7745351594932759E-2</v>
      </c>
      <c r="I839" s="10">
        <f t="shared" si="106"/>
        <v>-4230717.5587219894</v>
      </c>
      <c r="J839" s="2">
        <f t="shared" si="107"/>
        <v>-2.2351408960529697E-2</v>
      </c>
      <c r="K839" s="10">
        <v>24181.623490000002</v>
      </c>
      <c r="L839" s="10">
        <v>25667.975334999999</v>
      </c>
      <c r="M839" s="10">
        <v>23570.835317969599</v>
      </c>
      <c r="N839" s="10">
        <f t="shared" si="108"/>
        <v>-610.78817203040308</v>
      </c>
      <c r="O839" s="2">
        <f t="shared" si="109"/>
        <v>-2.5258360849220344E-2</v>
      </c>
      <c r="P839" s="10">
        <f t="shared" si="110"/>
        <v>-2097.1400170304005</v>
      </c>
      <c r="Q839" s="2">
        <f t="shared" si="111"/>
        <v>-8.1702588134047724E-2</v>
      </c>
      <c r="V839" s="9"/>
      <c r="W839" s="9"/>
    </row>
    <row r="840" spans="1:23" x14ac:dyDescent="0.25">
      <c r="A840" s="4">
        <v>19099</v>
      </c>
      <c r="B840" t="s">
        <v>609</v>
      </c>
      <c r="C840" t="s">
        <v>421</v>
      </c>
      <c r="D840" s="10">
        <v>605791451.02999997</v>
      </c>
      <c r="E840" s="10">
        <v>643048451.20000005</v>
      </c>
      <c r="F840" s="10">
        <v>645415521.72379398</v>
      </c>
      <c r="G840" s="10">
        <f t="shared" si="104"/>
        <v>39624070.693794012</v>
      </c>
      <c r="H840" s="2">
        <f t="shared" si="105"/>
        <v>6.5408765056725354E-2</v>
      </c>
      <c r="I840" s="10">
        <f t="shared" si="106"/>
        <v>2367070.5237939358</v>
      </c>
      <c r="J840" s="2">
        <f t="shared" si="107"/>
        <v>3.6810142678622717E-3</v>
      </c>
      <c r="K840" s="10">
        <v>43163.403503000001</v>
      </c>
      <c r="L840" s="10">
        <v>45817.27162</v>
      </c>
      <c r="M840" s="10">
        <v>41255.208651273999</v>
      </c>
      <c r="N840" s="10">
        <f t="shared" si="108"/>
        <v>-1908.1948517260025</v>
      </c>
      <c r="O840" s="2">
        <f t="shared" si="109"/>
        <v>-4.4208628070614882E-2</v>
      </c>
      <c r="P840" s="10">
        <f t="shared" si="110"/>
        <v>-4562.0629687260007</v>
      </c>
      <c r="Q840" s="2">
        <f t="shared" si="111"/>
        <v>-9.9570812652549662E-2</v>
      </c>
      <c r="V840" s="9"/>
      <c r="W840" s="9"/>
    </row>
    <row r="841" spans="1:23" x14ac:dyDescent="0.25">
      <c r="A841" s="4">
        <v>19101</v>
      </c>
      <c r="B841" t="s">
        <v>609</v>
      </c>
      <c r="C841" t="s">
        <v>50</v>
      </c>
      <c r="D841" s="10">
        <v>148366906.41</v>
      </c>
      <c r="E841" s="10">
        <v>157477235.36000001</v>
      </c>
      <c r="F841" s="10">
        <v>153245503.95098701</v>
      </c>
      <c r="G841" s="10">
        <f t="shared" si="104"/>
        <v>4878597.5409870148</v>
      </c>
      <c r="H841" s="2">
        <f t="shared" si="105"/>
        <v>3.2881979270400125E-2</v>
      </c>
      <c r="I841" s="10">
        <f t="shared" si="106"/>
        <v>-4231731.4090130031</v>
      </c>
      <c r="J841" s="2">
        <f t="shared" si="107"/>
        <v>-2.6872019942051153E-2</v>
      </c>
      <c r="K841" s="10">
        <v>17608.775061</v>
      </c>
      <c r="L841" s="10">
        <v>18686.760452999999</v>
      </c>
      <c r="M841" s="10">
        <v>16925.273910914999</v>
      </c>
      <c r="N841" s="10">
        <f t="shared" si="108"/>
        <v>-683.50115008500143</v>
      </c>
      <c r="O841" s="2">
        <f t="shared" si="109"/>
        <v>-3.881593965038619E-2</v>
      </c>
      <c r="P841" s="10">
        <f t="shared" si="110"/>
        <v>-1761.4865420850001</v>
      </c>
      <c r="Q841" s="2">
        <f t="shared" si="111"/>
        <v>-9.4263879847735113E-2</v>
      </c>
      <c r="V841" s="9"/>
      <c r="W841" s="9"/>
    </row>
    <row r="842" spans="1:23" x14ac:dyDescent="0.25">
      <c r="A842" s="4">
        <v>19103</v>
      </c>
      <c r="B842" t="s">
        <v>609</v>
      </c>
      <c r="C842" t="s">
        <v>155</v>
      </c>
      <c r="D842" s="10">
        <v>1416850833.2</v>
      </c>
      <c r="E842" s="10">
        <v>1503294702</v>
      </c>
      <c r="F842" s="10">
        <v>1531657451.72526</v>
      </c>
      <c r="G842" s="10">
        <f t="shared" si="104"/>
        <v>114806618.52525997</v>
      </c>
      <c r="H842" s="2">
        <f t="shared" si="105"/>
        <v>8.1029432199270959E-2</v>
      </c>
      <c r="I842" s="10">
        <f t="shared" si="106"/>
        <v>28362749.725260019</v>
      </c>
      <c r="J842" s="2">
        <f t="shared" si="107"/>
        <v>1.8867058925655697E-2</v>
      </c>
      <c r="K842" s="10">
        <v>112471.56544999999</v>
      </c>
      <c r="L842" s="10">
        <v>119310.71431</v>
      </c>
      <c r="M842" s="10">
        <v>115198.840174718</v>
      </c>
      <c r="N842" s="10">
        <f t="shared" si="108"/>
        <v>2727.2747247180087</v>
      </c>
      <c r="O842" s="2">
        <f t="shared" si="109"/>
        <v>2.4248570861498654E-2</v>
      </c>
      <c r="P842" s="10">
        <f t="shared" si="110"/>
        <v>-4111.8741352819925</v>
      </c>
      <c r="Q842" s="2">
        <f t="shared" si="111"/>
        <v>-3.446357822146872E-2</v>
      </c>
      <c r="V842" s="9"/>
      <c r="W842" s="9"/>
    </row>
    <row r="843" spans="1:23" x14ac:dyDescent="0.25">
      <c r="A843" s="4">
        <v>19105</v>
      </c>
      <c r="B843" t="s">
        <v>609</v>
      </c>
      <c r="C843" t="s">
        <v>424</v>
      </c>
      <c r="D843" s="10">
        <v>110953822.45999999</v>
      </c>
      <c r="E843" s="10">
        <v>117777574.94</v>
      </c>
      <c r="F843" s="10">
        <v>212615411.80454099</v>
      </c>
      <c r="G843" s="10">
        <f t="shared" si="104"/>
        <v>101661589.344541</v>
      </c>
      <c r="H843" s="2">
        <f t="shared" si="105"/>
        <v>0.91625134754767967</v>
      </c>
      <c r="I843" s="10">
        <f t="shared" si="106"/>
        <v>94837836.864540994</v>
      </c>
      <c r="J843" s="2">
        <f t="shared" si="107"/>
        <v>0.80522830354466624</v>
      </c>
      <c r="K843" s="10">
        <v>22820.214834999999</v>
      </c>
      <c r="L843" s="10">
        <v>24222.606188999998</v>
      </c>
      <c r="M843" s="10">
        <v>22288.197446230399</v>
      </c>
      <c r="N843" s="10">
        <f t="shared" si="108"/>
        <v>-532.01738876960007</v>
      </c>
      <c r="O843" s="2">
        <f t="shared" si="109"/>
        <v>-2.3313425952223299E-2</v>
      </c>
      <c r="P843" s="10">
        <f t="shared" si="110"/>
        <v>-1934.4087427695995</v>
      </c>
      <c r="Q843" s="2">
        <f t="shared" si="111"/>
        <v>-7.9859645476466345E-2</v>
      </c>
      <c r="V843" s="9"/>
      <c r="W843" s="9"/>
    </row>
    <row r="844" spans="1:23" x14ac:dyDescent="0.25">
      <c r="A844" s="4">
        <v>19107</v>
      </c>
      <c r="B844" t="s">
        <v>609</v>
      </c>
      <c r="C844" t="s">
        <v>629</v>
      </c>
      <c r="D844" s="10">
        <v>100653280.27</v>
      </c>
      <c r="E844" s="10">
        <v>106859113.19</v>
      </c>
      <c r="F844" s="10">
        <v>102630748.51457299</v>
      </c>
      <c r="G844" s="10">
        <f t="shared" si="104"/>
        <v>1977468.2445729971</v>
      </c>
      <c r="H844" s="2">
        <f t="shared" si="105"/>
        <v>1.964633680361421E-2</v>
      </c>
      <c r="I844" s="10">
        <f t="shared" si="106"/>
        <v>-4228364.6754270047</v>
      </c>
      <c r="J844" s="2">
        <f t="shared" si="107"/>
        <v>-3.9569528037433688E-2</v>
      </c>
      <c r="K844" s="10">
        <v>13159.007764</v>
      </c>
      <c r="L844" s="10">
        <v>13969.23882</v>
      </c>
      <c r="M844" s="10">
        <v>12553.717618955799</v>
      </c>
      <c r="N844" s="10">
        <f t="shared" si="108"/>
        <v>-605.29014504420047</v>
      </c>
      <c r="O844" s="2">
        <f t="shared" si="109"/>
        <v>-4.5998160036057903E-2</v>
      </c>
      <c r="P844" s="10">
        <f t="shared" si="110"/>
        <v>-1415.521201044201</v>
      </c>
      <c r="Q844" s="2">
        <f t="shared" si="111"/>
        <v>-0.10133130511145495</v>
      </c>
      <c r="V844" s="9"/>
      <c r="W844" s="9"/>
    </row>
    <row r="845" spans="1:23" x14ac:dyDescent="0.25">
      <c r="A845" s="4">
        <v>19109</v>
      </c>
      <c r="B845" t="s">
        <v>609</v>
      </c>
      <c r="C845" t="s">
        <v>630</v>
      </c>
      <c r="D845" s="10">
        <v>146795665.53999999</v>
      </c>
      <c r="E845" s="10">
        <v>155818213.52000001</v>
      </c>
      <c r="F845" s="10">
        <v>159021181.129893</v>
      </c>
      <c r="G845" s="10">
        <f t="shared" si="104"/>
        <v>12225515.589893013</v>
      </c>
      <c r="H845" s="2">
        <f t="shared" si="105"/>
        <v>8.3282537974949347E-2</v>
      </c>
      <c r="I845" s="10">
        <f t="shared" si="106"/>
        <v>3202967.6098929942</v>
      </c>
      <c r="J845" s="2">
        <f t="shared" si="107"/>
        <v>2.0555797281566691E-2</v>
      </c>
      <c r="K845" s="10">
        <v>19856.129870000001</v>
      </c>
      <c r="L845" s="10">
        <v>21075.451071</v>
      </c>
      <c r="M845" s="10">
        <v>18827.827205465001</v>
      </c>
      <c r="N845" s="10">
        <f t="shared" si="108"/>
        <v>-1028.3026645350001</v>
      </c>
      <c r="O845" s="2">
        <f t="shared" si="109"/>
        <v>-5.1787668154237354E-2</v>
      </c>
      <c r="P845" s="10">
        <f t="shared" si="110"/>
        <v>-2247.6238655349989</v>
      </c>
      <c r="Q845" s="2">
        <f t="shared" si="111"/>
        <v>-0.1066465366726005</v>
      </c>
      <c r="V845" s="9"/>
      <c r="W845" s="9"/>
    </row>
    <row r="846" spans="1:23" x14ac:dyDescent="0.25">
      <c r="A846" s="4">
        <v>19111</v>
      </c>
      <c r="B846" t="s">
        <v>609</v>
      </c>
      <c r="C846" t="s">
        <v>54</v>
      </c>
      <c r="D846" s="10">
        <v>337660291.56</v>
      </c>
      <c r="E846" s="10">
        <v>358377797.94</v>
      </c>
      <c r="F846" s="10">
        <v>346155799.73971897</v>
      </c>
      <c r="G846" s="10">
        <f t="shared" si="104"/>
        <v>8495508.1797189713</v>
      </c>
      <c r="H846" s="2">
        <f t="shared" si="105"/>
        <v>2.5159926683915024E-2</v>
      </c>
      <c r="I846" s="10">
        <f t="shared" si="106"/>
        <v>-12221998.200281024</v>
      </c>
      <c r="J846" s="2">
        <f t="shared" si="107"/>
        <v>-3.4103670122799419E-2</v>
      </c>
      <c r="K846" s="10">
        <v>39030.493805999999</v>
      </c>
      <c r="L846" s="10">
        <v>41425.085225000003</v>
      </c>
      <c r="M846" s="10">
        <v>37568.044625480397</v>
      </c>
      <c r="N846" s="10">
        <f t="shared" si="108"/>
        <v>-1462.4491805196012</v>
      </c>
      <c r="O846" s="2">
        <f t="shared" si="109"/>
        <v>-3.7469399895083695E-2</v>
      </c>
      <c r="P846" s="10">
        <f t="shared" si="110"/>
        <v>-3857.0405995196052</v>
      </c>
      <c r="Q846" s="2">
        <f t="shared" si="111"/>
        <v>-9.3108815071112627E-2</v>
      </c>
      <c r="V846" s="9"/>
      <c r="W846" s="9"/>
    </row>
    <row r="847" spans="1:23" x14ac:dyDescent="0.25">
      <c r="A847" s="4">
        <v>19113</v>
      </c>
      <c r="B847" t="s">
        <v>609</v>
      </c>
      <c r="C847" t="s">
        <v>631</v>
      </c>
      <c r="D847" s="10">
        <v>1761441053.5</v>
      </c>
      <c r="E847" s="10">
        <v>1868486772</v>
      </c>
      <c r="F847" s="10">
        <v>1974610033.1800001</v>
      </c>
      <c r="G847" s="10">
        <f t="shared" si="104"/>
        <v>213168979.68000007</v>
      </c>
      <c r="H847" s="2">
        <f t="shared" si="105"/>
        <v>0.1210196499374369</v>
      </c>
      <c r="I847" s="10">
        <f t="shared" si="106"/>
        <v>106123261.18000007</v>
      </c>
      <c r="J847" s="2">
        <f t="shared" si="107"/>
        <v>5.6796367397563823E-2</v>
      </c>
      <c r="K847" s="10">
        <v>209589.26551</v>
      </c>
      <c r="L847" s="10">
        <v>222297.34737999999</v>
      </c>
      <c r="M847" s="10">
        <v>211123.69108038201</v>
      </c>
      <c r="N847" s="10">
        <f t="shared" si="108"/>
        <v>1534.425570382009</v>
      </c>
      <c r="O847" s="2">
        <f t="shared" si="109"/>
        <v>7.3211076275697812E-3</v>
      </c>
      <c r="P847" s="10">
        <f t="shared" si="110"/>
        <v>-11173.656299617985</v>
      </c>
      <c r="Q847" s="2">
        <f t="shared" si="111"/>
        <v>-5.0264460783319607E-2</v>
      </c>
      <c r="V847" s="9"/>
      <c r="W847" s="9"/>
    </row>
    <row r="848" spans="1:23" x14ac:dyDescent="0.25">
      <c r="A848" s="4">
        <v>19115</v>
      </c>
      <c r="B848" t="s">
        <v>609</v>
      </c>
      <c r="C848" t="s">
        <v>632</v>
      </c>
      <c r="D848" s="10">
        <v>94267178.564999998</v>
      </c>
      <c r="E848" s="10">
        <v>100078162.34999999</v>
      </c>
      <c r="F848" s="10">
        <v>105147228.57037701</v>
      </c>
      <c r="G848" s="10">
        <f t="shared" si="104"/>
        <v>10880050.00537701</v>
      </c>
      <c r="H848" s="2">
        <f t="shared" si="105"/>
        <v>0.11541715972622321</v>
      </c>
      <c r="I848" s="10">
        <f t="shared" si="106"/>
        <v>5069066.2203770131</v>
      </c>
      <c r="J848" s="2">
        <f t="shared" si="107"/>
        <v>5.0651072135488841E-2</v>
      </c>
      <c r="K848" s="10">
        <v>13170.195189</v>
      </c>
      <c r="L848" s="10">
        <v>13982.033439999999</v>
      </c>
      <c r="M848" s="10">
        <v>12912.973471976</v>
      </c>
      <c r="N848" s="10">
        <f t="shared" si="108"/>
        <v>-257.2217170240001</v>
      </c>
      <c r="O848" s="2">
        <f t="shared" si="109"/>
        <v>-1.9530592624689164E-2</v>
      </c>
      <c r="P848" s="10">
        <f t="shared" si="110"/>
        <v>-1069.0599680239993</v>
      </c>
      <c r="Q848" s="2">
        <f t="shared" si="111"/>
        <v>-7.6459548792496626E-2</v>
      </c>
      <c r="V848" s="9"/>
      <c r="W848" s="9"/>
    </row>
    <row r="849" spans="1:23" x14ac:dyDescent="0.25">
      <c r="A849" s="4">
        <v>19117</v>
      </c>
      <c r="B849" t="s">
        <v>609</v>
      </c>
      <c r="C849" t="s">
        <v>633</v>
      </c>
      <c r="D849" s="10">
        <v>80501317.827999994</v>
      </c>
      <c r="E849" s="10">
        <v>85464305.956</v>
      </c>
      <c r="F849" s="10">
        <v>98985650.203171194</v>
      </c>
      <c r="G849" s="10">
        <f t="shared" si="104"/>
        <v>18484332.375171199</v>
      </c>
      <c r="H849" s="2">
        <f t="shared" si="105"/>
        <v>0.2296152767916797</v>
      </c>
      <c r="I849" s="10">
        <f t="shared" si="106"/>
        <v>13521344.247171193</v>
      </c>
      <c r="J849" s="2">
        <f t="shared" si="107"/>
        <v>0.15821042593070903</v>
      </c>
      <c r="K849" s="10">
        <v>10429.633845</v>
      </c>
      <c r="L849" s="10">
        <v>11072.615607</v>
      </c>
      <c r="M849" s="10">
        <v>10103.627142048799</v>
      </c>
      <c r="N849" s="10">
        <f t="shared" si="108"/>
        <v>-326.00670295120108</v>
      </c>
      <c r="O849" s="2">
        <f t="shared" si="109"/>
        <v>-3.1257732322740144E-2</v>
      </c>
      <c r="P849" s="10">
        <f t="shared" si="110"/>
        <v>-968.98846495120051</v>
      </c>
      <c r="Q849" s="2">
        <f t="shared" si="111"/>
        <v>-8.7512156056299417E-2</v>
      </c>
      <c r="V849" s="9"/>
      <c r="W849" s="9"/>
    </row>
    <row r="850" spans="1:23" x14ac:dyDescent="0.25">
      <c r="A850" s="4">
        <v>19119</v>
      </c>
      <c r="B850" t="s">
        <v>609</v>
      </c>
      <c r="C850" t="s">
        <v>634</v>
      </c>
      <c r="D850" s="10">
        <v>119386205.73</v>
      </c>
      <c r="E850" s="10">
        <v>126747345.36</v>
      </c>
      <c r="F850" s="10">
        <v>123522217.833125</v>
      </c>
      <c r="G850" s="10">
        <f t="shared" si="104"/>
        <v>4136012.1031249911</v>
      </c>
      <c r="H850" s="2">
        <f t="shared" si="105"/>
        <v>3.4643969777202424E-2</v>
      </c>
      <c r="I850" s="10">
        <f t="shared" si="106"/>
        <v>-3225127.5268750042</v>
      </c>
      <c r="J850" s="2">
        <f t="shared" si="107"/>
        <v>-2.5445326035939346E-2</v>
      </c>
      <c r="K850" s="10">
        <v>14882.263021000001</v>
      </c>
      <c r="L850" s="10">
        <v>15799.885485999999</v>
      </c>
      <c r="M850" s="10">
        <v>14282.0587254986</v>
      </c>
      <c r="N850" s="10">
        <f t="shared" si="108"/>
        <v>-600.20429550140034</v>
      </c>
      <c r="O850" s="2">
        <f t="shared" si="109"/>
        <v>-4.0330176576940387E-2</v>
      </c>
      <c r="P850" s="10">
        <f t="shared" si="110"/>
        <v>-1517.8267605013989</v>
      </c>
      <c r="Q850" s="2">
        <f t="shared" si="111"/>
        <v>-9.6065681099164829E-2</v>
      </c>
      <c r="V850" s="9"/>
      <c r="W850" s="9"/>
    </row>
    <row r="851" spans="1:23" x14ac:dyDescent="0.25">
      <c r="A851" s="4">
        <v>19121</v>
      </c>
      <c r="B851" t="s">
        <v>609</v>
      </c>
      <c r="C851" t="s">
        <v>58</v>
      </c>
      <c r="D851" s="10">
        <v>123095335.84999999</v>
      </c>
      <c r="E851" s="10">
        <v>130672510.78</v>
      </c>
      <c r="F851" s="10">
        <v>140432305.18669501</v>
      </c>
      <c r="G851" s="10">
        <f t="shared" si="104"/>
        <v>17336969.336695015</v>
      </c>
      <c r="H851" s="2">
        <f t="shared" si="105"/>
        <v>0.14084180539400198</v>
      </c>
      <c r="I851" s="10">
        <f t="shared" si="106"/>
        <v>9759794.4066950083</v>
      </c>
      <c r="J851" s="2">
        <f t="shared" si="107"/>
        <v>7.4688963642296435E-2</v>
      </c>
      <c r="K851" s="10">
        <v>18691.277255000001</v>
      </c>
      <c r="L851" s="10">
        <v>19841.734575999999</v>
      </c>
      <c r="M851" s="10">
        <v>18411.332072778499</v>
      </c>
      <c r="N851" s="10">
        <f t="shared" si="108"/>
        <v>-279.94518222150145</v>
      </c>
      <c r="O851" s="2">
        <f t="shared" si="109"/>
        <v>-1.4977316873656393E-2</v>
      </c>
      <c r="P851" s="10">
        <f t="shared" si="110"/>
        <v>-1430.4025032214995</v>
      </c>
      <c r="Q851" s="2">
        <f t="shared" si="111"/>
        <v>-7.209059761094043E-2</v>
      </c>
      <c r="V851" s="9"/>
      <c r="W851" s="9"/>
    </row>
    <row r="852" spans="1:23" x14ac:dyDescent="0.25">
      <c r="A852" s="4">
        <v>19123</v>
      </c>
      <c r="B852" t="s">
        <v>609</v>
      </c>
      <c r="C852" t="s">
        <v>635</v>
      </c>
      <c r="D852" s="10">
        <v>232847728.88999999</v>
      </c>
      <c r="E852" s="10">
        <v>247134065.91</v>
      </c>
      <c r="F852" s="10">
        <v>240837239.00944301</v>
      </c>
      <c r="G852" s="10">
        <f t="shared" si="104"/>
        <v>7989510.1194430292</v>
      </c>
      <c r="H852" s="2">
        <f t="shared" si="105"/>
        <v>3.4312166829066938E-2</v>
      </c>
      <c r="I852" s="10">
        <f t="shared" si="106"/>
        <v>-6296826.9005569816</v>
      </c>
      <c r="J852" s="2">
        <f t="shared" si="107"/>
        <v>-2.5479396688476479E-2</v>
      </c>
      <c r="K852" s="10">
        <v>23986.093776000002</v>
      </c>
      <c r="L852" s="10">
        <v>25455.508301999998</v>
      </c>
      <c r="M852" s="10">
        <v>23335.581095994799</v>
      </c>
      <c r="N852" s="10">
        <f t="shared" si="108"/>
        <v>-650.51268000520213</v>
      </c>
      <c r="O852" s="2">
        <f t="shared" si="109"/>
        <v>-2.712040927047871E-2</v>
      </c>
      <c r="P852" s="10">
        <f t="shared" si="110"/>
        <v>-2119.927206005199</v>
      </c>
      <c r="Q852" s="2">
        <f t="shared" si="111"/>
        <v>-8.3279704371043331E-2</v>
      </c>
      <c r="V852" s="9"/>
      <c r="W852" s="9"/>
    </row>
    <row r="853" spans="1:23" x14ac:dyDescent="0.25">
      <c r="A853" s="4">
        <v>19125</v>
      </c>
      <c r="B853" t="s">
        <v>609</v>
      </c>
      <c r="C853" t="s">
        <v>60</v>
      </c>
      <c r="D853" s="10">
        <v>290035940.31999999</v>
      </c>
      <c r="E853" s="10">
        <v>307831299.10000002</v>
      </c>
      <c r="F853" s="10">
        <v>304765914.92751402</v>
      </c>
      <c r="G853" s="10">
        <f t="shared" si="104"/>
        <v>14729974.607514024</v>
      </c>
      <c r="H853" s="2">
        <f t="shared" si="105"/>
        <v>5.0786721780970566E-2</v>
      </c>
      <c r="I853" s="10">
        <f t="shared" si="106"/>
        <v>-3065384.1724860072</v>
      </c>
      <c r="J853" s="2">
        <f t="shared" si="107"/>
        <v>-9.9580003120157291E-3</v>
      </c>
      <c r="K853" s="10">
        <v>35861.218221000003</v>
      </c>
      <c r="L853" s="10">
        <v>38060.277421999999</v>
      </c>
      <c r="M853" s="10">
        <v>35049.759505357397</v>
      </c>
      <c r="N853" s="10">
        <f t="shared" si="108"/>
        <v>-811.45871564260597</v>
      </c>
      <c r="O853" s="2">
        <f t="shared" si="109"/>
        <v>-2.2627750977166277E-2</v>
      </c>
      <c r="P853" s="10">
        <f t="shared" si="110"/>
        <v>-3010.5179166426024</v>
      </c>
      <c r="Q853" s="2">
        <f t="shared" si="111"/>
        <v>-7.9098685573490632E-2</v>
      </c>
      <c r="V853" s="9"/>
      <c r="W853" s="9"/>
    </row>
    <row r="854" spans="1:23" x14ac:dyDescent="0.25">
      <c r="A854" s="4">
        <v>19127</v>
      </c>
      <c r="B854" t="s">
        <v>609</v>
      </c>
      <c r="C854" t="s">
        <v>61</v>
      </c>
      <c r="D854" s="10">
        <v>287711853.01999998</v>
      </c>
      <c r="E854" s="10">
        <v>305330588.88</v>
      </c>
      <c r="F854" s="10">
        <v>347762926.510414</v>
      </c>
      <c r="G854" s="10">
        <f t="shared" si="104"/>
        <v>60051073.490414023</v>
      </c>
      <c r="H854" s="2">
        <f t="shared" si="105"/>
        <v>0.20871949785899033</v>
      </c>
      <c r="I854" s="10">
        <f t="shared" si="106"/>
        <v>42432337.630414009</v>
      </c>
      <c r="J854" s="2">
        <f t="shared" si="107"/>
        <v>0.13897178722270315</v>
      </c>
      <c r="K854" s="10">
        <v>40169.06596</v>
      </c>
      <c r="L854" s="10">
        <v>42623.317654999999</v>
      </c>
      <c r="M854" s="10">
        <v>39481.401285244203</v>
      </c>
      <c r="N854" s="10">
        <f t="shared" si="108"/>
        <v>-687.66467475579702</v>
      </c>
      <c r="O854" s="2">
        <f t="shared" si="109"/>
        <v>-1.7119259766721174E-2</v>
      </c>
      <c r="P854" s="10">
        <f t="shared" si="110"/>
        <v>-3141.916369755796</v>
      </c>
      <c r="Q854" s="2">
        <f t="shared" si="111"/>
        <v>-7.3713557334672386E-2</v>
      </c>
      <c r="V854" s="9"/>
      <c r="W854" s="9"/>
    </row>
    <row r="855" spans="1:23" x14ac:dyDescent="0.25">
      <c r="A855" s="4">
        <v>19129</v>
      </c>
      <c r="B855" t="s">
        <v>609</v>
      </c>
      <c r="C855" t="s">
        <v>636</v>
      </c>
      <c r="D855" s="10">
        <v>253823729.02000001</v>
      </c>
      <c r="E855" s="10">
        <v>269457793.56999999</v>
      </c>
      <c r="F855" s="10">
        <v>252948742.656717</v>
      </c>
      <c r="G855" s="10">
        <f t="shared" si="104"/>
        <v>-874986.36328300834</v>
      </c>
      <c r="H855" s="2">
        <f t="shared" si="105"/>
        <v>-3.447220504801834E-3</v>
      </c>
      <c r="I855" s="10">
        <f t="shared" si="106"/>
        <v>-16509050.91328299</v>
      </c>
      <c r="J855" s="2">
        <f t="shared" si="107"/>
        <v>-6.1267669027336019E-2</v>
      </c>
      <c r="K855" s="10">
        <v>17524.309282999999</v>
      </c>
      <c r="L855" s="10">
        <v>18601.393917000001</v>
      </c>
      <c r="M855" s="10">
        <v>17165.730638156601</v>
      </c>
      <c r="N855" s="10">
        <f t="shared" si="108"/>
        <v>-358.57864484339734</v>
      </c>
      <c r="O855" s="2">
        <f t="shared" si="109"/>
        <v>-2.0461784772952376E-2</v>
      </c>
      <c r="P855" s="10">
        <f t="shared" si="110"/>
        <v>-1435.6632788433999</v>
      </c>
      <c r="Q855" s="2">
        <f t="shared" si="111"/>
        <v>-7.7180413750140134E-2</v>
      </c>
      <c r="V855" s="9"/>
      <c r="W855" s="9"/>
    </row>
    <row r="856" spans="1:23" x14ac:dyDescent="0.25">
      <c r="A856" s="4">
        <v>19131</v>
      </c>
      <c r="B856" t="s">
        <v>609</v>
      </c>
      <c r="C856" t="s">
        <v>432</v>
      </c>
      <c r="D856" s="10">
        <v>87629800.887999997</v>
      </c>
      <c r="E856" s="10">
        <v>93031347.714000002</v>
      </c>
      <c r="F856" s="10">
        <v>82802156.597515494</v>
      </c>
      <c r="G856" s="10">
        <f t="shared" si="104"/>
        <v>-4827644.2904845029</v>
      </c>
      <c r="H856" s="2">
        <f t="shared" si="105"/>
        <v>-5.5091352959419991E-2</v>
      </c>
      <c r="I856" s="10">
        <f t="shared" si="106"/>
        <v>-10229191.116484508</v>
      </c>
      <c r="J856" s="2">
        <f t="shared" si="107"/>
        <v>-0.10995423981098737</v>
      </c>
      <c r="K856" s="10">
        <v>13182.148668</v>
      </c>
      <c r="L856" s="10">
        <v>13994.715582999999</v>
      </c>
      <c r="M856" s="10">
        <v>12320.844824616899</v>
      </c>
      <c r="N856" s="10">
        <f t="shared" si="108"/>
        <v>-861.30384338310068</v>
      </c>
      <c r="O856" s="2">
        <f t="shared" si="109"/>
        <v>-6.5338653437731098E-2</v>
      </c>
      <c r="P856" s="10">
        <f t="shared" si="110"/>
        <v>-1673.8707583831001</v>
      </c>
      <c r="Q856" s="2">
        <f t="shared" si="111"/>
        <v>-0.11960734381886438</v>
      </c>
      <c r="V856" s="9"/>
      <c r="W856" s="9"/>
    </row>
    <row r="857" spans="1:23" x14ac:dyDescent="0.25">
      <c r="A857" s="4">
        <v>19133</v>
      </c>
      <c r="B857" t="s">
        <v>609</v>
      </c>
      <c r="C857" t="s">
        <v>637</v>
      </c>
      <c r="D857" s="10">
        <v>203747956.38999999</v>
      </c>
      <c r="E857" s="10">
        <v>216318386.00999999</v>
      </c>
      <c r="F857" s="10">
        <v>228837742.67853099</v>
      </c>
      <c r="G857" s="10">
        <f t="shared" si="104"/>
        <v>25089786.288531005</v>
      </c>
      <c r="H857" s="2">
        <f t="shared" si="105"/>
        <v>0.12314129050946604</v>
      </c>
      <c r="I857" s="10">
        <f t="shared" si="106"/>
        <v>12519356.668531001</v>
      </c>
      <c r="J857" s="2">
        <f t="shared" si="107"/>
        <v>5.7874676764425627E-2</v>
      </c>
      <c r="K857" s="10">
        <v>12214.544392</v>
      </c>
      <c r="L857" s="10">
        <v>12968.09971</v>
      </c>
      <c r="M857" s="10">
        <v>11685.242168492299</v>
      </c>
      <c r="N857" s="10">
        <f t="shared" si="108"/>
        <v>-529.30222350770055</v>
      </c>
      <c r="O857" s="2">
        <f t="shared" si="109"/>
        <v>-4.3333767230349637E-2</v>
      </c>
      <c r="P857" s="10">
        <f t="shared" si="110"/>
        <v>-1282.8575415077012</v>
      </c>
      <c r="Q857" s="2">
        <f t="shared" si="111"/>
        <v>-9.8924096066169212E-2</v>
      </c>
      <c r="V857" s="9"/>
      <c r="W857" s="9"/>
    </row>
    <row r="858" spans="1:23" x14ac:dyDescent="0.25">
      <c r="A858" s="4">
        <v>19135</v>
      </c>
      <c r="B858" t="s">
        <v>609</v>
      </c>
      <c r="C858" t="s">
        <v>63</v>
      </c>
      <c r="D858" s="10">
        <v>84916647.611000001</v>
      </c>
      <c r="E858" s="10">
        <v>90152673.219999999</v>
      </c>
      <c r="F858" s="10">
        <v>89161291.416292295</v>
      </c>
      <c r="G858" s="10">
        <f t="shared" si="104"/>
        <v>4244643.8052922934</v>
      </c>
      <c r="H858" s="2">
        <f t="shared" si="105"/>
        <v>4.9986003036022436E-2</v>
      </c>
      <c r="I858" s="10">
        <f t="shared" si="106"/>
        <v>-991381.80370770395</v>
      </c>
      <c r="J858" s="2">
        <f t="shared" si="107"/>
        <v>-1.099669891416786E-2</v>
      </c>
      <c r="K858" s="10">
        <v>9465.3760719999991</v>
      </c>
      <c r="L858" s="10">
        <v>10048.995111</v>
      </c>
      <c r="M858" s="10">
        <v>9091.8109350188406</v>
      </c>
      <c r="N858" s="10">
        <f t="shared" si="108"/>
        <v>-373.5651369811585</v>
      </c>
      <c r="O858" s="2">
        <f t="shared" si="109"/>
        <v>-3.9466486501917253E-2</v>
      </c>
      <c r="P858" s="10">
        <f t="shared" si="110"/>
        <v>-957.18417598115957</v>
      </c>
      <c r="Q858" s="2">
        <f t="shared" si="111"/>
        <v>-9.5251730686324101E-2</v>
      </c>
      <c r="V858" s="9"/>
      <c r="W858" s="9"/>
    </row>
    <row r="859" spans="1:23" x14ac:dyDescent="0.25">
      <c r="A859" s="4">
        <v>19137</v>
      </c>
      <c r="B859" t="s">
        <v>609</v>
      </c>
      <c r="C859" t="s">
        <v>64</v>
      </c>
      <c r="D859" s="10">
        <v>90290307.395999998</v>
      </c>
      <c r="E859" s="10">
        <v>95837363.919</v>
      </c>
      <c r="F859" s="10">
        <v>92842108.439288795</v>
      </c>
      <c r="G859" s="10">
        <f t="shared" si="104"/>
        <v>2551801.0432887971</v>
      </c>
      <c r="H859" s="2">
        <f t="shared" si="105"/>
        <v>2.8262181366788059E-2</v>
      </c>
      <c r="I859" s="10">
        <f t="shared" si="106"/>
        <v>-2995255.4797112048</v>
      </c>
      <c r="J859" s="2">
        <f t="shared" si="107"/>
        <v>-3.1253525318608935E-2</v>
      </c>
      <c r="K859" s="10">
        <v>12388.440153</v>
      </c>
      <c r="L859" s="10">
        <v>13149.458705999999</v>
      </c>
      <c r="M859" s="10">
        <v>11885.471577628001</v>
      </c>
      <c r="N859" s="10">
        <f t="shared" si="108"/>
        <v>-502.96857537199867</v>
      </c>
      <c r="O859" s="2">
        <f t="shared" si="109"/>
        <v>-4.0599830903667013E-2</v>
      </c>
      <c r="P859" s="10">
        <f t="shared" si="110"/>
        <v>-1263.9871283719986</v>
      </c>
      <c r="Q859" s="2">
        <f t="shared" si="111"/>
        <v>-9.6124650955803276E-2</v>
      </c>
      <c r="V859" s="9"/>
      <c r="W859" s="9"/>
    </row>
    <row r="860" spans="1:23" x14ac:dyDescent="0.25">
      <c r="A860" s="4">
        <v>19139</v>
      </c>
      <c r="B860" t="s">
        <v>609</v>
      </c>
      <c r="C860" t="s">
        <v>638</v>
      </c>
      <c r="D860" s="10">
        <v>357046304.13</v>
      </c>
      <c r="E860" s="10">
        <v>378884372.80000001</v>
      </c>
      <c r="F860" s="10">
        <v>380317452.92741698</v>
      </c>
      <c r="G860" s="10">
        <f t="shared" si="104"/>
        <v>23271148.797416985</v>
      </c>
      <c r="H860" s="2">
        <f t="shared" si="105"/>
        <v>6.5176837088737921E-2</v>
      </c>
      <c r="I860" s="10">
        <f t="shared" si="106"/>
        <v>1433080.1274169683</v>
      </c>
      <c r="J860" s="2">
        <f t="shared" si="107"/>
        <v>3.7823680001007639E-3</v>
      </c>
      <c r="K860" s="10">
        <v>45527.202525000001</v>
      </c>
      <c r="L860" s="10">
        <v>48308.421075999999</v>
      </c>
      <c r="M860" s="10">
        <v>44889.278709223901</v>
      </c>
      <c r="N860" s="10">
        <f t="shared" si="108"/>
        <v>-637.92381577609922</v>
      </c>
      <c r="O860" s="2">
        <f t="shared" si="109"/>
        <v>-1.4011926505385457E-2</v>
      </c>
      <c r="P860" s="10">
        <f t="shared" si="110"/>
        <v>-3419.1423667760973</v>
      </c>
      <c r="Q860" s="2">
        <f t="shared" si="111"/>
        <v>-7.0777357044996742E-2</v>
      </c>
      <c r="V860" s="9"/>
      <c r="W860" s="9"/>
    </row>
    <row r="861" spans="1:23" x14ac:dyDescent="0.25">
      <c r="A861" s="4">
        <v>19141</v>
      </c>
      <c r="B861" t="s">
        <v>609</v>
      </c>
      <c r="C861" t="s">
        <v>639</v>
      </c>
      <c r="D861" s="10">
        <v>123971705.06</v>
      </c>
      <c r="E861" s="10">
        <v>131614225.09</v>
      </c>
      <c r="F861" s="10">
        <v>140010447.78981099</v>
      </c>
      <c r="G861" s="10">
        <f t="shared" si="104"/>
        <v>16038742.729810983</v>
      </c>
      <c r="H861" s="2">
        <f t="shared" si="105"/>
        <v>0.1293742206905078</v>
      </c>
      <c r="I861" s="10">
        <f t="shared" si="106"/>
        <v>8396222.6998109818</v>
      </c>
      <c r="J861" s="2">
        <f t="shared" si="107"/>
        <v>6.3794188615018663E-2</v>
      </c>
      <c r="K861" s="10">
        <v>17372.434788999999</v>
      </c>
      <c r="L861" s="10">
        <v>18442.340560000001</v>
      </c>
      <c r="M861" s="10">
        <v>16648.163262966002</v>
      </c>
      <c r="N861" s="10">
        <f t="shared" si="108"/>
        <v>-724.27152603399736</v>
      </c>
      <c r="O861" s="2">
        <f t="shared" si="109"/>
        <v>-4.1690847300955E-2</v>
      </c>
      <c r="P861" s="10">
        <f t="shared" si="110"/>
        <v>-1794.1772970339989</v>
      </c>
      <c r="Q861" s="2">
        <f t="shared" si="111"/>
        <v>-9.7285769731713434E-2</v>
      </c>
      <c r="V861" s="9"/>
      <c r="W861" s="9"/>
    </row>
    <row r="862" spans="1:23" x14ac:dyDescent="0.25">
      <c r="A862" s="4">
        <v>19143</v>
      </c>
      <c r="B862" t="s">
        <v>609</v>
      </c>
      <c r="C862" t="s">
        <v>348</v>
      </c>
      <c r="D862" s="10">
        <v>75043409.443000004</v>
      </c>
      <c r="E862" s="10">
        <v>79671243.310000002</v>
      </c>
      <c r="F862" s="10">
        <v>86367006.431015402</v>
      </c>
      <c r="G862" s="10">
        <f t="shared" si="104"/>
        <v>11323596.988015398</v>
      </c>
      <c r="H862" s="2">
        <f t="shared" si="105"/>
        <v>0.15089395687194027</v>
      </c>
      <c r="I862" s="10">
        <f t="shared" si="106"/>
        <v>6695763.1210153997</v>
      </c>
      <c r="J862" s="2">
        <f t="shared" si="107"/>
        <v>8.4042407810334438E-2</v>
      </c>
      <c r="K862" s="10">
        <v>8008.3858022000004</v>
      </c>
      <c r="L862" s="10">
        <v>8502.2605254999999</v>
      </c>
      <c r="M862" s="10">
        <v>7728.9849181163099</v>
      </c>
      <c r="N862" s="10">
        <f t="shared" si="108"/>
        <v>-279.40088408369047</v>
      </c>
      <c r="O862" s="2">
        <f t="shared" si="109"/>
        <v>-3.4888539461589832E-2</v>
      </c>
      <c r="P862" s="10">
        <f t="shared" si="110"/>
        <v>-773.27560738368993</v>
      </c>
      <c r="Q862" s="2">
        <f t="shared" si="111"/>
        <v>-9.0949413401821777E-2</v>
      </c>
      <c r="V862" s="9"/>
      <c r="W862" s="9"/>
    </row>
    <row r="863" spans="1:23" x14ac:dyDescent="0.25">
      <c r="A863" s="4">
        <v>19145</v>
      </c>
      <c r="B863" t="s">
        <v>609</v>
      </c>
      <c r="C863" t="s">
        <v>640</v>
      </c>
      <c r="D863" s="10">
        <v>113962620.41</v>
      </c>
      <c r="E863" s="10">
        <v>120956144</v>
      </c>
      <c r="F863" s="10">
        <v>120768872.86959399</v>
      </c>
      <c r="G863" s="10">
        <f t="shared" si="104"/>
        <v>6806252.4595939964</v>
      </c>
      <c r="H863" s="2">
        <f t="shared" si="105"/>
        <v>5.972355176730177E-2</v>
      </c>
      <c r="I863" s="10">
        <f t="shared" si="106"/>
        <v>-187271.13040600717</v>
      </c>
      <c r="J863" s="2">
        <f t="shared" si="107"/>
        <v>-1.548256452404825E-3</v>
      </c>
      <c r="K863" s="10">
        <v>16250.150691000001</v>
      </c>
      <c r="L863" s="10">
        <v>17247.281891999999</v>
      </c>
      <c r="M863" s="10">
        <v>15413.1192876645</v>
      </c>
      <c r="N863" s="10">
        <f t="shared" si="108"/>
        <v>-837.03140333550073</v>
      </c>
      <c r="O863" s="2">
        <f t="shared" si="109"/>
        <v>-5.1509147161268053E-2</v>
      </c>
      <c r="P863" s="10">
        <f t="shared" si="110"/>
        <v>-1834.1626043354991</v>
      </c>
      <c r="Q863" s="2">
        <f t="shared" si="111"/>
        <v>-0.10634502386061535</v>
      </c>
      <c r="V863" s="9"/>
      <c r="W863" s="9"/>
    </row>
    <row r="864" spans="1:23" x14ac:dyDescent="0.25">
      <c r="A864" s="4">
        <v>19147</v>
      </c>
      <c r="B864" t="s">
        <v>609</v>
      </c>
      <c r="C864" t="s">
        <v>641</v>
      </c>
      <c r="D864" s="10">
        <v>93078877.430000007</v>
      </c>
      <c r="E864" s="10">
        <v>98817961.056999996</v>
      </c>
      <c r="F864" s="10">
        <v>90939260.050206497</v>
      </c>
      <c r="G864" s="10">
        <f t="shared" si="104"/>
        <v>-2139617.3797935098</v>
      </c>
      <c r="H864" s="2">
        <f t="shared" si="105"/>
        <v>-2.2987142076381504E-2</v>
      </c>
      <c r="I864" s="10">
        <f t="shared" si="106"/>
        <v>-7878701.006793499</v>
      </c>
      <c r="J864" s="2">
        <f t="shared" si="107"/>
        <v>-7.9729443134825675E-2</v>
      </c>
      <c r="K864" s="10">
        <v>10870.810511</v>
      </c>
      <c r="L864" s="10">
        <v>11541.089397</v>
      </c>
      <c r="M864" s="10">
        <v>10517.676373968099</v>
      </c>
      <c r="N864" s="10">
        <f t="shared" si="108"/>
        <v>-353.13413703190054</v>
      </c>
      <c r="O864" s="2">
        <f t="shared" si="109"/>
        <v>-3.24846189412068E-2</v>
      </c>
      <c r="P864" s="10">
        <f t="shared" si="110"/>
        <v>-1023.4130230319006</v>
      </c>
      <c r="Q864" s="2">
        <f t="shared" si="111"/>
        <v>-8.8675599662015214E-2</v>
      </c>
      <c r="V864" s="9"/>
      <c r="W864" s="9"/>
    </row>
    <row r="865" spans="1:23" x14ac:dyDescent="0.25">
      <c r="A865" s="4">
        <v>19149</v>
      </c>
      <c r="B865" t="s">
        <v>609</v>
      </c>
      <c r="C865" t="s">
        <v>642</v>
      </c>
      <c r="D865" s="10">
        <v>268474720.95999998</v>
      </c>
      <c r="E865" s="10">
        <v>284976505.18000001</v>
      </c>
      <c r="F865" s="10">
        <v>296660002.98696202</v>
      </c>
      <c r="G865" s="10">
        <f t="shared" si="104"/>
        <v>28185282.026962042</v>
      </c>
      <c r="H865" s="2">
        <f t="shared" si="105"/>
        <v>0.10498300147655751</v>
      </c>
      <c r="I865" s="10">
        <f t="shared" si="106"/>
        <v>11683497.806962013</v>
      </c>
      <c r="J865" s="2">
        <f t="shared" si="107"/>
        <v>4.0998108947902047E-2</v>
      </c>
      <c r="K865" s="10">
        <v>30223.913676</v>
      </c>
      <c r="L865" s="10">
        <v>32081.547157000001</v>
      </c>
      <c r="M865" s="10">
        <v>29597.628605436901</v>
      </c>
      <c r="N865" s="10">
        <f t="shared" si="108"/>
        <v>-626.285070563099</v>
      </c>
      <c r="O865" s="2">
        <f t="shared" si="109"/>
        <v>-2.0721508050772896E-2</v>
      </c>
      <c r="P865" s="10">
        <f t="shared" si="110"/>
        <v>-2483.9185515630998</v>
      </c>
      <c r="Q865" s="2">
        <f t="shared" si="111"/>
        <v>-7.7425148463300453E-2</v>
      </c>
      <c r="V865" s="9"/>
      <c r="W865" s="9"/>
    </row>
    <row r="866" spans="1:23" x14ac:dyDescent="0.25">
      <c r="A866" s="4">
        <v>19151</v>
      </c>
      <c r="B866" t="s">
        <v>609</v>
      </c>
      <c r="C866" t="s">
        <v>643</v>
      </c>
      <c r="D866" s="10">
        <v>89400754.634000003</v>
      </c>
      <c r="E866" s="10">
        <v>94914177.773000002</v>
      </c>
      <c r="F866" s="10">
        <v>81378221.041110694</v>
      </c>
      <c r="G866" s="10">
        <f t="shared" si="104"/>
        <v>-8022533.5928893089</v>
      </c>
      <c r="H866" s="2">
        <f t="shared" si="105"/>
        <v>-8.9736754748133404E-2</v>
      </c>
      <c r="I866" s="10">
        <f t="shared" si="106"/>
        <v>-13535956.731889307</v>
      </c>
      <c r="J866" s="2">
        <f t="shared" si="107"/>
        <v>-0.14261259012602273</v>
      </c>
      <c r="K866" s="10">
        <v>9808.6255782999997</v>
      </c>
      <c r="L866" s="10">
        <v>10413.536595</v>
      </c>
      <c r="M866" s="10">
        <v>9146.6493438295893</v>
      </c>
      <c r="N866" s="10">
        <f t="shared" si="108"/>
        <v>-661.97623447041042</v>
      </c>
      <c r="O866" s="2">
        <f t="shared" si="109"/>
        <v>-6.7489193994205054E-2</v>
      </c>
      <c r="P866" s="10">
        <f t="shared" si="110"/>
        <v>-1266.8872511704103</v>
      </c>
      <c r="Q866" s="2">
        <f t="shared" si="111"/>
        <v>-0.12165773266487574</v>
      </c>
      <c r="V866" s="9"/>
      <c r="W866" s="9"/>
    </row>
    <row r="867" spans="1:23" x14ac:dyDescent="0.25">
      <c r="A867" s="4">
        <v>19153</v>
      </c>
      <c r="B867" t="s">
        <v>609</v>
      </c>
      <c r="C867" t="s">
        <v>168</v>
      </c>
      <c r="D867" s="10">
        <v>4082315177.8000002</v>
      </c>
      <c r="E867" s="10">
        <v>4330069921.6000004</v>
      </c>
      <c r="F867" s="10">
        <v>4393504940.4670496</v>
      </c>
      <c r="G867" s="10">
        <f t="shared" si="104"/>
        <v>311189762.66704941</v>
      </c>
      <c r="H867" s="2">
        <f t="shared" si="105"/>
        <v>7.6228744992382635E-2</v>
      </c>
      <c r="I867" s="10">
        <f t="shared" si="106"/>
        <v>63435018.867049217</v>
      </c>
      <c r="J867" s="2">
        <f t="shared" si="107"/>
        <v>1.4649883261841046E-2</v>
      </c>
      <c r="K867" s="10">
        <v>445349.13257999998</v>
      </c>
      <c r="L867" s="10">
        <v>472317.50712999998</v>
      </c>
      <c r="M867" s="10">
        <v>453412.89727393002</v>
      </c>
      <c r="N867" s="10">
        <f t="shared" si="108"/>
        <v>8063.7646939300466</v>
      </c>
      <c r="O867" s="2">
        <f t="shared" si="109"/>
        <v>1.8106613674568048E-2</v>
      </c>
      <c r="P867" s="10">
        <f t="shared" si="110"/>
        <v>-18904.609856069961</v>
      </c>
      <c r="Q867" s="2">
        <f t="shared" si="111"/>
        <v>-4.0025215179810565E-2</v>
      </c>
      <c r="V867" s="9"/>
      <c r="W867" s="9"/>
    </row>
    <row r="868" spans="1:23" x14ac:dyDescent="0.25">
      <c r="A868" s="4">
        <v>19155</v>
      </c>
      <c r="B868" t="s">
        <v>609</v>
      </c>
      <c r="C868" t="s">
        <v>644</v>
      </c>
      <c r="D868" s="10">
        <v>1240803550.5</v>
      </c>
      <c r="E868" s="10">
        <v>1316779942.8</v>
      </c>
      <c r="F868" s="10">
        <v>1303195451.0153201</v>
      </c>
      <c r="G868" s="10">
        <f t="shared" si="104"/>
        <v>62391900.515320063</v>
      </c>
      <c r="H868" s="2">
        <f t="shared" si="105"/>
        <v>5.0283463881271397E-2</v>
      </c>
      <c r="I868" s="10">
        <f t="shared" si="106"/>
        <v>-13584491.78467989</v>
      </c>
      <c r="J868" s="2">
        <f t="shared" si="107"/>
        <v>-1.0316447982791898E-2</v>
      </c>
      <c r="K868" s="10">
        <v>93280.025479999997</v>
      </c>
      <c r="L868" s="10">
        <v>98983.286200000002</v>
      </c>
      <c r="M868" s="10">
        <v>92452.243360646404</v>
      </c>
      <c r="N868" s="10">
        <f t="shared" si="108"/>
        <v>-827.78211935359286</v>
      </c>
      <c r="O868" s="2">
        <f t="shared" si="109"/>
        <v>-8.8741626633783051E-3</v>
      </c>
      <c r="P868" s="10">
        <f t="shared" si="110"/>
        <v>-6531.0428393535985</v>
      </c>
      <c r="Q868" s="2">
        <f t="shared" si="111"/>
        <v>-6.5981269061499384E-2</v>
      </c>
      <c r="V868" s="9"/>
      <c r="W868" s="9"/>
    </row>
    <row r="869" spans="1:23" x14ac:dyDescent="0.25">
      <c r="A869" s="4">
        <v>19157</v>
      </c>
      <c r="B869" t="s">
        <v>609</v>
      </c>
      <c r="C869" t="s">
        <v>645</v>
      </c>
      <c r="D869" s="10">
        <v>378742047.10000002</v>
      </c>
      <c r="E869" s="10">
        <v>402063507.19999999</v>
      </c>
      <c r="F869" s="10">
        <v>421304102.07260501</v>
      </c>
      <c r="G869" s="10">
        <f t="shared" si="104"/>
        <v>42562054.97260499</v>
      </c>
      <c r="H869" s="2">
        <f t="shared" si="105"/>
        <v>0.11237742230760886</v>
      </c>
      <c r="I869" s="10">
        <f t="shared" si="106"/>
        <v>19240594.872605026</v>
      </c>
      <c r="J869" s="2">
        <f t="shared" si="107"/>
        <v>4.7854616318197971E-2</v>
      </c>
      <c r="K869" s="10">
        <v>20740.387725000001</v>
      </c>
      <c r="L869" s="10">
        <v>22016.14934</v>
      </c>
      <c r="M869" s="10">
        <v>20398.0498335421</v>
      </c>
      <c r="N869" s="10">
        <f t="shared" si="108"/>
        <v>-342.3378914579007</v>
      </c>
      <c r="O869" s="2">
        <f t="shared" si="109"/>
        <v>-1.6505857845909709E-2</v>
      </c>
      <c r="P869" s="10">
        <f t="shared" si="110"/>
        <v>-1618.0995064579001</v>
      </c>
      <c r="Q869" s="2">
        <f t="shared" si="111"/>
        <v>-7.3496027005869685E-2</v>
      </c>
      <c r="V869" s="9"/>
      <c r="W869" s="9"/>
    </row>
    <row r="870" spans="1:23" x14ac:dyDescent="0.25">
      <c r="A870" s="4">
        <v>19159</v>
      </c>
      <c r="B870" t="s">
        <v>609</v>
      </c>
      <c r="C870" t="s">
        <v>646</v>
      </c>
      <c r="D870" s="10">
        <v>50334125.872000001</v>
      </c>
      <c r="E870" s="10">
        <v>53437549.765000001</v>
      </c>
      <c r="F870" s="10">
        <v>51670563.5671058</v>
      </c>
      <c r="G870" s="10">
        <f t="shared" si="104"/>
        <v>1336437.6951057985</v>
      </c>
      <c r="H870" s="2">
        <f t="shared" si="105"/>
        <v>2.6551324214994176E-2</v>
      </c>
      <c r="I870" s="10">
        <f t="shared" si="106"/>
        <v>-1766986.1978942007</v>
      </c>
      <c r="J870" s="2">
        <f t="shared" si="107"/>
        <v>-3.3066377587759904E-2</v>
      </c>
      <c r="K870" s="10">
        <v>5804.0216971999998</v>
      </c>
      <c r="L870" s="10">
        <v>6161.8743678999999</v>
      </c>
      <c r="M870" s="10">
        <v>5494.1786134501599</v>
      </c>
      <c r="N870" s="10">
        <f t="shared" si="108"/>
        <v>-309.84308374983993</v>
      </c>
      <c r="O870" s="2">
        <f t="shared" si="109"/>
        <v>-5.338420493833021E-2</v>
      </c>
      <c r="P870" s="10">
        <f t="shared" si="110"/>
        <v>-667.69575444984002</v>
      </c>
      <c r="Q870" s="2">
        <f t="shared" si="111"/>
        <v>-0.10835919633937528</v>
      </c>
      <c r="V870" s="9"/>
      <c r="W870" s="9"/>
    </row>
    <row r="871" spans="1:23" x14ac:dyDescent="0.25">
      <c r="A871" s="4">
        <v>19161</v>
      </c>
      <c r="B871" t="s">
        <v>609</v>
      </c>
      <c r="C871" t="s">
        <v>647</v>
      </c>
      <c r="D871" s="10">
        <v>144427011.62</v>
      </c>
      <c r="E871" s="10">
        <v>153335004.81</v>
      </c>
      <c r="F871" s="10">
        <v>131153184.444298</v>
      </c>
      <c r="G871" s="10">
        <f t="shared" si="104"/>
        <v>-13273827.175702006</v>
      </c>
      <c r="H871" s="2">
        <f t="shared" si="105"/>
        <v>-9.1906818723263464E-2</v>
      </c>
      <c r="I871" s="10">
        <f t="shared" si="106"/>
        <v>-22181820.365702003</v>
      </c>
      <c r="J871" s="2">
        <f t="shared" si="107"/>
        <v>-0.14466246890713488</v>
      </c>
      <c r="K871" s="10">
        <v>13203.161708</v>
      </c>
      <c r="L871" s="10">
        <v>14014.289191</v>
      </c>
      <c r="M871" s="10">
        <v>12423.026020290899</v>
      </c>
      <c r="N871" s="10">
        <f t="shared" si="108"/>
        <v>-780.13568770910024</v>
      </c>
      <c r="O871" s="2">
        <f t="shared" si="109"/>
        <v>-5.908703573905362E-2</v>
      </c>
      <c r="P871" s="10">
        <f t="shared" si="110"/>
        <v>-1591.2631707091005</v>
      </c>
      <c r="Q871" s="2">
        <f t="shared" si="111"/>
        <v>-0.11354576382875076</v>
      </c>
      <c r="V871" s="9"/>
      <c r="W871" s="9"/>
    </row>
    <row r="872" spans="1:23" x14ac:dyDescent="0.25">
      <c r="A872" s="4">
        <v>19163</v>
      </c>
      <c r="B872" t="s">
        <v>609</v>
      </c>
      <c r="C872" t="s">
        <v>174</v>
      </c>
      <c r="D872" s="10">
        <v>1588583342.0999999</v>
      </c>
      <c r="E872" s="10">
        <v>1685222567.4000001</v>
      </c>
      <c r="F872" s="10">
        <v>1681933299.4431701</v>
      </c>
      <c r="G872" s="10">
        <f t="shared" si="104"/>
        <v>93349957.343170166</v>
      </c>
      <c r="H872" s="2">
        <f t="shared" si="105"/>
        <v>5.8763021661657248E-2</v>
      </c>
      <c r="I872" s="10">
        <f t="shared" si="106"/>
        <v>-3289267.9568300247</v>
      </c>
      <c r="J872" s="2">
        <f t="shared" si="107"/>
        <v>-1.9518299959065837E-3</v>
      </c>
      <c r="K872" s="10">
        <v>171498.98009</v>
      </c>
      <c r="L872" s="10">
        <v>181914.24345000001</v>
      </c>
      <c r="M872" s="10">
        <v>168304.078061874</v>
      </c>
      <c r="N872" s="10">
        <f t="shared" si="108"/>
        <v>-3194.9020281260018</v>
      </c>
      <c r="O872" s="2">
        <f t="shared" si="109"/>
        <v>-1.8629277133014824E-2</v>
      </c>
      <c r="P872" s="10">
        <f t="shared" si="110"/>
        <v>-13610.165388126014</v>
      </c>
      <c r="Q872" s="2">
        <f t="shared" si="111"/>
        <v>-7.4816381224523693E-2</v>
      </c>
      <c r="V872" s="9"/>
      <c r="W872" s="9"/>
    </row>
    <row r="873" spans="1:23" x14ac:dyDescent="0.25">
      <c r="A873" s="4">
        <v>19165</v>
      </c>
      <c r="B873" t="s">
        <v>609</v>
      </c>
      <c r="C873" t="s">
        <v>72</v>
      </c>
      <c r="D873" s="10">
        <v>111378274.27</v>
      </c>
      <c r="E873" s="10">
        <v>118244921.7</v>
      </c>
      <c r="F873" s="10">
        <v>111296663.754062</v>
      </c>
      <c r="G873" s="10">
        <f t="shared" si="104"/>
        <v>-81610.515937998891</v>
      </c>
      <c r="H873" s="2">
        <f t="shared" si="105"/>
        <v>-7.3273281053144203E-4</v>
      </c>
      <c r="I873" s="10">
        <f t="shared" si="106"/>
        <v>-6948257.945938006</v>
      </c>
      <c r="J873" s="2">
        <f t="shared" si="107"/>
        <v>-5.8761575939527272E-2</v>
      </c>
      <c r="K873" s="10">
        <v>14581.294209</v>
      </c>
      <c r="L873" s="10">
        <v>15480.241840999999</v>
      </c>
      <c r="M873" s="10">
        <v>13912.5786196094</v>
      </c>
      <c r="N873" s="10">
        <f t="shared" si="108"/>
        <v>-668.71558939060014</v>
      </c>
      <c r="O873" s="2">
        <f t="shared" si="109"/>
        <v>-4.5861195844868793E-2</v>
      </c>
      <c r="P873" s="10">
        <f t="shared" si="110"/>
        <v>-1567.6632213905996</v>
      </c>
      <c r="Q873" s="2">
        <f t="shared" si="111"/>
        <v>-0.10126865183970091</v>
      </c>
      <c r="V873" s="9"/>
      <c r="W873" s="9"/>
    </row>
    <row r="874" spans="1:23" x14ac:dyDescent="0.25">
      <c r="A874" s="4">
        <v>19167</v>
      </c>
      <c r="B874" t="s">
        <v>609</v>
      </c>
      <c r="C874" t="s">
        <v>648</v>
      </c>
      <c r="D874" s="10">
        <v>282674308.81</v>
      </c>
      <c r="E874" s="10">
        <v>300056015.58999997</v>
      </c>
      <c r="F874" s="10">
        <v>316614937.32902598</v>
      </c>
      <c r="G874" s="10">
        <f t="shared" si="104"/>
        <v>33940628.519025981</v>
      </c>
      <c r="H874" s="2">
        <f t="shared" si="105"/>
        <v>0.12006973205987118</v>
      </c>
      <c r="I874" s="10">
        <f t="shared" si="106"/>
        <v>16558921.73902601</v>
      </c>
      <c r="J874" s="2">
        <f t="shared" si="107"/>
        <v>5.5186101523297948E-2</v>
      </c>
      <c r="K874" s="10">
        <v>36530.015639999998</v>
      </c>
      <c r="L874" s="10">
        <v>38776.279853</v>
      </c>
      <c r="M874" s="10">
        <v>36028.511599912497</v>
      </c>
      <c r="N874" s="10">
        <f t="shared" si="108"/>
        <v>-501.50404008750047</v>
      </c>
      <c r="O874" s="2">
        <f t="shared" si="109"/>
        <v>-1.372854709479945E-2</v>
      </c>
      <c r="P874" s="10">
        <f t="shared" si="110"/>
        <v>-2747.7682530875027</v>
      </c>
      <c r="Q874" s="2">
        <f t="shared" si="111"/>
        <v>-7.0862090522975124E-2</v>
      </c>
      <c r="V874" s="9"/>
      <c r="W874" s="9"/>
    </row>
    <row r="875" spans="1:23" x14ac:dyDescent="0.25">
      <c r="A875" s="4">
        <v>19169</v>
      </c>
      <c r="B875" t="s">
        <v>609</v>
      </c>
      <c r="C875" t="s">
        <v>649</v>
      </c>
      <c r="D875" s="10">
        <v>852506041.29999995</v>
      </c>
      <c r="E875" s="10">
        <v>904726223.10000002</v>
      </c>
      <c r="F875" s="10">
        <v>926005346.085235</v>
      </c>
      <c r="G875" s="10">
        <f t="shared" si="104"/>
        <v>73499304.785235047</v>
      </c>
      <c r="H875" s="2">
        <f t="shared" si="105"/>
        <v>8.6215582323797724E-2</v>
      </c>
      <c r="I875" s="10">
        <f t="shared" si="106"/>
        <v>21279122.985234976</v>
      </c>
      <c r="J875" s="2">
        <f t="shared" si="107"/>
        <v>2.351995823921529E-2</v>
      </c>
      <c r="K875" s="10">
        <v>75094.592239999998</v>
      </c>
      <c r="L875" s="10">
        <v>79675.329733999999</v>
      </c>
      <c r="M875" s="10">
        <v>74243.572278206906</v>
      </c>
      <c r="N875" s="10">
        <f t="shared" si="108"/>
        <v>-851.01996179309208</v>
      </c>
      <c r="O875" s="2">
        <f t="shared" si="109"/>
        <v>-1.1332639760174189E-2</v>
      </c>
      <c r="P875" s="10">
        <f t="shared" si="110"/>
        <v>-5431.757455793093</v>
      </c>
      <c r="Q875" s="2">
        <f t="shared" si="111"/>
        <v>-6.8173642631003617E-2</v>
      </c>
      <c r="V875" s="9"/>
      <c r="W875" s="9"/>
    </row>
    <row r="876" spans="1:23" x14ac:dyDescent="0.25">
      <c r="A876" s="4">
        <v>19171</v>
      </c>
      <c r="B876" t="s">
        <v>609</v>
      </c>
      <c r="C876" t="s">
        <v>650</v>
      </c>
      <c r="D876" s="10">
        <v>173736498.77000001</v>
      </c>
      <c r="E876" s="10">
        <v>184448464.12</v>
      </c>
      <c r="F876" s="10">
        <v>187218075.334768</v>
      </c>
      <c r="G876" s="10">
        <f t="shared" si="104"/>
        <v>13481576.564767987</v>
      </c>
      <c r="H876" s="2">
        <f t="shared" si="105"/>
        <v>7.7597837300816611E-2</v>
      </c>
      <c r="I876" s="10">
        <f t="shared" si="106"/>
        <v>2769611.2147679925</v>
      </c>
      <c r="J876" s="2">
        <f t="shared" si="107"/>
        <v>1.5015637175303969E-2</v>
      </c>
      <c r="K876" s="10">
        <v>19977.908713000001</v>
      </c>
      <c r="L876" s="10">
        <v>21209.64113</v>
      </c>
      <c r="M876" s="10">
        <v>19436.751948501998</v>
      </c>
      <c r="N876" s="10">
        <f t="shared" si="108"/>
        <v>-541.1567644980023</v>
      </c>
      <c r="O876" s="2">
        <f t="shared" si="109"/>
        <v>-2.7087758397147017E-2</v>
      </c>
      <c r="P876" s="10">
        <f t="shared" si="110"/>
        <v>-1772.8891814980016</v>
      </c>
      <c r="Q876" s="2">
        <f t="shared" si="111"/>
        <v>-8.3588834465960701E-2</v>
      </c>
      <c r="V876" s="9"/>
      <c r="W876" s="9"/>
    </row>
    <row r="877" spans="1:23" x14ac:dyDescent="0.25">
      <c r="A877" s="4">
        <v>19173</v>
      </c>
      <c r="B877" t="s">
        <v>609</v>
      </c>
      <c r="C877" t="s">
        <v>359</v>
      </c>
      <c r="D877" s="10">
        <v>47594669.082999997</v>
      </c>
      <c r="E877" s="10">
        <v>50528226.476000004</v>
      </c>
      <c r="F877" s="10">
        <v>46311416.244368903</v>
      </c>
      <c r="G877" s="10">
        <f t="shared" si="104"/>
        <v>-1283252.8386310935</v>
      </c>
      <c r="H877" s="2">
        <f t="shared" si="105"/>
        <v>-2.6962112844891056E-2</v>
      </c>
      <c r="I877" s="10">
        <f t="shared" si="106"/>
        <v>-4216810.2316311002</v>
      </c>
      <c r="J877" s="2">
        <f t="shared" si="107"/>
        <v>-8.3454546611367988E-2</v>
      </c>
      <c r="K877" s="10">
        <v>7844.5482419999998</v>
      </c>
      <c r="L877" s="10">
        <v>8326.9713420999997</v>
      </c>
      <c r="M877" s="10">
        <v>7291.8871874394299</v>
      </c>
      <c r="N877" s="10">
        <f t="shared" si="108"/>
        <v>-552.66105456056994</v>
      </c>
      <c r="O877" s="2">
        <f t="shared" si="109"/>
        <v>-7.0451610151570268E-2</v>
      </c>
      <c r="P877" s="10">
        <f t="shared" si="110"/>
        <v>-1035.0841546605698</v>
      </c>
      <c r="Q877" s="2">
        <f t="shared" si="111"/>
        <v>-0.12430499783604747</v>
      </c>
      <c r="V877" s="9"/>
      <c r="W877" s="9"/>
    </row>
    <row r="878" spans="1:23" x14ac:dyDescent="0.25">
      <c r="A878" s="4">
        <v>19175</v>
      </c>
      <c r="B878" t="s">
        <v>609</v>
      </c>
      <c r="C878" t="s">
        <v>180</v>
      </c>
      <c r="D878" s="10">
        <v>106876287.38</v>
      </c>
      <c r="E878" s="10">
        <v>113435272.38</v>
      </c>
      <c r="F878" s="10">
        <v>100886281.03966799</v>
      </c>
      <c r="G878" s="10">
        <f t="shared" si="104"/>
        <v>-5990006.3403320014</v>
      </c>
      <c r="H878" s="2">
        <f t="shared" si="105"/>
        <v>-5.6046167837346915E-2</v>
      </c>
      <c r="I878" s="10">
        <f t="shared" si="106"/>
        <v>-12548991.340332001</v>
      </c>
      <c r="J878" s="2">
        <f t="shared" si="107"/>
        <v>-0.11062688947661521</v>
      </c>
      <c r="K878" s="10">
        <v>13936.777421000001</v>
      </c>
      <c r="L878" s="10">
        <v>14792.041997</v>
      </c>
      <c r="M878" s="10">
        <v>13343.740522292001</v>
      </c>
      <c r="N878" s="10">
        <f t="shared" si="108"/>
        <v>-593.03689870800008</v>
      </c>
      <c r="O878" s="2">
        <f t="shared" si="109"/>
        <v>-4.2551938715359644E-2</v>
      </c>
      <c r="P878" s="10">
        <f t="shared" si="110"/>
        <v>-1448.3014747079997</v>
      </c>
      <c r="Q878" s="2">
        <f t="shared" si="111"/>
        <v>-9.7910854701584282E-2</v>
      </c>
      <c r="V878" s="9"/>
      <c r="W878" s="9"/>
    </row>
    <row r="879" spans="1:23" x14ac:dyDescent="0.25">
      <c r="A879" s="4">
        <v>19177</v>
      </c>
      <c r="B879" t="s">
        <v>609</v>
      </c>
      <c r="C879" t="s">
        <v>181</v>
      </c>
      <c r="D879" s="10">
        <v>62750499.601000004</v>
      </c>
      <c r="E879" s="10">
        <v>66618649.568999998</v>
      </c>
      <c r="F879" s="10">
        <v>66540545.6470474</v>
      </c>
      <c r="G879" s="10">
        <f t="shared" si="104"/>
        <v>3790046.046047397</v>
      </c>
      <c r="H879" s="2">
        <f t="shared" si="105"/>
        <v>6.0398659295885483E-2</v>
      </c>
      <c r="I879" s="10">
        <f t="shared" si="106"/>
        <v>-78103.921952597797</v>
      </c>
      <c r="J879" s="2">
        <f t="shared" si="107"/>
        <v>-1.1724032603167972E-3</v>
      </c>
      <c r="K879" s="10">
        <v>8984.1652288999994</v>
      </c>
      <c r="L879" s="10">
        <v>9537.9771411000002</v>
      </c>
      <c r="M879" s="10">
        <v>8603.5307883193</v>
      </c>
      <c r="N879" s="10">
        <f t="shared" si="108"/>
        <v>-380.63444058069945</v>
      </c>
      <c r="O879" s="2">
        <f t="shared" si="109"/>
        <v>-4.236725737815749E-2</v>
      </c>
      <c r="P879" s="10">
        <f t="shared" si="110"/>
        <v>-934.44635278070018</v>
      </c>
      <c r="Q879" s="2">
        <f t="shared" si="111"/>
        <v>-9.7971125214180568E-2</v>
      </c>
      <c r="V879" s="9"/>
      <c r="W879" s="9"/>
    </row>
    <row r="880" spans="1:23" x14ac:dyDescent="0.25">
      <c r="A880" s="4">
        <v>19179</v>
      </c>
      <c r="B880" t="s">
        <v>609</v>
      </c>
      <c r="C880" t="s">
        <v>651</v>
      </c>
      <c r="D880" s="10">
        <v>319903162.58999997</v>
      </c>
      <c r="E880" s="10">
        <v>339463483.81</v>
      </c>
      <c r="F880" s="10">
        <v>346224282.13057399</v>
      </c>
      <c r="G880" s="10">
        <f t="shared" si="104"/>
        <v>26321119.540574014</v>
      </c>
      <c r="H880" s="2">
        <f t="shared" si="105"/>
        <v>8.2278397398365705E-2</v>
      </c>
      <c r="I880" s="10">
        <f t="shared" si="106"/>
        <v>6760798.3205739856</v>
      </c>
      <c r="J880" s="2">
        <f t="shared" si="107"/>
        <v>1.9916128370255134E-2</v>
      </c>
      <c r="K880" s="10">
        <v>37353.719295000003</v>
      </c>
      <c r="L880" s="10">
        <v>39637.559076999998</v>
      </c>
      <c r="M880" s="10">
        <v>35849.600123322998</v>
      </c>
      <c r="N880" s="10">
        <f t="shared" si="108"/>
        <v>-1504.1191716770045</v>
      </c>
      <c r="O880" s="2">
        <f t="shared" si="109"/>
        <v>-4.0266918530876765E-2</v>
      </c>
      <c r="P880" s="10">
        <f t="shared" si="110"/>
        <v>-3787.958953677</v>
      </c>
      <c r="Q880" s="2">
        <f t="shared" si="111"/>
        <v>-9.5564889510943482E-2</v>
      </c>
      <c r="V880" s="9"/>
      <c r="W880" s="9"/>
    </row>
    <row r="881" spans="1:23" x14ac:dyDescent="0.25">
      <c r="A881" s="4">
        <v>19181</v>
      </c>
      <c r="B881" t="s">
        <v>609</v>
      </c>
      <c r="C881" t="s">
        <v>464</v>
      </c>
      <c r="D881" s="10">
        <v>547881866.15999997</v>
      </c>
      <c r="E881" s="10">
        <v>581468010.57000005</v>
      </c>
      <c r="F881" s="10">
        <v>583467705.77740204</v>
      </c>
      <c r="G881" s="10">
        <f t="shared" si="104"/>
        <v>35585839.617402077</v>
      </c>
      <c r="H881" s="2">
        <f t="shared" si="105"/>
        <v>6.4951665341319784E-2</v>
      </c>
      <c r="I881" s="10">
        <f t="shared" si="106"/>
        <v>1999695.2074019909</v>
      </c>
      <c r="J881" s="2">
        <f t="shared" si="107"/>
        <v>3.4390459510261527E-3</v>
      </c>
      <c r="K881" s="10">
        <v>51438.858378999998</v>
      </c>
      <c r="L881" s="10">
        <v>54589.762123</v>
      </c>
      <c r="M881" s="10">
        <v>52632.083541662898</v>
      </c>
      <c r="N881" s="10">
        <f t="shared" si="108"/>
        <v>1193.2251626629004</v>
      </c>
      <c r="O881" s="2">
        <f t="shared" si="109"/>
        <v>2.3196960435460143E-2</v>
      </c>
      <c r="P881" s="10">
        <f t="shared" si="110"/>
        <v>-1957.6785813371025</v>
      </c>
      <c r="Q881" s="2">
        <f t="shared" si="111"/>
        <v>-3.5861643377857563E-2</v>
      </c>
      <c r="V881" s="9"/>
      <c r="W881" s="9"/>
    </row>
    <row r="882" spans="1:23" x14ac:dyDescent="0.25">
      <c r="A882" s="4">
        <v>19183</v>
      </c>
      <c r="B882" t="s">
        <v>609</v>
      </c>
      <c r="C882" t="s">
        <v>78</v>
      </c>
      <c r="D882" s="10">
        <v>288304926.80000001</v>
      </c>
      <c r="E882" s="10">
        <v>306060330.30000001</v>
      </c>
      <c r="F882" s="10">
        <v>284432764.53812301</v>
      </c>
      <c r="G882" s="10">
        <f t="shared" si="104"/>
        <v>-3872162.2618770003</v>
      </c>
      <c r="H882" s="2">
        <f t="shared" si="105"/>
        <v>-1.343078769015681E-2</v>
      </c>
      <c r="I882" s="10">
        <f t="shared" si="106"/>
        <v>-21627565.761877</v>
      </c>
      <c r="J882" s="2">
        <f t="shared" si="107"/>
        <v>-7.0664387445042887E-2</v>
      </c>
      <c r="K882" s="10">
        <v>24647.297256999998</v>
      </c>
      <c r="L882" s="10">
        <v>26165.151801</v>
      </c>
      <c r="M882" s="10">
        <v>24472.759109211402</v>
      </c>
      <c r="N882" s="10">
        <f t="shared" si="108"/>
        <v>-174.53814778859669</v>
      </c>
      <c r="O882" s="2">
        <f t="shared" si="109"/>
        <v>-7.0814315244656966E-3</v>
      </c>
      <c r="P882" s="10">
        <f t="shared" si="110"/>
        <v>-1692.3926917885983</v>
      </c>
      <c r="Q882" s="2">
        <f t="shared" si="111"/>
        <v>-6.468117229589003E-2</v>
      </c>
      <c r="V882" s="9"/>
      <c r="W882" s="9"/>
    </row>
    <row r="883" spans="1:23" x14ac:dyDescent="0.25">
      <c r="A883" s="4">
        <v>19185</v>
      </c>
      <c r="B883" t="s">
        <v>609</v>
      </c>
      <c r="C883" t="s">
        <v>465</v>
      </c>
      <c r="D883" s="10">
        <v>58183405.207000002</v>
      </c>
      <c r="E883" s="10">
        <v>61770396.608000003</v>
      </c>
      <c r="F883" s="10">
        <v>58235961.224970199</v>
      </c>
      <c r="G883" s="10">
        <f t="shared" si="104"/>
        <v>52556.017970196903</v>
      </c>
      <c r="H883" s="2">
        <f t="shared" si="105"/>
        <v>9.0328192004606031E-4</v>
      </c>
      <c r="I883" s="10">
        <f t="shared" si="106"/>
        <v>-3534435.3830298036</v>
      </c>
      <c r="J883" s="2">
        <f t="shared" si="107"/>
        <v>-5.7218920018591107E-2</v>
      </c>
      <c r="K883" s="10">
        <v>7402.3543864000003</v>
      </c>
      <c r="L883" s="10">
        <v>7858.6997692000004</v>
      </c>
      <c r="M883" s="10">
        <v>7000.3022415577198</v>
      </c>
      <c r="N883" s="10">
        <f t="shared" si="108"/>
        <v>-402.05214484228054</v>
      </c>
      <c r="O883" s="2">
        <f t="shared" si="109"/>
        <v>-5.4314090336035813E-2</v>
      </c>
      <c r="P883" s="10">
        <f t="shared" si="110"/>
        <v>-858.39752764228069</v>
      </c>
      <c r="Q883" s="2">
        <f t="shared" si="111"/>
        <v>-0.1092289504437531</v>
      </c>
      <c r="V883" s="9"/>
      <c r="W883" s="9"/>
    </row>
    <row r="884" spans="1:23" x14ac:dyDescent="0.25">
      <c r="A884" s="4">
        <v>19187</v>
      </c>
      <c r="B884" t="s">
        <v>609</v>
      </c>
      <c r="C884" t="s">
        <v>466</v>
      </c>
      <c r="D884" s="10">
        <v>339284979.39999998</v>
      </c>
      <c r="E884" s="10">
        <v>360079837.56999999</v>
      </c>
      <c r="F884" s="10">
        <v>374586377.776366</v>
      </c>
      <c r="G884" s="10">
        <f t="shared" si="104"/>
        <v>35301398.376366019</v>
      </c>
      <c r="H884" s="2">
        <f t="shared" si="105"/>
        <v>0.10404645215592477</v>
      </c>
      <c r="I884" s="10">
        <f t="shared" si="106"/>
        <v>14506540.206366003</v>
      </c>
      <c r="J884" s="2">
        <f t="shared" si="107"/>
        <v>4.0287010525952904E-2</v>
      </c>
      <c r="K884" s="10">
        <v>39241.030144999997</v>
      </c>
      <c r="L884" s="10">
        <v>41645.016051999999</v>
      </c>
      <c r="M884" s="10">
        <v>38325.638169842001</v>
      </c>
      <c r="N884" s="10">
        <f t="shared" si="108"/>
        <v>-915.39197515799606</v>
      </c>
      <c r="O884" s="2">
        <f t="shared" si="109"/>
        <v>-2.3327419585457372E-2</v>
      </c>
      <c r="P884" s="10">
        <f t="shared" si="110"/>
        <v>-3319.3778821579981</v>
      </c>
      <c r="Q884" s="2">
        <f t="shared" si="111"/>
        <v>-7.970648583766328E-2</v>
      </c>
      <c r="V884" s="9"/>
      <c r="W884" s="9"/>
    </row>
    <row r="885" spans="1:23" x14ac:dyDescent="0.25">
      <c r="A885" s="4">
        <v>19189</v>
      </c>
      <c r="B885" t="s">
        <v>609</v>
      </c>
      <c r="C885" t="s">
        <v>565</v>
      </c>
      <c r="D885" s="10">
        <v>74278075.342999995</v>
      </c>
      <c r="E885" s="10">
        <v>78855614.524000004</v>
      </c>
      <c r="F885" s="10">
        <v>72339683.219292298</v>
      </c>
      <c r="G885" s="10">
        <f t="shared" si="104"/>
        <v>-1938392.1237076968</v>
      </c>
      <c r="H885" s="2">
        <f t="shared" si="105"/>
        <v>-2.6096423672215839E-2</v>
      </c>
      <c r="I885" s="10">
        <f t="shared" si="106"/>
        <v>-6515931.304707706</v>
      </c>
      <c r="J885" s="2">
        <f t="shared" si="107"/>
        <v>-8.2631165124260844E-2</v>
      </c>
      <c r="K885" s="10">
        <v>12940.514800999999</v>
      </c>
      <c r="L885" s="10">
        <v>13738.023719000001</v>
      </c>
      <c r="M885" s="10">
        <v>12227.3077829333</v>
      </c>
      <c r="N885" s="10">
        <f t="shared" si="108"/>
        <v>-713.20701806669967</v>
      </c>
      <c r="O885" s="2">
        <f t="shared" si="109"/>
        <v>-5.5114269334291512E-2</v>
      </c>
      <c r="P885" s="10">
        <f t="shared" si="110"/>
        <v>-1510.715936066701</v>
      </c>
      <c r="Q885" s="2">
        <f t="shared" si="111"/>
        <v>-0.10996603055629801</v>
      </c>
      <c r="V885" s="9"/>
      <c r="W885" s="9"/>
    </row>
    <row r="886" spans="1:23" x14ac:dyDescent="0.25">
      <c r="A886" s="4">
        <v>19191</v>
      </c>
      <c r="B886" t="s">
        <v>609</v>
      </c>
      <c r="C886" t="s">
        <v>652</v>
      </c>
      <c r="D886" s="10">
        <v>182202482.27000001</v>
      </c>
      <c r="E886" s="10">
        <v>193387093.12</v>
      </c>
      <c r="F886" s="10">
        <v>196373533.73937899</v>
      </c>
      <c r="G886" s="10">
        <f t="shared" si="104"/>
        <v>14171051.469378978</v>
      </c>
      <c r="H886" s="2">
        <f t="shared" si="105"/>
        <v>7.7776390819853658E-2</v>
      </c>
      <c r="I886" s="10">
        <f t="shared" si="106"/>
        <v>2986440.619378984</v>
      </c>
      <c r="J886" s="2">
        <f t="shared" si="107"/>
        <v>1.544281250210347E-2</v>
      </c>
      <c r="K886" s="10">
        <v>23052.675877999998</v>
      </c>
      <c r="L886" s="10">
        <v>24466.598975000001</v>
      </c>
      <c r="M886" s="10">
        <v>21834.5964905291</v>
      </c>
      <c r="N886" s="10">
        <f t="shared" si="108"/>
        <v>-1218.0793874708979</v>
      </c>
      <c r="O886" s="2">
        <f t="shared" si="109"/>
        <v>-5.2838958649193309E-2</v>
      </c>
      <c r="P886" s="10">
        <f t="shared" si="110"/>
        <v>-2632.0024844709005</v>
      </c>
      <c r="Q886" s="2">
        <f t="shared" si="111"/>
        <v>-0.10757533105276641</v>
      </c>
      <c r="V886" s="9"/>
      <c r="W886" s="9"/>
    </row>
    <row r="887" spans="1:23" x14ac:dyDescent="0.25">
      <c r="A887" s="4">
        <v>19193</v>
      </c>
      <c r="B887" t="s">
        <v>609</v>
      </c>
      <c r="C887" t="s">
        <v>653</v>
      </c>
      <c r="D887" s="10">
        <v>875387552.48000002</v>
      </c>
      <c r="E887" s="10">
        <v>928715208.17999995</v>
      </c>
      <c r="F887" s="10">
        <v>894402665.81879699</v>
      </c>
      <c r="G887" s="10">
        <f t="shared" si="104"/>
        <v>19015113.338796973</v>
      </c>
      <c r="H887" s="2">
        <f t="shared" si="105"/>
        <v>2.1721937083668336E-2</v>
      </c>
      <c r="I887" s="10">
        <f t="shared" si="106"/>
        <v>-34312542.361202955</v>
      </c>
      <c r="J887" s="2">
        <f t="shared" si="107"/>
        <v>-3.6946247955220987E-2</v>
      </c>
      <c r="K887" s="10">
        <v>97997.955218999996</v>
      </c>
      <c r="L887" s="10">
        <v>103960.01295</v>
      </c>
      <c r="M887" s="10">
        <v>97159.544040237801</v>
      </c>
      <c r="N887" s="10">
        <f t="shared" si="108"/>
        <v>-838.41117876219505</v>
      </c>
      <c r="O887" s="2">
        <f t="shared" si="109"/>
        <v>-8.555394619087343E-3</v>
      </c>
      <c r="P887" s="10">
        <f t="shared" si="110"/>
        <v>-6800.4689097622031</v>
      </c>
      <c r="Q887" s="2">
        <f t="shared" si="111"/>
        <v>-6.5414275323656568E-2</v>
      </c>
      <c r="V887" s="9"/>
      <c r="W887" s="9"/>
    </row>
    <row r="888" spans="1:23" x14ac:dyDescent="0.25">
      <c r="A888" s="4">
        <v>19195</v>
      </c>
      <c r="B888" t="s">
        <v>609</v>
      </c>
      <c r="C888" t="s">
        <v>471</v>
      </c>
      <c r="D888" s="10">
        <v>184870183.86000001</v>
      </c>
      <c r="E888" s="10">
        <v>196276309.53999999</v>
      </c>
      <c r="F888" s="10">
        <v>205561713.48336101</v>
      </c>
      <c r="G888" s="10">
        <f t="shared" si="104"/>
        <v>20691529.623360991</v>
      </c>
      <c r="H888" s="2">
        <f t="shared" si="105"/>
        <v>0.11192464458752548</v>
      </c>
      <c r="I888" s="10">
        <f t="shared" si="106"/>
        <v>9285403.9433610141</v>
      </c>
      <c r="J888" s="2">
        <f t="shared" si="107"/>
        <v>4.7307818070976629E-2</v>
      </c>
      <c r="K888" s="10">
        <v>10316.364556</v>
      </c>
      <c r="L888" s="10">
        <v>10952.841480999999</v>
      </c>
      <c r="M888" s="10">
        <v>9919.7312728733395</v>
      </c>
      <c r="N888" s="10">
        <f t="shared" si="108"/>
        <v>-396.6332831266609</v>
      </c>
      <c r="O888" s="2">
        <f t="shared" si="109"/>
        <v>-3.8447001458084273E-2</v>
      </c>
      <c r="P888" s="10">
        <f t="shared" si="110"/>
        <v>-1033.1102081266599</v>
      </c>
      <c r="Q888" s="2">
        <f t="shared" si="111"/>
        <v>-9.4323487646452861E-2</v>
      </c>
      <c r="V888" s="9"/>
      <c r="W888" s="9"/>
    </row>
    <row r="889" spans="1:23" x14ac:dyDescent="0.25">
      <c r="A889" s="4">
        <v>19197</v>
      </c>
      <c r="B889" t="s">
        <v>609</v>
      </c>
      <c r="C889" t="s">
        <v>654</v>
      </c>
      <c r="D889" s="10">
        <v>137156275.19</v>
      </c>
      <c r="E889" s="10">
        <v>145613494.75</v>
      </c>
      <c r="F889" s="10">
        <v>118661000.18174601</v>
      </c>
      <c r="G889" s="10">
        <f t="shared" si="104"/>
        <v>-18495275.008253992</v>
      </c>
      <c r="H889" s="2">
        <f t="shared" si="105"/>
        <v>-0.13484818673176155</v>
      </c>
      <c r="I889" s="10">
        <f t="shared" si="106"/>
        <v>-26952494.568253994</v>
      </c>
      <c r="J889" s="2">
        <f t="shared" si="107"/>
        <v>-0.18509613147138612</v>
      </c>
      <c r="K889" s="10">
        <v>15534.098803999999</v>
      </c>
      <c r="L889" s="10">
        <v>16491.920595</v>
      </c>
      <c r="M889" s="10">
        <v>14722.4911145775</v>
      </c>
      <c r="N889" s="10">
        <f t="shared" si="108"/>
        <v>-811.60768942249888</v>
      </c>
      <c r="O889" s="2">
        <f t="shared" si="109"/>
        <v>-5.224684738154952E-2</v>
      </c>
      <c r="P889" s="10">
        <f t="shared" si="110"/>
        <v>-1769.4294804224992</v>
      </c>
      <c r="Q889" s="2">
        <f t="shared" si="111"/>
        <v>-0.10729068638366793</v>
      </c>
      <c r="V889" s="9"/>
      <c r="W889" s="9"/>
    </row>
    <row r="890" spans="1:23" x14ac:dyDescent="0.25">
      <c r="A890" s="4">
        <v>20001</v>
      </c>
      <c r="B890" t="s">
        <v>655</v>
      </c>
      <c r="C890" t="s">
        <v>568</v>
      </c>
      <c r="D890" s="10">
        <v>149216319.69</v>
      </c>
      <c r="E890" s="10">
        <v>154153325.80000001</v>
      </c>
      <c r="F890" s="10">
        <v>136988259.747318</v>
      </c>
      <c r="G890" s="10">
        <f t="shared" si="104"/>
        <v>-12228059.942681998</v>
      </c>
      <c r="H890" s="2">
        <f t="shared" si="105"/>
        <v>-8.1948542680090539E-2</v>
      </c>
      <c r="I890" s="10">
        <f t="shared" si="106"/>
        <v>-17165066.052682012</v>
      </c>
      <c r="J890" s="2">
        <f t="shared" si="107"/>
        <v>-0.11135060475407538</v>
      </c>
      <c r="K890" s="10">
        <v>14611.459271</v>
      </c>
      <c r="L890" s="10">
        <v>15102.969295999999</v>
      </c>
      <c r="M890" s="10">
        <v>12995.102816021399</v>
      </c>
      <c r="N890" s="10">
        <f t="shared" si="108"/>
        <v>-1616.3564549786006</v>
      </c>
      <c r="O890" s="2">
        <f t="shared" si="109"/>
        <v>-0.11062252065313241</v>
      </c>
      <c r="P890" s="10">
        <f t="shared" si="110"/>
        <v>-2107.8664799786002</v>
      </c>
      <c r="Q890" s="2">
        <f t="shared" si="111"/>
        <v>-0.13956636199590672</v>
      </c>
      <c r="V890" s="9"/>
      <c r="W890" s="9"/>
    </row>
    <row r="891" spans="1:23" x14ac:dyDescent="0.25">
      <c r="A891" s="4">
        <v>20003</v>
      </c>
      <c r="B891" t="s">
        <v>655</v>
      </c>
      <c r="C891" t="s">
        <v>656</v>
      </c>
      <c r="D891" s="10">
        <v>97486293.613000005</v>
      </c>
      <c r="E891" s="10">
        <v>100100533.98999999</v>
      </c>
      <c r="F891" s="10">
        <v>104633027.718881</v>
      </c>
      <c r="G891" s="10">
        <f t="shared" si="104"/>
        <v>7146734.1058809906</v>
      </c>
      <c r="H891" s="2">
        <f t="shared" si="105"/>
        <v>7.3310142800710174E-2</v>
      </c>
      <c r="I891" s="10">
        <f t="shared" si="106"/>
        <v>4532493.7288810015</v>
      </c>
      <c r="J891" s="2">
        <f t="shared" si="107"/>
        <v>4.5279416085170894E-2</v>
      </c>
      <c r="K891" s="10">
        <v>9607.2234353999993</v>
      </c>
      <c r="L891" s="10">
        <v>9867.3323892999997</v>
      </c>
      <c r="M891" s="10">
        <v>8783.4818027854799</v>
      </c>
      <c r="N891" s="10">
        <f t="shared" si="108"/>
        <v>-823.7416326145194</v>
      </c>
      <c r="O891" s="2">
        <f t="shared" si="109"/>
        <v>-8.5741904323704599E-2</v>
      </c>
      <c r="P891" s="10">
        <f t="shared" si="110"/>
        <v>-1083.8505865145198</v>
      </c>
      <c r="Q891" s="2">
        <f t="shared" si="111"/>
        <v>-0.10984231033808414</v>
      </c>
      <c r="V891" s="9"/>
      <c r="W891" s="9"/>
    </row>
    <row r="892" spans="1:23" x14ac:dyDescent="0.25">
      <c r="A892" s="4">
        <v>20005</v>
      </c>
      <c r="B892" t="s">
        <v>655</v>
      </c>
      <c r="C892" t="s">
        <v>657</v>
      </c>
      <c r="D892" s="10">
        <v>126783843.02</v>
      </c>
      <c r="E892" s="10">
        <v>131908118.03</v>
      </c>
      <c r="F892" s="10">
        <v>131635272.20266099</v>
      </c>
      <c r="G892" s="10">
        <f t="shared" si="104"/>
        <v>4851429.1826609969</v>
      </c>
      <c r="H892" s="2">
        <f t="shared" si="105"/>
        <v>3.8265358322477176E-2</v>
      </c>
      <c r="I892" s="10">
        <f t="shared" si="106"/>
        <v>-272845.82733900845</v>
      </c>
      <c r="J892" s="2">
        <f t="shared" si="107"/>
        <v>-2.0684536434441045E-3</v>
      </c>
      <c r="K892" s="10">
        <v>16556.789993999999</v>
      </c>
      <c r="L892" s="10">
        <v>17239.718293999998</v>
      </c>
      <c r="M892" s="10">
        <v>15311.2306296803</v>
      </c>
      <c r="N892" s="10">
        <f t="shared" si="108"/>
        <v>-1245.5593643196989</v>
      </c>
      <c r="O892" s="2">
        <f t="shared" si="109"/>
        <v>-7.5229520019948079E-2</v>
      </c>
      <c r="P892" s="10">
        <f t="shared" si="110"/>
        <v>-1928.4876643196985</v>
      </c>
      <c r="Q892" s="2">
        <f t="shared" si="111"/>
        <v>-0.11186306130018825</v>
      </c>
      <c r="V892" s="9"/>
      <c r="W892" s="9"/>
    </row>
    <row r="893" spans="1:23" x14ac:dyDescent="0.25">
      <c r="A893" s="4">
        <v>20007</v>
      </c>
      <c r="B893" t="s">
        <v>655</v>
      </c>
      <c r="C893" t="s">
        <v>658</v>
      </c>
      <c r="D893" s="10">
        <v>73971223.268000007</v>
      </c>
      <c r="E893" s="10">
        <v>75919257.571999997</v>
      </c>
      <c r="F893" s="10">
        <v>61897576.666195303</v>
      </c>
      <c r="G893" s="10">
        <f t="shared" si="104"/>
        <v>-12073646.601804703</v>
      </c>
      <c r="H893" s="2">
        <f t="shared" si="105"/>
        <v>-0.16322085898270888</v>
      </c>
      <c r="I893" s="10">
        <f t="shared" si="106"/>
        <v>-14021680.905804694</v>
      </c>
      <c r="J893" s="2">
        <f t="shared" si="107"/>
        <v>-0.18469201826041132</v>
      </c>
      <c r="K893" s="10">
        <v>6325.1251914000004</v>
      </c>
      <c r="L893" s="10">
        <v>6491.8944558000003</v>
      </c>
      <c r="M893" s="10">
        <v>5308.9299038941599</v>
      </c>
      <c r="N893" s="10">
        <f t="shared" si="108"/>
        <v>-1016.1952875058405</v>
      </c>
      <c r="O893" s="2">
        <f t="shared" si="109"/>
        <v>-0.16066010659955274</v>
      </c>
      <c r="P893" s="10">
        <f t="shared" si="110"/>
        <v>-1182.9645519058404</v>
      </c>
      <c r="Q893" s="2">
        <f t="shared" si="111"/>
        <v>-0.18222177824363026</v>
      </c>
      <c r="V893" s="9"/>
      <c r="W893" s="9"/>
    </row>
    <row r="894" spans="1:23" x14ac:dyDescent="0.25">
      <c r="A894" s="4">
        <v>20009</v>
      </c>
      <c r="B894" t="s">
        <v>655</v>
      </c>
      <c r="C894" t="s">
        <v>659</v>
      </c>
      <c r="D894" s="10">
        <v>268407285.71000001</v>
      </c>
      <c r="E894" s="10">
        <v>278503560.75999999</v>
      </c>
      <c r="F894" s="10">
        <v>260423080.62434399</v>
      </c>
      <c r="G894" s="10">
        <f t="shared" si="104"/>
        <v>-7984205.0856560171</v>
      </c>
      <c r="H894" s="2">
        <f t="shared" si="105"/>
        <v>-2.9746603429694273E-2</v>
      </c>
      <c r="I894" s="10">
        <f t="shared" si="106"/>
        <v>-18080480.135655999</v>
      </c>
      <c r="J894" s="2">
        <f t="shared" si="107"/>
        <v>-6.4920104024224032E-2</v>
      </c>
      <c r="K894" s="10">
        <v>30022.626789000002</v>
      </c>
      <c r="L894" s="10">
        <v>31174.277726</v>
      </c>
      <c r="M894" s="10">
        <v>27108.8093822755</v>
      </c>
      <c r="N894" s="10">
        <f t="shared" si="108"/>
        <v>-2913.8174067245018</v>
      </c>
      <c r="O894" s="2">
        <f t="shared" si="109"/>
        <v>-9.7054046176668865E-2</v>
      </c>
      <c r="P894" s="10">
        <f t="shared" si="110"/>
        <v>-4065.4683437245003</v>
      </c>
      <c r="Q894" s="2">
        <f t="shared" si="111"/>
        <v>-0.13041098752815097</v>
      </c>
      <c r="V894" s="9"/>
      <c r="W894" s="9"/>
    </row>
    <row r="895" spans="1:23" x14ac:dyDescent="0.25">
      <c r="A895" s="4">
        <v>20011</v>
      </c>
      <c r="B895" t="s">
        <v>655</v>
      </c>
      <c r="C895" t="s">
        <v>660</v>
      </c>
      <c r="D895" s="10">
        <v>150435663.38</v>
      </c>
      <c r="E895" s="10">
        <v>155801884.90000001</v>
      </c>
      <c r="F895" s="10">
        <v>165993658.85421401</v>
      </c>
      <c r="G895" s="10">
        <f t="shared" si="104"/>
        <v>15557995.474214017</v>
      </c>
      <c r="H895" s="2">
        <f t="shared" si="105"/>
        <v>0.10341959562417438</v>
      </c>
      <c r="I895" s="10">
        <f t="shared" si="106"/>
        <v>10191773.954214007</v>
      </c>
      <c r="J895" s="2">
        <f t="shared" si="107"/>
        <v>6.5414959265451128E-2</v>
      </c>
      <c r="K895" s="10">
        <v>15322.989744</v>
      </c>
      <c r="L895" s="10">
        <v>15880.455426</v>
      </c>
      <c r="M895" s="10">
        <v>13837.844414201199</v>
      </c>
      <c r="N895" s="10">
        <f t="shared" si="108"/>
        <v>-1485.145329798801</v>
      </c>
      <c r="O895" s="2">
        <f t="shared" si="109"/>
        <v>-9.6922686408527886E-2</v>
      </c>
      <c r="P895" s="10">
        <f t="shared" si="110"/>
        <v>-2042.611011798801</v>
      </c>
      <c r="Q895" s="2">
        <f t="shared" si="111"/>
        <v>-0.12862420862657198</v>
      </c>
      <c r="V895" s="9"/>
      <c r="W895" s="9"/>
    </row>
    <row r="896" spans="1:23" x14ac:dyDescent="0.25">
      <c r="A896" s="4">
        <v>20013</v>
      </c>
      <c r="B896" t="s">
        <v>655</v>
      </c>
      <c r="C896" t="s">
        <v>515</v>
      </c>
      <c r="D896" s="10">
        <v>150927646.91</v>
      </c>
      <c r="E896" s="10">
        <v>154896520.53999999</v>
      </c>
      <c r="F896" s="10">
        <v>148553743.48068801</v>
      </c>
      <c r="G896" s="10">
        <f t="shared" si="104"/>
        <v>-2373903.4293119907</v>
      </c>
      <c r="H896" s="2">
        <f t="shared" si="105"/>
        <v>-1.5728751344858495E-2</v>
      </c>
      <c r="I896" s="10">
        <f t="shared" si="106"/>
        <v>-6342777.059311986</v>
      </c>
      <c r="J896" s="2">
        <f t="shared" si="107"/>
        <v>-4.0948479909037383E-2</v>
      </c>
      <c r="K896" s="10">
        <v>11509.420512000001</v>
      </c>
      <c r="L896" s="10">
        <v>11814.420899000001</v>
      </c>
      <c r="M896" s="10">
        <v>10659.1874586266</v>
      </c>
      <c r="N896" s="10">
        <f t="shared" si="108"/>
        <v>-850.23305337340025</v>
      </c>
      <c r="O896" s="2">
        <f t="shared" si="109"/>
        <v>-7.3872794245976731E-2</v>
      </c>
      <c r="P896" s="10">
        <f t="shared" si="110"/>
        <v>-1155.2334403734003</v>
      </c>
      <c r="Q896" s="2">
        <f t="shared" si="111"/>
        <v>-9.7781639087463179E-2</v>
      </c>
      <c r="V896" s="9"/>
      <c r="W896" s="9"/>
    </row>
    <row r="897" spans="1:23" x14ac:dyDescent="0.25">
      <c r="A897" s="4">
        <v>20015</v>
      </c>
      <c r="B897" t="s">
        <v>655</v>
      </c>
      <c r="C897" t="s">
        <v>20</v>
      </c>
      <c r="D897" s="10">
        <v>771456782.83000004</v>
      </c>
      <c r="E897" s="10">
        <v>798941943.62</v>
      </c>
      <c r="F897" s="10">
        <v>805539410.69231999</v>
      </c>
      <c r="G897" s="10">
        <f t="shared" si="104"/>
        <v>34082627.862319946</v>
      </c>
      <c r="H897" s="2">
        <f t="shared" si="105"/>
        <v>4.4179568604338103E-2</v>
      </c>
      <c r="I897" s="10">
        <f t="shared" si="106"/>
        <v>6597467.0723199844</v>
      </c>
      <c r="J897" s="2">
        <f t="shared" si="107"/>
        <v>8.257755303754501E-3</v>
      </c>
      <c r="K897" s="10">
        <v>67742.758799999996</v>
      </c>
      <c r="L897" s="10">
        <v>70214.345031999997</v>
      </c>
      <c r="M897" s="10">
        <v>65000.766316970803</v>
      </c>
      <c r="N897" s="10">
        <f t="shared" si="108"/>
        <v>-2741.992483029193</v>
      </c>
      <c r="O897" s="2">
        <f t="shared" si="109"/>
        <v>-4.0476539952033853E-2</v>
      </c>
      <c r="P897" s="10">
        <f t="shared" si="110"/>
        <v>-5213.5787150291944</v>
      </c>
      <c r="Q897" s="2">
        <f t="shared" si="111"/>
        <v>-7.4252329956978447E-2</v>
      </c>
      <c r="V897" s="9"/>
      <c r="W897" s="9"/>
    </row>
    <row r="898" spans="1:23" x14ac:dyDescent="0.25">
      <c r="A898" s="4">
        <v>20017</v>
      </c>
      <c r="B898" t="s">
        <v>655</v>
      </c>
      <c r="C898" t="s">
        <v>661</v>
      </c>
      <c r="D898" s="10">
        <v>158665341.41</v>
      </c>
      <c r="E898" s="10">
        <v>162587242.91</v>
      </c>
      <c r="F898" s="10">
        <v>180335806.005584</v>
      </c>
      <c r="G898" s="10">
        <f t="shared" ref="G898:G961" si="112">F898-D898</f>
        <v>21670464.595584005</v>
      </c>
      <c r="H898" s="2">
        <f t="shared" ref="H898:H961" si="113">(G898/D898)</f>
        <v>0.13657969915172796</v>
      </c>
      <c r="I898" s="10">
        <f t="shared" ref="I898:I961" si="114">F898-E898</f>
        <v>17748563.095584005</v>
      </c>
      <c r="J898" s="2">
        <f t="shared" ref="J898:J961" si="115">I898/E898</f>
        <v>0.10916331919970317</v>
      </c>
      <c r="K898" s="10">
        <v>3692.8891168</v>
      </c>
      <c r="L898" s="10">
        <v>3784.3155578999999</v>
      </c>
      <c r="M898" s="10">
        <v>5614.5144215585497</v>
      </c>
      <c r="N898" s="10">
        <f t="shared" ref="N898:N961" si="116">M898-K898</f>
        <v>1921.6253047585496</v>
      </c>
      <c r="O898" s="2">
        <f t="shared" ref="O898:O961" si="117">(N898/K898)</f>
        <v>0.52035824634336603</v>
      </c>
      <c r="P898" s="10">
        <f t="shared" ref="P898:P961" si="118">M898-L898</f>
        <v>1830.1988636585497</v>
      </c>
      <c r="Q898" s="2">
        <f t="shared" ref="Q898:Q961" si="119">P898/L898</f>
        <v>0.48362744481968289</v>
      </c>
      <c r="V898" s="9"/>
      <c r="W898" s="9"/>
    </row>
    <row r="899" spans="1:23" x14ac:dyDescent="0.25">
      <c r="A899" s="4">
        <v>20019</v>
      </c>
      <c r="B899" t="s">
        <v>655</v>
      </c>
      <c r="C899" t="s">
        <v>662</v>
      </c>
      <c r="D899" s="10">
        <v>41054315.245999999</v>
      </c>
      <c r="E899" s="10">
        <v>42160544.809</v>
      </c>
      <c r="F899" s="10">
        <v>43676056.456968904</v>
      </c>
      <c r="G899" s="10">
        <f t="shared" si="112"/>
        <v>2621741.2109689042</v>
      </c>
      <c r="H899" s="2">
        <f t="shared" si="113"/>
        <v>6.3860307869203728E-2</v>
      </c>
      <c r="I899" s="10">
        <f t="shared" si="114"/>
        <v>1515511.6479689032</v>
      </c>
      <c r="J899" s="2">
        <f t="shared" si="115"/>
        <v>3.5946206455220835E-2</v>
      </c>
      <c r="K899" s="10">
        <v>4173.8234572000001</v>
      </c>
      <c r="L899" s="10">
        <v>4286.3723522</v>
      </c>
      <c r="M899" s="10">
        <v>3420.8885153831202</v>
      </c>
      <c r="N899" s="10">
        <f t="shared" si="116"/>
        <v>-752.93494181687993</v>
      </c>
      <c r="O899" s="2">
        <f t="shared" si="117"/>
        <v>-0.18039453501993222</v>
      </c>
      <c r="P899" s="10">
        <f t="shared" si="118"/>
        <v>-865.48383681687983</v>
      </c>
      <c r="Q899" s="2">
        <f t="shared" si="119"/>
        <v>-0.2019152247407219</v>
      </c>
      <c r="V899" s="9"/>
      <c r="W899" s="9"/>
    </row>
    <row r="900" spans="1:23" x14ac:dyDescent="0.25">
      <c r="A900" s="4">
        <v>20021</v>
      </c>
      <c r="B900" t="s">
        <v>655</v>
      </c>
      <c r="C900" t="s">
        <v>23</v>
      </c>
      <c r="D900" s="10">
        <v>268241660.97</v>
      </c>
      <c r="E900" s="10">
        <v>275405270.52999997</v>
      </c>
      <c r="F900" s="10">
        <v>276546562.43619102</v>
      </c>
      <c r="G900" s="10">
        <f t="shared" si="112"/>
        <v>8304901.4661910236</v>
      </c>
      <c r="H900" s="2">
        <f t="shared" si="113"/>
        <v>3.0960520584905858E-2</v>
      </c>
      <c r="I900" s="10">
        <f t="shared" si="114"/>
        <v>1141291.906191051</v>
      </c>
      <c r="J900" s="2">
        <f t="shared" si="115"/>
        <v>4.1440452609883141E-3</v>
      </c>
      <c r="K900" s="10">
        <v>21815.928789000001</v>
      </c>
      <c r="L900" s="10">
        <v>22403.131450000001</v>
      </c>
      <c r="M900" s="10">
        <v>19955.481419179501</v>
      </c>
      <c r="N900" s="10">
        <f t="shared" si="116"/>
        <v>-1860.4473698205002</v>
      </c>
      <c r="O900" s="2">
        <f t="shared" si="117"/>
        <v>-8.5279310718990448E-2</v>
      </c>
      <c r="P900" s="10">
        <f t="shared" si="118"/>
        <v>-2447.6500308204995</v>
      </c>
      <c r="Q900" s="2">
        <f t="shared" si="119"/>
        <v>-0.10925481717960904</v>
      </c>
      <c r="V900" s="9"/>
      <c r="W900" s="9"/>
    </row>
    <row r="901" spans="1:23" x14ac:dyDescent="0.25">
      <c r="A901" s="4">
        <v>20023</v>
      </c>
      <c r="B901" t="s">
        <v>655</v>
      </c>
      <c r="C901" t="s">
        <v>252</v>
      </c>
      <c r="D901" s="10">
        <v>34414065.859999999</v>
      </c>
      <c r="E901" s="10">
        <v>35333980.817000002</v>
      </c>
      <c r="F901" s="10">
        <v>35225253.849691398</v>
      </c>
      <c r="G901" s="10">
        <f t="shared" si="112"/>
        <v>811187.98969139904</v>
      </c>
      <c r="H901" s="2">
        <f t="shared" si="113"/>
        <v>2.3571408068764562E-2</v>
      </c>
      <c r="I901" s="10">
        <f t="shared" si="114"/>
        <v>-108726.96730860323</v>
      </c>
      <c r="J901" s="2">
        <f t="shared" si="115"/>
        <v>-3.0771219317663793E-3</v>
      </c>
      <c r="K901" s="10">
        <v>3914.0908559</v>
      </c>
      <c r="L901" s="10">
        <v>4019.7433163999999</v>
      </c>
      <c r="M901" s="10">
        <v>3447.6774728354599</v>
      </c>
      <c r="N901" s="10">
        <f t="shared" si="116"/>
        <v>-466.41338306454008</v>
      </c>
      <c r="O901" s="2">
        <f t="shared" si="117"/>
        <v>-0.11916263577823712</v>
      </c>
      <c r="P901" s="10">
        <f t="shared" si="118"/>
        <v>-572.06584356454005</v>
      </c>
      <c r="Q901" s="2">
        <f t="shared" si="119"/>
        <v>-0.14231402319411543</v>
      </c>
      <c r="V901" s="9"/>
      <c r="W901" s="9"/>
    </row>
    <row r="902" spans="1:23" x14ac:dyDescent="0.25">
      <c r="A902" s="4">
        <v>20025</v>
      </c>
      <c r="B902" t="s">
        <v>655</v>
      </c>
      <c r="C902" t="s">
        <v>136</v>
      </c>
      <c r="D902" s="10">
        <v>45457466.387000002</v>
      </c>
      <c r="E902" s="10">
        <v>46626169.612999998</v>
      </c>
      <c r="F902" s="10">
        <v>45663384.455239996</v>
      </c>
      <c r="G902" s="10">
        <f t="shared" si="112"/>
        <v>205918.06823999435</v>
      </c>
      <c r="H902" s="2">
        <f t="shared" si="113"/>
        <v>4.5299064071657787E-3</v>
      </c>
      <c r="I902" s="10">
        <f t="shared" si="114"/>
        <v>-962785.15776000172</v>
      </c>
      <c r="J902" s="2">
        <f t="shared" si="115"/>
        <v>-2.0649029627592748E-2</v>
      </c>
      <c r="K902" s="10">
        <v>2586.3425978</v>
      </c>
      <c r="L902" s="10">
        <v>2652.1135233999998</v>
      </c>
      <c r="M902" s="10">
        <v>2288.0156186506101</v>
      </c>
      <c r="N902" s="10">
        <f t="shared" si="116"/>
        <v>-298.3269791493899</v>
      </c>
      <c r="O902" s="2">
        <f t="shared" si="117"/>
        <v>-0.11534704621234379</v>
      </c>
      <c r="P902" s="10">
        <f t="shared" si="118"/>
        <v>-364.09790474938973</v>
      </c>
      <c r="Q902" s="2">
        <f t="shared" si="119"/>
        <v>-0.13728594252730839</v>
      </c>
      <c r="V902" s="9"/>
      <c r="W902" s="9"/>
    </row>
    <row r="903" spans="1:23" x14ac:dyDescent="0.25">
      <c r="A903" s="4">
        <v>20027</v>
      </c>
      <c r="B903" t="s">
        <v>655</v>
      </c>
      <c r="C903" t="s">
        <v>27</v>
      </c>
      <c r="D903" s="10">
        <v>75422179.016000003</v>
      </c>
      <c r="E903" s="10">
        <v>77517584.405000001</v>
      </c>
      <c r="F903" s="10">
        <v>76180962.169624895</v>
      </c>
      <c r="G903" s="10">
        <f t="shared" si="112"/>
        <v>758783.15362489223</v>
      </c>
      <c r="H903" s="2">
        <f t="shared" si="113"/>
        <v>1.0060477747055339E-2</v>
      </c>
      <c r="I903" s="10">
        <f t="shared" si="114"/>
        <v>-1336622.2353751063</v>
      </c>
      <c r="J903" s="2">
        <f t="shared" si="115"/>
        <v>-1.7242826200462618E-2</v>
      </c>
      <c r="K903" s="10">
        <v>10435.452879</v>
      </c>
      <c r="L903" s="10">
        <v>10729.128988</v>
      </c>
      <c r="M903" s="10">
        <v>9276.6238610004002</v>
      </c>
      <c r="N903" s="10">
        <f t="shared" si="116"/>
        <v>-1158.8290179996002</v>
      </c>
      <c r="O903" s="2">
        <f t="shared" si="117"/>
        <v>-0.11104731451872048</v>
      </c>
      <c r="P903" s="10">
        <f t="shared" si="118"/>
        <v>-1452.5051269996002</v>
      </c>
      <c r="Q903" s="2">
        <f t="shared" si="119"/>
        <v>-0.13537959405876798</v>
      </c>
      <c r="V903" s="9"/>
      <c r="W903" s="9"/>
    </row>
    <row r="904" spans="1:23" x14ac:dyDescent="0.25">
      <c r="A904" s="4">
        <v>20029</v>
      </c>
      <c r="B904" t="s">
        <v>655</v>
      </c>
      <c r="C904" t="s">
        <v>663</v>
      </c>
      <c r="D904" s="10">
        <v>120602396.26000001</v>
      </c>
      <c r="E904" s="10">
        <v>124469745.84999999</v>
      </c>
      <c r="F904" s="10">
        <v>126888176.325881</v>
      </c>
      <c r="G904" s="10">
        <f t="shared" si="112"/>
        <v>6285780.065880999</v>
      </c>
      <c r="H904" s="2">
        <f t="shared" si="113"/>
        <v>5.2119860473832005E-2</v>
      </c>
      <c r="I904" s="10">
        <f t="shared" si="114"/>
        <v>2418430.4758810103</v>
      </c>
      <c r="J904" s="2">
        <f t="shared" si="115"/>
        <v>1.9429865943451755E-2</v>
      </c>
      <c r="K904" s="10">
        <v>11149.395995999999</v>
      </c>
      <c r="L904" s="10">
        <v>11512.900494</v>
      </c>
      <c r="M904" s="10">
        <v>9757.8098950400199</v>
      </c>
      <c r="N904" s="10">
        <f t="shared" si="116"/>
        <v>-1391.5861009599794</v>
      </c>
      <c r="O904" s="2">
        <f t="shared" si="117"/>
        <v>-0.12481268953575873</v>
      </c>
      <c r="P904" s="10">
        <f t="shared" si="118"/>
        <v>-1755.0905989599796</v>
      </c>
      <c r="Q904" s="2">
        <f t="shared" si="119"/>
        <v>-0.15244556312066218</v>
      </c>
      <c r="V904" s="9"/>
      <c r="W904" s="9"/>
    </row>
    <row r="905" spans="1:23" x14ac:dyDescent="0.25">
      <c r="A905" s="4">
        <v>20031</v>
      </c>
      <c r="B905" t="s">
        <v>655</v>
      </c>
      <c r="C905" t="s">
        <v>664</v>
      </c>
      <c r="D905" s="10">
        <v>170294919.65000001</v>
      </c>
      <c r="E905" s="10">
        <v>174686340.65000001</v>
      </c>
      <c r="F905" s="10">
        <v>161296493.65164599</v>
      </c>
      <c r="G905" s="10">
        <f t="shared" si="112"/>
        <v>-8998425.9983540177</v>
      </c>
      <c r="H905" s="2">
        <f t="shared" si="113"/>
        <v>-5.284024923848641E-2</v>
      </c>
      <c r="I905" s="10">
        <f t="shared" si="114"/>
        <v>-13389846.998354018</v>
      </c>
      <c r="J905" s="2">
        <f t="shared" si="115"/>
        <v>-7.6650795640523461E-2</v>
      </c>
      <c r="K905" s="10">
        <v>12084.352648</v>
      </c>
      <c r="L905" s="10">
        <v>12398.359237000001</v>
      </c>
      <c r="M905" s="10">
        <v>10934.773628156099</v>
      </c>
      <c r="N905" s="10">
        <f t="shared" si="116"/>
        <v>-1149.5790198439008</v>
      </c>
      <c r="O905" s="2">
        <f t="shared" si="117"/>
        <v>-9.5129549205447916E-2</v>
      </c>
      <c r="P905" s="10">
        <f t="shared" si="118"/>
        <v>-1463.5856088439014</v>
      </c>
      <c r="Q905" s="2">
        <f t="shared" si="119"/>
        <v>-0.11804671738145582</v>
      </c>
      <c r="V905" s="9"/>
      <c r="W905" s="9"/>
    </row>
    <row r="906" spans="1:23" x14ac:dyDescent="0.25">
      <c r="A906" s="4">
        <v>20033</v>
      </c>
      <c r="B906" t="s">
        <v>655</v>
      </c>
      <c r="C906" t="s">
        <v>665</v>
      </c>
      <c r="D906" s="10">
        <v>29479474.504999999</v>
      </c>
      <c r="E906" s="10">
        <v>30255896.693</v>
      </c>
      <c r="F906" s="10">
        <v>22641513.4002585</v>
      </c>
      <c r="G906" s="10">
        <f t="shared" si="112"/>
        <v>-6837961.1047414988</v>
      </c>
      <c r="H906" s="2">
        <f t="shared" si="113"/>
        <v>-0.23195668238868083</v>
      </c>
      <c r="I906" s="10">
        <f t="shared" si="114"/>
        <v>-7614383.2927414998</v>
      </c>
      <c r="J906" s="2">
        <f t="shared" si="115"/>
        <v>-0.25166609239854931</v>
      </c>
      <c r="K906" s="10">
        <v>2560.2076489999999</v>
      </c>
      <c r="L906" s="10">
        <v>2627.0347293</v>
      </c>
      <c r="M906" s="10">
        <v>2125.4444131550399</v>
      </c>
      <c r="N906" s="10">
        <f t="shared" si="116"/>
        <v>-434.76323584496004</v>
      </c>
      <c r="O906" s="2">
        <f t="shared" si="117"/>
        <v>-0.16981561476655055</v>
      </c>
      <c r="P906" s="10">
        <f t="shared" si="118"/>
        <v>-501.59031614496007</v>
      </c>
      <c r="Q906" s="2">
        <f t="shared" si="119"/>
        <v>-0.19093402555763467</v>
      </c>
      <c r="V906" s="9"/>
      <c r="W906" s="9"/>
    </row>
    <row r="907" spans="1:23" x14ac:dyDescent="0.25">
      <c r="A907" s="4">
        <v>20035</v>
      </c>
      <c r="B907" t="s">
        <v>655</v>
      </c>
      <c r="C907" t="s">
        <v>666</v>
      </c>
      <c r="D907" s="10">
        <v>305999334.81999999</v>
      </c>
      <c r="E907" s="10">
        <v>317854792.27999997</v>
      </c>
      <c r="F907" s="10">
        <v>316928252.14383698</v>
      </c>
      <c r="G907" s="10">
        <f t="shared" si="112"/>
        <v>10928917.323836982</v>
      </c>
      <c r="H907" s="2">
        <f t="shared" si="113"/>
        <v>3.5715493728983992E-2</v>
      </c>
      <c r="I907" s="10">
        <f t="shared" si="114"/>
        <v>-926540.13616299629</v>
      </c>
      <c r="J907" s="2">
        <f t="shared" si="115"/>
        <v>-2.9149792882367563E-3</v>
      </c>
      <c r="K907" s="10">
        <v>34993.010875</v>
      </c>
      <c r="L907" s="10">
        <v>36372.763699000003</v>
      </c>
      <c r="M907" s="10">
        <v>31770.997440392101</v>
      </c>
      <c r="N907" s="10">
        <f t="shared" si="116"/>
        <v>-3222.0134346078994</v>
      </c>
      <c r="O907" s="2">
        <f t="shared" si="117"/>
        <v>-9.2075913276436508E-2</v>
      </c>
      <c r="P907" s="10">
        <f t="shared" si="118"/>
        <v>-4601.7662586079023</v>
      </c>
      <c r="Q907" s="2">
        <f t="shared" si="119"/>
        <v>-0.12651681617293267</v>
      </c>
      <c r="V907" s="9"/>
      <c r="W907" s="9"/>
    </row>
    <row r="908" spans="1:23" x14ac:dyDescent="0.25">
      <c r="A908" s="4">
        <v>20037</v>
      </c>
      <c r="B908" t="s">
        <v>655</v>
      </c>
      <c r="C908" t="s">
        <v>141</v>
      </c>
      <c r="D908" s="10">
        <v>301156327.75999999</v>
      </c>
      <c r="E908" s="10">
        <v>314426948.86000001</v>
      </c>
      <c r="F908" s="10">
        <v>315095583.06072199</v>
      </c>
      <c r="G908" s="10">
        <f t="shared" si="112"/>
        <v>13939255.300722003</v>
      </c>
      <c r="H908" s="2">
        <f t="shared" si="113"/>
        <v>4.6285779231013173E-2</v>
      </c>
      <c r="I908" s="10">
        <f t="shared" si="114"/>
        <v>668634.20072197914</v>
      </c>
      <c r="J908" s="2">
        <f t="shared" si="115"/>
        <v>2.1265168368875768E-3</v>
      </c>
      <c r="K908" s="10">
        <v>35784.640477000001</v>
      </c>
      <c r="L908" s="10">
        <v>37389.520710999997</v>
      </c>
      <c r="M908" s="10">
        <v>33904.1785001686</v>
      </c>
      <c r="N908" s="10">
        <f t="shared" si="116"/>
        <v>-1880.4619768314005</v>
      </c>
      <c r="O908" s="2">
        <f t="shared" si="117"/>
        <v>-5.2549416502871871E-2</v>
      </c>
      <c r="P908" s="10">
        <f t="shared" si="118"/>
        <v>-3485.3422108313971</v>
      </c>
      <c r="Q908" s="2">
        <f t="shared" si="119"/>
        <v>-9.3217087155813935E-2</v>
      </c>
      <c r="V908" s="9"/>
      <c r="W908" s="9"/>
    </row>
    <row r="909" spans="1:23" x14ac:dyDescent="0.25">
      <c r="A909" s="4">
        <v>20039</v>
      </c>
      <c r="B909" t="s">
        <v>655</v>
      </c>
      <c r="C909" t="s">
        <v>395</v>
      </c>
      <c r="D909" s="10">
        <v>42862043.541000001</v>
      </c>
      <c r="E909" s="10">
        <v>43993131.109999999</v>
      </c>
      <c r="F909" s="10">
        <v>46902720.647559099</v>
      </c>
      <c r="G909" s="10">
        <f t="shared" si="112"/>
        <v>4040677.1065590978</v>
      </c>
      <c r="H909" s="2">
        <f t="shared" si="113"/>
        <v>9.427168591936029E-2</v>
      </c>
      <c r="I909" s="10">
        <f t="shared" si="114"/>
        <v>2909589.5375590995</v>
      </c>
      <c r="J909" s="2">
        <f t="shared" si="115"/>
        <v>6.6137359722907421E-2</v>
      </c>
      <c r="K909" s="10">
        <v>4359.6357437999995</v>
      </c>
      <c r="L909" s="10">
        <v>4474.6472776999999</v>
      </c>
      <c r="M909" s="10">
        <v>3828.8307749763198</v>
      </c>
      <c r="N909" s="10">
        <f t="shared" si="116"/>
        <v>-530.8049688236797</v>
      </c>
      <c r="O909" s="2">
        <f t="shared" si="117"/>
        <v>-0.12175443087844144</v>
      </c>
      <c r="P909" s="10">
        <f t="shared" si="118"/>
        <v>-645.81650272368006</v>
      </c>
      <c r="Q909" s="2">
        <f t="shared" si="119"/>
        <v>-0.14432791293789626</v>
      </c>
      <c r="V909" s="9"/>
      <c r="W909" s="9"/>
    </row>
    <row r="910" spans="1:23" x14ac:dyDescent="0.25">
      <c r="A910" s="4">
        <v>20041</v>
      </c>
      <c r="B910" t="s">
        <v>655</v>
      </c>
      <c r="C910" t="s">
        <v>623</v>
      </c>
      <c r="D910" s="10">
        <v>270145181.36000001</v>
      </c>
      <c r="E910" s="10">
        <v>278313198.51999998</v>
      </c>
      <c r="F910" s="10">
        <v>288470465.704494</v>
      </c>
      <c r="G910" s="10">
        <f t="shared" si="112"/>
        <v>18325284.344493985</v>
      </c>
      <c r="H910" s="2">
        <f t="shared" si="113"/>
        <v>6.7834948053629732E-2</v>
      </c>
      <c r="I910" s="10">
        <f t="shared" si="114"/>
        <v>10157267.184494019</v>
      </c>
      <c r="J910" s="2">
        <f t="shared" si="115"/>
        <v>3.649581564405794E-2</v>
      </c>
      <c r="K910" s="10">
        <v>23514.251714999999</v>
      </c>
      <c r="L910" s="10">
        <v>24239.791583999999</v>
      </c>
      <c r="M910" s="10">
        <v>21108.115158155499</v>
      </c>
      <c r="N910" s="10">
        <f t="shared" si="116"/>
        <v>-2406.1365568444999</v>
      </c>
      <c r="O910" s="2">
        <f t="shared" si="117"/>
        <v>-0.10232673299612588</v>
      </c>
      <c r="P910" s="10">
        <f t="shared" si="118"/>
        <v>-3131.6764258445</v>
      </c>
      <c r="Q910" s="2">
        <f t="shared" si="119"/>
        <v>-0.12919568285032745</v>
      </c>
      <c r="V910" s="9"/>
      <c r="W910" s="9"/>
    </row>
    <row r="911" spans="1:23" x14ac:dyDescent="0.25">
      <c r="A911" s="4">
        <v>20043</v>
      </c>
      <c r="B911" t="s">
        <v>655</v>
      </c>
      <c r="C911" t="s">
        <v>667</v>
      </c>
      <c r="D911" s="10">
        <v>96649133.070999995</v>
      </c>
      <c r="E911" s="10">
        <v>100301169.06999999</v>
      </c>
      <c r="F911" s="10">
        <v>103724400.27400699</v>
      </c>
      <c r="G911" s="10">
        <f t="shared" si="112"/>
        <v>7075267.2030069977</v>
      </c>
      <c r="H911" s="2">
        <f t="shared" si="113"/>
        <v>7.3205697539049763E-2</v>
      </c>
      <c r="I911" s="10">
        <f t="shared" si="114"/>
        <v>3423231.2040069997</v>
      </c>
      <c r="J911" s="2">
        <f t="shared" si="115"/>
        <v>3.4129524468632398E-2</v>
      </c>
      <c r="K911" s="10">
        <v>8719.9813577000004</v>
      </c>
      <c r="L911" s="10">
        <v>9053.9479640999998</v>
      </c>
      <c r="M911" s="10">
        <v>8261.4174141105195</v>
      </c>
      <c r="N911" s="10">
        <f t="shared" si="116"/>
        <v>-458.56394358948091</v>
      </c>
      <c r="O911" s="2">
        <f t="shared" si="117"/>
        <v>-5.2587720635957028E-2</v>
      </c>
      <c r="P911" s="10">
        <f t="shared" si="118"/>
        <v>-792.53054998948028</v>
      </c>
      <c r="Q911" s="2">
        <f t="shared" si="119"/>
        <v>-8.75342505978563E-2</v>
      </c>
      <c r="V911" s="9"/>
      <c r="W911" s="9"/>
    </row>
    <row r="912" spans="1:23" x14ac:dyDescent="0.25">
      <c r="A912" s="4">
        <v>20045</v>
      </c>
      <c r="B912" t="s">
        <v>655</v>
      </c>
      <c r="C912" t="s">
        <v>261</v>
      </c>
      <c r="D912" s="10">
        <v>1010220987</v>
      </c>
      <c r="E912" s="10">
        <v>1061555726.8</v>
      </c>
      <c r="F912" s="10">
        <v>1155415150.68871</v>
      </c>
      <c r="G912" s="10">
        <f t="shared" si="112"/>
        <v>145194163.68870997</v>
      </c>
      <c r="H912" s="2">
        <f t="shared" si="113"/>
        <v>0.14372515079090312</v>
      </c>
      <c r="I912" s="10">
        <f t="shared" si="114"/>
        <v>93859423.888710022</v>
      </c>
      <c r="J912" s="2">
        <f t="shared" si="115"/>
        <v>8.8416859821051477E-2</v>
      </c>
      <c r="K912" s="10">
        <v>91132.893288000007</v>
      </c>
      <c r="L912" s="10">
        <v>95821.538310999997</v>
      </c>
      <c r="M912" s="10">
        <v>91759.014516197203</v>
      </c>
      <c r="N912" s="10">
        <f t="shared" si="116"/>
        <v>626.12122819719661</v>
      </c>
      <c r="O912" s="2">
        <f t="shared" si="117"/>
        <v>6.870419731090021E-3</v>
      </c>
      <c r="P912" s="10">
        <f t="shared" si="118"/>
        <v>-4062.5237948027934</v>
      </c>
      <c r="Q912" s="2">
        <f t="shared" si="119"/>
        <v>-4.2396770772113866E-2</v>
      </c>
      <c r="V912" s="9"/>
      <c r="W912" s="9"/>
    </row>
    <row r="913" spans="1:23" x14ac:dyDescent="0.25">
      <c r="A913" s="4">
        <v>20047</v>
      </c>
      <c r="B913" t="s">
        <v>655</v>
      </c>
      <c r="C913" t="s">
        <v>526</v>
      </c>
      <c r="D913" s="10">
        <v>54451788.710000001</v>
      </c>
      <c r="E913" s="10">
        <v>55866901.218999997</v>
      </c>
      <c r="F913" s="10">
        <v>59367394.488600701</v>
      </c>
      <c r="G913" s="10">
        <f t="shared" si="112"/>
        <v>4915605.7786007002</v>
      </c>
      <c r="H913" s="2">
        <f t="shared" si="113"/>
        <v>9.0274459206111546E-2</v>
      </c>
      <c r="I913" s="10">
        <f t="shared" si="114"/>
        <v>3500493.2696007043</v>
      </c>
      <c r="J913" s="2">
        <f t="shared" si="115"/>
        <v>6.2657731021784457E-2</v>
      </c>
      <c r="K913" s="10">
        <v>4278.4272332999999</v>
      </c>
      <c r="L913" s="10">
        <v>4390.3770375000004</v>
      </c>
      <c r="M913" s="10">
        <v>3841.2853512981101</v>
      </c>
      <c r="N913" s="10">
        <f t="shared" si="116"/>
        <v>-437.14188200188983</v>
      </c>
      <c r="O913" s="2">
        <f t="shared" si="117"/>
        <v>-0.1021734993175792</v>
      </c>
      <c r="P913" s="10">
        <f t="shared" si="118"/>
        <v>-549.0916862018903</v>
      </c>
      <c r="Q913" s="2">
        <f t="shared" si="119"/>
        <v>-0.1250670913937173</v>
      </c>
      <c r="V913" s="9"/>
      <c r="W913" s="9"/>
    </row>
    <row r="914" spans="1:23" x14ac:dyDescent="0.25">
      <c r="A914" s="4">
        <v>20049</v>
      </c>
      <c r="B914" t="s">
        <v>655</v>
      </c>
      <c r="C914" t="s">
        <v>668</v>
      </c>
      <c r="D914" s="10">
        <v>24825337.215999998</v>
      </c>
      <c r="E914" s="10">
        <v>25513614.259</v>
      </c>
      <c r="F914" s="10">
        <v>25315590.196811799</v>
      </c>
      <c r="G914" s="10">
        <f t="shared" si="112"/>
        <v>490252.98081180081</v>
      </c>
      <c r="H914" s="2">
        <f t="shared" si="113"/>
        <v>1.974808948399023E-2</v>
      </c>
      <c r="I914" s="10">
        <f t="shared" si="114"/>
        <v>-198024.06218820065</v>
      </c>
      <c r="J914" s="2">
        <f t="shared" si="115"/>
        <v>-7.7615056878249664E-3</v>
      </c>
      <c r="K914" s="10">
        <v>3373.7404111000001</v>
      </c>
      <c r="L914" s="10">
        <v>3468.4137003999999</v>
      </c>
      <c r="M914" s="10">
        <v>2778.8371746519001</v>
      </c>
      <c r="N914" s="10">
        <f t="shared" si="116"/>
        <v>-594.90323644809996</v>
      </c>
      <c r="O914" s="2">
        <f t="shared" si="117"/>
        <v>-0.17633343528470621</v>
      </c>
      <c r="P914" s="10">
        <f t="shared" si="118"/>
        <v>-689.57652574809981</v>
      </c>
      <c r="Q914" s="2">
        <f t="shared" si="119"/>
        <v>-0.19881611171947955</v>
      </c>
      <c r="V914" s="9"/>
      <c r="W914" s="9"/>
    </row>
    <row r="915" spans="1:23" x14ac:dyDescent="0.25">
      <c r="A915" s="4">
        <v>20051</v>
      </c>
      <c r="B915" t="s">
        <v>655</v>
      </c>
      <c r="C915" t="s">
        <v>669</v>
      </c>
      <c r="D915" s="10">
        <v>355775008.49000001</v>
      </c>
      <c r="E915" s="10">
        <v>369773170.35000002</v>
      </c>
      <c r="F915" s="10">
        <v>367635736.21724898</v>
      </c>
      <c r="G915" s="10">
        <f t="shared" si="112"/>
        <v>11860727.727248967</v>
      </c>
      <c r="H915" s="2">
        <f t="shared" si="113"/>
        <v>3.3337720312590038E-2</v>
      </c>
      <c r="I915" s="10">
        <f t="shared" si="114"/>
        <v>-2137434.1327510476</v>
      </c>
      <c r="J915" s="2">
        <f t="shared" si="115"/>
        <v>-5.7803926951431059E-3</v>
      </c>
      <c r="K915" s="10">
        <v>30949.443426000002</v>
      </c>
      <c r="L915" s="10">
        <v>32202.131862999999</v>
      </c>
      <c r="M915" s="10">
        <v>28498.096031613899</v>
      </c>
      <c r="N915" s="10">
        <f t="shared" si="116"/>
        <v>-2451.3473943861027</v>
      </c>
      <c r="O915" s="2">
        <f t="shared" si="117"/>
        <v>-7.9204894273697188E-2</v>
      </c>
      <c r="P915" s="10">
        <f t="shared" si="118"/>
        <v>-3704.0358313860997</v>
      </c>
      <c r="Q915" s="2">
        <f t="shared" si="119"/>
        <v>-0.11502455325456289</v>
      </c>
      <c r="V915" s="9"/>
      <c r="W915" s="9"/>
    </row>
    <row r="916" spans="1:23" x14ac:dyDescent="0.25">
      <c r="A916" s="4">
        <v>20053</v>
      </c>
      <c r="B916" t="s">
        <v>655</v>
      </c>
      <c r="C916" t="s">
        <v>670</v>
      </c>
      <c r="D916" s="10">
        <v>174896159.87</v>
      </c>
      <c r="E916" s="10">
        <v>179331725.16</v>
      </c>
      <c r="F916" s="10">
        <v>191568437.667382</v>
      </c>
      <c r="G916" s="10">
        <f t="shared" si="112"/>
        <v>16672277.797381997</v>
      </c>
      <c r="H916" s="2">
        <f t="shared" si="113"/>
        <v>9.5326723066844185E-2</v>
      </c>
      <c r="I916" s="10">
        <f t="shared" si="114"/>
        <v>12236712.507382005</v>
      </c>
      <c r="J916" s="2">
        <f t="shared" si="115"/>
        <v>6.8235068259474979E-2</v>
      </c>
      <c r="K916" s="10">
        <v>7691.3602733999996</v>
      </c>
      <c r="L916" s="10">
        <v>7886.5279764999996</v>
      </c>
      <c r="M916" s="10">
        <v>6980.3679417629</v>
      </c>
      <c r="N916" s="10">
        <f t="shared" si="116"/>
        <v>-710.9923316370996</v>
      </c>
      <c r="O916" s="2">
        <f t="shared" si="117"/>
        <v>-9.2440388483167796E-2</v>
      </c>
      <c r="P916" s="10">
        <f t="shared" si="118"/>
        <v>-906.16003473709952</v>
      </c>
      <c r="Q916" s="2">
        <f t="shared" si="119"/>
        <v>-0.1148997426291067</v>
      </c>
      <c r="V916" s="9"/>
      <c r="W916" s="9"/>
    </row>
    <row r="917" spans="1:23" x14ac:dyDescent="0.25">
      <c r="A917" s="4">
        <v>20055</v>
      </c>
      <c r="B917" t="s">
        <v>655</v>
      </c>
      <c r="C917" t="s">
        <v>671</v>
      </c>
      <c r="D917" s="10">
        <v>316713436.88</v>
      </c>
      <c r="E917" s="10">
        <v>330057680.14999998</v>
      </c>
      <c r="F917" s="10">
        <v>340440586.29046398</v>
      </c>
      <c r="G917" s="10">
        <f t="shared" si="112"/>
        <v>23727149.410463989</v>
      </c>
      <c r="H917" s="2">
        <f t="shared" si="113"/>
        <v>7.4916775379675477E-2</v>
      </c>
      <c r="I917" s="10">
        <f t="shared" si="114"/>
        <v>10382906.140464008</v>
      </c>
      <c r="J917" s="2">
        <f t="shared" si="115"/>
        <v>3.1457853475020885E-2</v>
      </c>
      <c r="K917" s="10">
        <v>36646.627755000001</v>
      </c>
      <c r="L917" s="10">
        <v>38219.081297999997</v>
      </c>
      <c r="M917" s="10">
        <v>34988.650627372102</v>
      </c>
      <c r="N917" s="10">
        <f t="shared" si="116"/>
        <v>-1657.9771276278989</v>
      </c>
      <c r="O917" s="2">
        <f t="shared" si="117"/>
        <v>-4.5242283647823157E-2</v>
      </c>
      <c r="P917" s="10">
        <f t="shared" si="118"/>
        <v>-3230.4306706278949</v>
      </c>
      <c r="Q917" s="2">
        <f t="shared" si="119"/>
        <v>-8.452402728992188E-2</v>
      </c>
      <c r="V917" s="9"/>
      <c r="W917" s="9"/>
    </row>
    <row r="918" spans="1:23" x14ac:dyDescent="0.25">
      <c r="A918" s="4">
        <v>20057</v>
      </c>
      <c r="B918" t="s">
        <v>655</v>
      </c>
      <c r="C918" t="s">
        <v>527</v>
      </c>
      <c r="D918" s="10">
        <v>328862001.08999997</v>
      </c>
      <c r="E918" s="10">
        <v>342323370.88999999</v>
      </c>
      <c r="F918" s="10">
        <v>329026360.93474603</v>
      </c>
      <c r="G918" s="10">
        <f t="shared" si="112"/>
        <v>164359.84474605322</v>
      </c>
      <c r="H918" s="2">
        <f t="shared" si="113"/>
        <v>4.9978363021963338E-4</v>
      </c>
      <c r="I918" s="10">
        <f t="shared" si="114"/>
        <v>-13297009.955253959</v>
      </c>
      <c r="J918" s="2">
        <f t="shared" si="115"/>
        <v>-3.8843418492530375E-2</v>
      </c>
      <c r="K918" s="10">
        <v>31277.526501</v>
      </c>
      <c r="L918" s="10">
        <v>32582.446143000001</v>
      </c>
      <c r="M918" s="10">
        <v>29807.863483499099</v>
      </c>
      <c r="N918" s="10">
        <f t="shared" si="116"/>
        <v>-1469.6630175009013</v>
      </c>
      <c r="O918" s="2">
        <f t="shared" si="117"/>
        <v>-4.6987827424713829E-2</v>
      </c>
      <c r="P918" s="10">
        <f t="shared" si="118"/>
        <v>-2774.5826595009021</v>
      </c>
      <c r="Q918" s="2">
        <f t="shared" si="119"/>
        <v>-8.5155750655541013E-2</v>
      </c>
      <c r="V918" s="9"/>
      <c r="W918" s="9"/>
    </row>
    <row r="919" spans="1:23" x14ac:dyDescent="0.25">
      <c r="A919" s="4">
        <v>20059</v>
      </c>
      <c r="B919" t="s">
        <v>655</v>
      </c>
      <c r="C919" t="s">
        <v>43</v>
      </c>
      <c r="D919" s="10">
        <v>385242446.39999998</v>
      </c>
      <c r="E919" s="10">
        <v>397570657.60000002</v>
      </c>
      <c r="F919" s="10">
        <v>406186579.81929898</v>
      </c>
      <c r="G919" s="10">
        <f t="shared" si="112"/>
        <v>20944133.419299006</v>
      </c>
      <c r="H919" s="2">
        <f t="shared" si="113"/>
        <v>5.4366110523430128E-2</v>
      </c>
      <c r="I919" s="10">
        <f t="shared" si="114"/>
        <v>8615922.2192989588</v>
      </c>
      <c r="J919" s="2">
        <f t="shared" si="115"/>
        <v>2.1671423820133949E-2</v>
      </c>
      <c r="K919" s="10">
        <v>28448.801728999999</v>
      </c>
      <c r="L919" s="10">
        <v>29380.271916999998</v>
      </c>
      <c r="M919" s="10">
        <v>27382.785253274</v>
      </c>
      <c r="N919" s="10">
        <f t="shared" si="116"/>
        <v>-1066.016475725999</v>
      </c>
      <c r="O919" s="2">
        <f t="shared" si="117"/>
        <v>-3.7471401638661229E-2</v>
      </c>
      <c r="P919" s="10">
        <f t="shared" si="118"/>
        <v>-1997.4866637259984</v>
      </c>
      <c r="Q919" s="2">
        <f t="shared" si="119"/>
        <v>-6.7987344343474698E-2</v>
      </c>
      <c r="V919" s="9"/>
      <c r="W919" s="9"/>
    </row>
    <row r="920" spans="1:23" x14ac:dyDescent="0.25">
      <c r="A920" s="4">
        <v>20061</v>
      </c>
      <c r="B920" t="s">
        <v>655</v>
      </c>
      <c r="C920" t="s">
        <v>672</v>
      </c>
      <c r="D920" s="10">
        <v>379827286.38</v>
      </c>
      <c r="E920" s="10">
        <v>397544845</v>
      </c>
      <c r="F920" s="10">
        <v>392167072.32574099</v>
      </c>
      <c r="G920" s="10">
        <f t="shared" si="112"/>
        <v>12339785.945740998</v>
      </c>
      <c r="H920" s="2">
        <f t="shared" si="113"/>
        <v>3.2487886963959725E-2</v>
      </c>
      <c r="I920" s="10">
        <f t="shared" si="114"/>
        <v>-5377772.674259007</v>
      </c>
      <c r="J920" s="2">
        <f t="shared" si="115"/>
        <v>-1.3527461723869183E-2</v>
      </c>
      <c r="K920" s="10">
        <v>33913.589376000004</v>
      </c>
      <c r="L920" s="10">
        <v>35530.188488</v>
      </c>
      <c r="M920" s="10">
        <v>32435.400090840001</v>
      </c>
      <c r="N920" s="10">
        <f t="shared" si="116"/>
        <v>-1478.1892851600023</v>
      </c>
      <c r="O920" s="2">
        <f t="shared" si="117"/>
        <v>-4.358693114937838E-2</v>
      </c>
      <c r="P920" s="10">
        <f t="shared" si="118"/>
        <v>-3094.7883971599986</v>
      </c>
      <c r="Q920" s="2">
        <f t="shared" si="119"/>
        <v>-8.7103067246750904E-2</v>
      </c>
      <c r="V920" s="9"/>
      <c r="W920" s="9"/>
    </row>
    <row r="921" spans="1:23" x14ac:dyDescent="0.25">
      <c r="A921" s="4">
        <v>20063</v>
      </c>
      <c r="B921" t="s">
        <v>655</v>
      </c>
      <c r="C921" t="s">
        <v>673</v>
      </c>
      <c r="D921" s="10">
        <v>155376142.63</v>
      </c>
      <c r="E921" s="10">
        <v>159219722.87</v>
      </c>
      <c r="F921" s="10">
        <v>181683324.07742</v>
      </c>
      <c r="G921" s="10">
        <f t="shared" si="112"/>
        <v>26307181.447420001</v>
      </c>
      <c r="H921" s="2">
        <f t="shared" si="113"/>
        <v>0.1693128752080412</v>
      </c>
      <c r="I921" s="10">
        <f t="shared" si="114"/>
        <v>22463601.207419991</v>
      </c>
      <c r="J921" s="2">
        <f t="shared" si="115"/>
        <v>0.14108554394207251</v>
      </c>
      <c r="K921" s="10">
        <v>4924.3650539999999</v>
      </c>
      <c r="L921" s="10">
        <v>5045.5091718000003</v>
      </c>
      <c r="M921" s="10">
        <v>5575.3002041583604</v>
      </c>
      <c r="N921" s="10">
        <f t="shared" si="116"/>
        <v>650.93515015836056</v>
      </c>
      <c r="O921" s="2">
        <f t="shared" si="117"/>
        <v>0.13218661553728925</v>
      </c>
      <c r="P921" s="10">
        <f t="shared" si="118"/>
        <v>529.7910323583601</v>
      </c>
      <c r="Q921" s="2">
        <f t="shared" si="119"/>
        <v>0.10500249118947802</v>
      </c>
      <c r="V921" s="9"/>
      <c r="W921" s="9"/>
    </row>
    <row r="922" spans="1:23" x14ac:dyDescent="0.25">
      <c r="A922" s="4">
        <v>20065</v>
      </c>
      <c r="B922" t="s">
        <v>655</v>
      </c>
      <c r="C922" t="s">
        <v>116</v>
      </c>
      <c r="D922" s="10">
        <v>36121839.890000001</v>
      </c>
      <c r="E922" s="10">
        <v>37078846.468000002</v>
      </c>
      <c r="F922" s="10">
        <v>34597248.730654001</v>
      </c>
      <c r="G922" s="10">
        <f t="shared" si="112"/>
        <v>-1524591.1593459994</v>
      </c>
      <c r="H922" s="2">
        <f t="shared" si="113"/>
        <v>-4.2206907621227467E-2</v>
      </c>
      <c r="I922" s="10">
        <f t="shared" si="114"/>
        <v>-2481597.737346001</v>
      </c>
      <c r="J922" s="2">
        <f t="shared" si="115"/>
        <v>-6.692758739103935E-2</v>
      </c>
      <c r="K922" s="10">
        <v>3620.5255785999998</v>
      </c>
      <c r="L922" s="10">
        <v>3717.3095677000001</v>
      </c>
      <c r="M922" s="10">
        <v>3038.7425072252199</v>
      </c>
      <c r="N922" s="10">
        <f t="shared" si="116"/>
        <v>-581.78307137477987</v>
      </c>
      <c r="O922" s="2">
        <f t="shared" si="117"/>
        <v>-0.16069022542294709</v>
      </c>
      <c r="P922" s="10">
        <f t="shared" si="118"/>
        <v>-678.56706047478019</v>
      </c>
      <c r="Q922" s="2">
        <f t="shared" si="119"/>
        <v>-0.18254252117469677</v>
      </c>
      <c r="V922" s="9"/>
      <c r="W922" s="9"/>
    </row>
    <row r="923" spans="1:23" x14ac:dyDescent="0.25">
      <c r="A923" s="4">
        <v>20067</v>
      </c>
      <c r="B923" t="s">
        <v>655</v>
      </c>
      <c r="C923" t="s">
        <v>149</v>
      </c>
      <c r="D923" s="10">
        <v>69524361.461999997</v>
      </c>
      <c r="E923" s="10">
        <v>71931599.216999993</v>
      </c>
      <c r="F923" s="10">
        <v>71871932.248035997</v>
      </c>
      <c r="G923" s="10">
        <f t="shared" si="112"/>
        <v>2347570.7860359997</v>
      </c>
      <c r="H923" s="2">
        <f t="shared" si="113"/>
        <v>3.3766161050168206E-2</v>
      </c>
      <c r="I923" s="10">
        <f t="shared" si="114"/>
        <v>-59666.968963995576</v>
      </c>
      <c r="J923" s="2">
        <f t="shared" si="115"/>
        <v>-8.2949593243429728E-4</v>
      </c>
      <c r="K923" s="10">
        <v>8665.3285259999993</v>
      </c>
      <c r="L923" s="10">
        <v>8969.9996458000005</v>
      </c>
      <c r="M923" s="10">
        <v>7952.1114805605403</v>
      </c>
      <c r="N923" s="10">
        <f t="shared" si="116"/>
        <v>-713.21704543945907</v>
      </c>
      <c r="O923" s="2">
        <f t="shared" si="117"/>
        <v>-8.2306982741563409E-2</v>
      </c>
      <c r="P923" s="10">
        <f t="shared" si="118"/>
        <v>-1017.8881652394602</v>
      </c>
      <c r="Q923" s="2">
        <f t="shared" si="119"/>
        <v>-0.11347694597915212</v>
      </c>
      <c r="V923" s="9"/>
      <c r="W923" s="9"/>
    </row>
    <row r="924" spans="1:23" x14ac:dyDescent="0.25">
      <c r="A924" s="4">
        <v>20069</v>
      </c>
      <c r="B924" t="s">
        <v>655</v>
      </c>
      <c r="C924" t="s">
        <v>674</v>
      </c>
      <c r="D924" s="10">
        <v>113629653.45</v>
      </c>
      <c r="E924" s="10">
        <v>116574784.33</v>
      </c>
      <c r="F924" s="10">
        <v>113906319.894354</v>
      </c>
      <c r="G924" s="10">
        <f t="shared" si="112"/>
        <v>276666.44435399771</v>
      </c>
      <c r="H924" s="2">
        <f t="shared" si="113"/>
        <v>2.4348084848796808E-3</v>
      </c>
      <c r="I924" s="10">
        <f t="shared" si="114"/>
        <v>-2668464.4356459975</v>
      </c>
      <c r="J924" s="2">
        <f t="shared" si="115"/>
        <v>-2.2890580076838109E-2</v>
      </c>
      <c r="K924" s="10">
        <v>7936.1932747000001</v>
      </c>
      <c r="L924" s="10">
        <v>8142.1608624</v>
      </c>
      <c r="M924" s="10">
        <v>7563.8316117900304</v>
      </c>
      <c r="N924" s="10">
        <f t="shared" si="116"/>
        <v>-372.36166290996971</v>
      </c>
      <c r="O924" s="2">
        <f t="shared" si="117"/>
        <v>-4.6919429759483211E-2</v>
      </c>
      <c r="P924" s="10">
        <f t="shared" si="118"/>
        <v>-578.32925060996968</v>
      </c>
      <c r="Q924" s="2">
        <f t="shared" si="119"/>
        <v>-7.1028963979409776E-2</v>
      </c>
      <c r="V924" s="9"/>
      <c r="W924" s="9"/>
    </row>
    <row r="925" spans="1:23" x14ac:dyDescent="0.25">
      <c r="A925" s="4">
        <v>20071</v>
      </c>
      <c r="B925" t="s">
        <v>655</v>
      </c>
      <c r="C925" t="s">
        <v>675</v>
      </c>
      <c r="D925" s="10">
        <v>23757304.901000001</v>
      </c>
      <c r="E925" s="10">
        <v>24374028.333000001</v>
      </c>
      <c r="F925" s="10">
        <v>23462844.004046202</v>
      </c>
      <c r="G925" s="10">
        <f t="shared" si="112"/>
        <v>-294460.89695379883</v>
      </c>
      <c r="H925" s="2">
        <f t="shared" si="113"/>
        <v>-1.239454130764657E-2</v>
      </c>
      <c r="I925" s="10">
        <f t="shared" si="114"/>
        <v>-911184.32895379886</v>
      </c>
      <c r="J925" s="2">
        <f t="shared" si="115"/>
        <v>-3.7383411412554496E-2</v>
      </c>
      <c r="K925" s="10">
        <v>2001.4494053999999</v>
      </c>
      <c r="L925" s="10">
        <v>2052.7138012999999</v>
      </c>
      <c r="M925" s="10">
        <v>1726.27242186122</v>
      </c>
      <c r="N925" s="10">
        <f t="shared" si="116"/>
        <v>-275.17698353877995</v>
      </c>
      <c r="O925" s="2">
        <f t="shared" si="117"/>
        <v>-0.13748885322623702</v>
      </c>
      <c r="P925" s="10">
        <f t="shared" si="118"/>
        <v>-326.4413794387799</v>
      </c>
      <c r="Q925" s="2">
        <f t="shared" si="119"/>
        <v>-0.15902917359061064</v>
      </c>
      <c r="V925" s="9"/>
      <c r="W925" s="9"/>
    </row>
    <row r="926" spans="1:23" x14ac:dyDescent="0.25">
      <c r="A926" s="4">
        <v>20073</v>
      </c>
      <c r="B926" t="s">
        <v>655</v>
      </c>
      <c r="C926" t="s">
        <v>676</v>
      </c>
      <c r="D926" s="10">
        <v>107104050.81</v>
      </c>
      <c r="E926" s="10">
        <v>109899599.27</v>
      </c>
      <c r="F926" s="10">
        <v>118578910.30896799</v>
      </c>
      <c r="G926" s="10">
        <f t="shared" si="112"/>
        <v>11474859.49896799</v>
      </c>
      <c r="H926" s="2">
        <f t="shared" si="113"/>
        <v>0.10713749304705678</v>
      </c>
      <c r="I926" s="10">
        <f t="shared" si="114"/>
        <v>8679311.0389679968</v>
      </c>
      <c r="J926" s="2">
        <f t="shared" si="115"/>
        <v>7.8974910705950543E-2</v>
      </c>
      <c r="K926" s="10">
        <v>8782.4015687999999</v>
      </c>
      <c r="L926" s="10">
        <v>9013.3484325999998</v>
      </c>
      <c r="M926" s="10">
        <v>7805.2305907498503</v>
      </c>
      <c r="N926" s="10">
        <f t="shared" si="116"/>
        <v>-977.17097805014964</v>
      </c>
      <c r="O926" s="2">
        <f t="shared" si="117"/>
        <v>-0.11126466609333911</v>
      </c>
      <c r="P926" s="10">
        <f t="shared" si="118"/>
        <v>-1208.1178418501495</v>
      </c>
      <c r="Q926" s="2">
        <f t="shared" si="119"/>
        <v>-0.13403651826889984</v>
      </c>
      <c r="V926" s="9"/>
      <c r="W926" s="9"/>
    </row>
    <row r="927" spans="1:23" x14ac:dyDescent="0.25">
      <c r="A927" s="4">
        <v>20075</v>
      </c>
      <c r="B927" t="s">
        <v>655</v>
      </c>
      <c r="C927" t="s">
        <v>331</v>
      </c>
      <c r="D927" s="10">
        <v>42347456.299999997</v>
      </c>
      <c r="E927" s="10">
        <v>43456094.291000001</v>
      </c>
      <c r="F927" s="10">
        <v>41076697.512903698</v>
      </c>
      <c r="G927" s="10">
        <f t="shared" si="112"/>
        <v>-1270758.7870962992</v>
      </c>
      <c r="H927" s="2">
        <f t="shared" si="113"/>
        <v>-3.0007913063158396E-2</v>
      </c>
      <c r="I927" s="10">
        <f t="shared" si="114"/>
        <v>-2379396.7780963033</v>
      </c>
      <c r="J927" s="2">
        <f t="shared" si="115"/>
        <v>-5.4754041220614016E-2</v>
      </c>
      <c r="K927" s="10">
        <v>3542.2280214000002</v>
      </c>
      <c r="L927" s="10">
        <v>3635.6949101999999</v>
      </c>
      <c r="M927" s="10">
        <v>3223.4653911734699</v>
      </c>
      <c r="N927" s="10">
        <f t="shared" si="116"/>
        <v>-318.76263022653029</v>
      </c>
      <c r="O927" s="2">
        <f t="shared" si="117"/>
        <v>-8.9989302862706524E-2</v>
      </c>
      <c r="P927" s="10">
        <f t="shared" si="118"/>
        <v>-412.22951902652994</v>
      </c>
      <c r="Q927" s="2">
        <f t="shared" si="119"/>
        <v>-0.11338396900961449</v>
      </c>
      <c r="V927" s="9"/>
      <c r="W927" s="9"/>
    </row>
    <row r="928" spans="1:23" x14ac:dyDescent="0.25">
      <c r="A928" s="4">
        <v>20077</v>
      </c>
      <c r="B928" t="s">
        <v>655</v>
      </c>
      <c r="C928" t="s">
        <v>677</v>
      </c>
      <c r="D928" s="10">
        <v>82878839.289000005</v>
      </c>
      <c r="E928" s="10">
        <v>85072336.474000007</v>
      </c>
      <c r="F928" s="10">
        <v>69464635.178146407</v>
      </c>
      <c r="G928" s="10">
        <f t="shared" si="112"/>
        <v>-13414204.110853598</v>
      </c>
      <c r="H928" s="2">
        <f t="shared" si="113"/>
        <v>-0.16185318503409568</v>
      </c>
      <c r="I928" s="10">
        <f t="shared" si="114"/>
        <v>-15607701.2958536</v>
      </c>
      <c r="J928" s="2">
        <f t="shared" si="115"/>
        <v>-0.183463884298319</v>
      </c>
      <c r="K928" s="10">
        <v>7266.7123260999997</v>
      </c>
      <c r="L928" s="10">
        <v>7460.5709235000004</v>
      </c>
      <c r="M928" s="10">
        <v>6288.20045619554</v>
      </c>
      <c r="N928" s="10">
        <f t="shared" si="116"/>
        <v>-978.51186990445967</v>
      </c>
      <c r="O928" s="2">
        <f t="shared" si="117"/>
        <v>-0.13465675067250407</v>
      </c>
      <c r="P928" s="10">
        <f t="shared" si="118"/>
        <v>-1172.3704673044604</v>
      </c>
      <c r="Q928" s="2">
        <f t="shared" si="119"/>
        <v>-0.15714219184105854</v>
      </c>
      <c r="V928" s="9"/>
      <c r="W928" s="9"/>
    </row>
    <row r="929" spans="1:23" x14ac:dyDescent="0.25">
      <c r="A929" s="4">
        <v>20079</v>
      </c>
      <c r="B929" t="s">
        <v>655</v>
      </c>
      <c r="C929" t="s">
        <v>678</v>
      </c>
      <c r="D929" s="10">
        <v>398990824.75</v>
      </c>
      <c r="E929" s="10">
        <v>414264667.20999998</v>
      </c>
      <c r="F929" s="10">
        <v>400773174.08938998</v>
      </c>
      <c r="G929" s="10">
        <f t="shared" si="112"/>
        <v>1782349.3393899798</v>
      </c>
      <c r="H929" s="2">
        <f t="shared" si="113"/>
        <v>4.4671436755638824E-3</v>
      </c>
      <c r="I929" s="10">
        <f t="shared" si="114"/>
        <v>-13491493.120609999</v>
      </c>
      <c r="J929" s="2">
        <f t="shared" si="115"/>
        <v>-3.256732757701216E-2</v>
      </c>
      <c r="K929" s="10">
        <v>36093.197856999999</v>
      </c>
      <c r="L929" s="10">
        <v>37504.566057000004</v>
      </c>
      <c r="M929" s="10">
        <v>33619.721256740399</v>
      </c>
      <c r="N929" s="10">
        <f t="shared" si="116"/>
        <v>-2473.4766002596007</v>
      </c>
      <c r="O929" s="2">
        <f t="shared" si="117"/>
        <v>-6.8530270165016394E-2</v>
      </c>
      <c r="P929" s="10">
        <f t="shared" si="118"/>
        <v>-3884.8448002596051</v>
      </c>
      <c r="Q929" s="2">
        <f t="shared" si="119"/>
        <v>-0.10358324888642517</v>
      </c>
      <c r="V929" s="9"/>
      <c r="W929" s="9"/>
    </row>
    <row r="930" spans="1:23" x14ac:dyDescent="0.25">
      <c r="A930" s="4">
        <v>20081</v>
      </c>
      <c r="B930" t="s">
        <v>655</v>
      </c>
      <c r="C930" t="s">
        <v>679</v>
      </c>
      <c r="D930" s="10">
        <v>85650807.136000007</v>
      </c>
      <c r="E930" s="10">
        <v>87855050.664000005</v>
      </c>
      <c r="F930" s="10">
        <v>86145503.485008493</v>
      </c>
      <c r="G930" s="10">
        <f t="shared" si="112"/>
        <v>494696.34900848567</v>
      </c>
      <c r="H930" s="2">
        <f t="shared" si="113"/>
        <v>5.7757348185053957E-3</v>
      </c>
      <c r="I930" s="10">
        <f t="shared" si="114"/>
        <v>-1709547.1789915115</v>
      </c>
      <c r="J930" s="2">
        <f t="shared" si="115"/>
        <v>-1.9458723955776233E-2</v>
      </c>
      <c r="K930" s="10">
        <v>5026.1733750000003</v>
      </c>
      <c r="L930" s="10">
        <v>5154.1214174999996</v>
      </c>
      <c r="M930" s="10">
        <v>4627.3058314766504</v>
      </c>
      <c r="N930" s="10">
        <f t="shared" si="116"/>
        <v>-398.86754352334992</v>
      </c>
      <c r="O930" s="2">
        <f t="shared" si="117"/>
        <v>-7.9358094869409451E-2</v>
      </c>
      <c r="P930" s="10">
        <f t="shared" si="118"/>
        <v>-526.81558602334917</v>
      </c>
      <c r="Q930" s="2">
        <f t="shared" si="119"/>
        <v>-0.10221249042264131</v>
      </c>
      <c r="V930" s="9"/>
      <c r="W930" s="9"/>
    </row>
    <row r="931" spans="1:23" x14ac:dyDescent="0.25">
      <c r="A931" s="4">
        <v>20083</v>
      </c>
      <c r="B931" t="s">
        <v>655</v>
      </c>
      <c r="C931" t="s">
        <v>680</v>
      </c>
      <c r="D931" s="10">
        <v>38098435.880000003</v>
      </c>
      <c r="E931" s="10">
        <v>39081851.637999997</v>
      </c>
      <c r="F931" s="10">
        <v>36864585.722305603</v>
      </c>
      <c r="G931" s="10">
        <f t="shared" si="112"/>
        <v>-1233850.1576943994</v>
      </c>
      <c r="H931" s="2">
        <f t="shared" si="113"/>
        <v>-3.2385848111473686E-2</v>
      </c>
      <c r="I931" s="10">
        <f t="shared" si="114"/>
        <v>-2217265.9156943932</v>
      </c>
      <c r="J931" s="2">
        <f t="shared" si="115"/>
        <v>-5.673390135738874E-2</v>
      </c>
      <c r="K931" s="10">
        <v>2713.5554655000001</v>
      </c>
      <c r="L931" s="10">
        <v>2784.0199109999999</v>
      </c>
      <c r="M931" s="10">
        <v>2290.9742393893198</v>
      </c>
      <c r="N931" s="10">
        <f t="shared" si="116"/>
        <v>-422.58122611068029</v>
      </c>
      <c r="O931" s="2">
        <f t="shared" si="117"/>
        <v>-0.15572971751760947</v>
      </c>
      <c r="P931" s="10">
        <f t="shared" si="118"/>
        <v>-493.04567161068007</v>
      </c>
      <c r="Q931" s="2">
        <f t="shared" si="119"/>
        <v>-0.17709847176832211</v>
      </c>
      <c r="V931" s="9"/>
      <c r="W931" s="9"/>
    </row>
    <row r="932" spans="1:23" x14ac:dyDescent="0.25">
      <c r="A932" s="4">
        <v>20085</v>
      </c>
      <c r="B932" t="s">
        <v>655</v>
      </c>
      <c r="C932" t="s">
        <v>49</v>
      </c>
      <c r="D932" s="10">
        <v>162383356.21000001</v>
      </c>
      <c r="E932" s="10">
        <v>166751315.93000001</v>
      </c>
      <c r="F932" s="10">
        <v>161383742.186324</v>
      </c>
      <c r="G932" s="10">
        <f t="shared" si="112"/>
        <v>-999614.02367600799</v>
      </c>
      <c r="H932" s="2">
        <f t="shared" si="113"/>
        <v>-6.1558896613965229E-3</v>
      </c>
      <c r="I932" s="10">
        <f t="shared" si="114"/>
        <v>-5367573.7436760068</v>
      </c>
      <c r="J932" s="2">
        <f t="shared" si="115"/>
        <v>-3.2189093763609296E-2</v>
      </c>
      <c r="K932" s="10">
        <v>15853.049003</v>
      </c>
      <c r="L932" s="10">
        <v>16283.943981</v>
      </c>
      <c r="M932" s="10">
        <v>14635.061474424199</v>
      </c>
      <c r="N932" s="10">
        <f t="shared" si="116"/>
        <v>-1217.9875285758008</v>
      </c>
      <c r="O932" s="2">
        <f t="shared" si="117"/>
        <v>-7.6829859564889455E-2</v>
      </c>
      <c r="P932" s="10">
        <f t="shared" si="118"/>
        <v>-1648.882506575801</v>
      </c>
      <c r="Q932" s="2">
        <f t="shared" si="119"/>
        <v>-0.10125817851619401</v>
      </c>
      <c r="V932" s="9"/>
      <c r="W932" s="9"/>
    </row>
    <row r="933" spans="1:23" x14ac:dyDescent="0.25">
      <c r="A933" s="4">
        <v>20087</v>
      </c>
      <c r="B933" t="s">
        <v>655</v>
      </c>
      <c r="C933" t="s">
        <v>50</v>
      </c>
      <c r="D933" s="10">
        <v>190463319.03</v>
      </c>
      <c r="E933" s="10">
        <v>196158204.19</v>
      </c>
      <c r="F933" s="10">
        <v>193466678.39642</v>
      </c>
      <c r="G933" s="10">
        <f t="shared" si="112"/>
        <v>3003359.3664200008</v>
      </c>
      <c r="H933" s="2">
        <f t="shared" si="113"/>
        <v>1.5768702245217831E-2</v>
      </c>
      <c r="I933" s="10">
        <f t="shared" si="114"/>
        <v>-2691525.7935799956</v>
      </c>
      <c r="J933" s="2">
        <f t="shared" si="115"/>
        <v>-1.372119919579284E-2</v>
      </c>
      <c r="K933" s="10">
        <v>22718.171818999999</v>
      </c>
      <c r="L933" s="10">
        <v>23407.307474000001</v>
      </c>
      <c r="M933" s="10">
        <v>21342.628094213898</v>
      </c>
      <c r="N933" s="10">
        <f t="shared" si="116"/>
        <v>-1375.5437247861009</v>
      </c>
      <c r="O933" s="2">
        <f t="shared" si="117"/>
        <v>-6.0548169797522429E-2</v>
      </c>
      <c r="P933" s="10">
        <f t="shared" si="118"/>
        <v>-2064.6793797861028</v>
      </c>
      <c r="Q933" s="2">
        <f t="shared" si="119"/>
        <v>-8.8206615907424415E-2</v>
      </c>
      <c r="V933" s="9"/>
      <c r="W933" s="9"/>
    </row>
    <row r="934" spans="1:23" x14ac:dyDescent="0.25">
      <c r="A934" s="4">
        <v>20089</v>
      </c>
      <c r="B934" t="s">
        <v>655</v>
      </c>
      <c r="C934" t="s">
        <v>681</v>
      </c>
      <c r="D934" s="10">
        <v>44472191.119999997</v>
      </c>
      <c r="E934" s="10">
        <v>45646614.873999998</v>
      </c>
      <c r="F934" s="10">
        <v>42637192.936898701</v>
      </c>
      <c r="G934" s="10">
        <f t="shared" si="112"/>
        <v>-1834998.1831012964</v>
      </c>
      <c r="H934" s="2">
        <f t="shared" si="113"/>
        <v>-4.1261699432571075E-2</v>
      </c>
      <c r="I934" s="10">
        <f t="shared" si="114"/>
        <v>-3009421.9371012971</v>
      </c>
      <c r="J934" s="2">
        <f t="shared" si="115"/>
        <v>-6.5928699103061927E-2</v>
      </c>
      <c r="K934" s="10">
        <v>4567.3280482999999</v>
      </c>
      <c r="L934" s="10">
        <v>4688.8724007000001</v>
      </c>
      <c r="M934" s="10">
        <v>3838.3239235030301</v>
      </c>
      <c r="N934" s="10">
        <f t="shared" si="116"/>
        <v>-729.00412479696979</v>
      </c>
      <c r="O934" s="2">
        <f t="shared" si="117"/>
        <v>-0.15961282331544185</v>
      </c>
      <c r="P934" s="10">
        <f t="shared" si="118"/>
        <v>-850.54847719697</v>
      </c>
      <c r="Q934" s="2">
        <f t="shared" si="119"/>
        <v>-0.18139723253505297</v>
      </c>
      <c r="V934" s="9"/>
      <c r="W934" s="9"/>
    </row>
    <row r="935" spans="1:23" x14ac:dyDescent="0.25">
      <c r="A935" s="4">
        <v>20091</v>
      </c>
      <c r="B935" t="s">
        <v>655</v>
      </c>
      <c r="C935" t="s">
        <v>155</v>
      </c>
      <c r="D935" s="10">
        <v>5093769429.1000004</v>
      </c>
      <c r="E935" s="10">
        <v>5400524214</v>
      </c>
      <c r="F935" s="10">
        <v>5558928710.7711401</v>
      </c>
      <c r="G935" s="10">
        <f t="shared" si="112"/>
        <v>465159281.67113972</v>
      </c>
      <c r="H935" s="2">
        <f t="shared" si="113"/>
        <v>9.1319265260368696E-2</v>
      </c>
      <c r="I935" s="10">
        <f t="shared" si="114"/>
        <v>158404496.7711401</v>
      </c>
      <c r="J935" s="2">
        <f t="shared" si="115"/>
        <v>2.9331318682083052E-2</v>
      </c>
      <c r="K935" s="10">
        <v>527919.20397000003</v>
      </c>
      <c r="L935" s="10">
        <v>559731.66686999996</v>
      </c>
      <c r="M935" s="10">
        <v>539073.24511184904</v>
      </c>
      <c r="N935" s="10">
        <f t="shared" si="116"/>
        <v>11154.041141849011</v>
      </c>
      <c r="O935" s="2">
        <f t="shared" si="117"/>
        <v>2.1128311033146011E-2</v>
      </c>
      <c r="P935" s="10">
        <f t="shared" si="118"/>
        <v>-20658.421758150915</v>
      </c>
      <c r="Q935" s="2">
        <f t="shared" si="119"/>
        <v>-3.6907723791423291E-2</v>
      </c>
      <c r="V935" s="9"/>
      <c r="W935" s="9"/>
    </row>
    <row r="936" spans="1:23" x14ac:dyDescent="0.25">
      <c r="A936" s="4">
        <v>20093</v>
      </c>
      <c r="B936" t="s">
        <v>655</v>
      </c>
      <c r="C936" t="s">
        <v>682</v>
      </c>
      <c r="D936" s="10">
        <v>57618704.077</v>
      </c>
      <c r="E936" s="10">
        <v>59139395.104000002</v>
      </c>
      <c r="F936" s="10">
        <v>57933042.559151001</v>
      </c>
      <c r="G936" s="10">
        <f t="shared" si="112"/>
        <v>314338.48215100169</v>
      </c>
      <c r="H936" s="2">
        <f t="shared" si="113"/>
        <v>5.4554937877625406E-3</v>
      </c>
      <c r="I936" s="10">
        <f t="shared" si="114"/>
        <v>-1206352.5448490009</v>
      </c>
      <c r="J936" s="2">
        <f t="shared" si="115"/>
        <v>-2.0398459313416398E-2</v>
      </c>
      <c r="K936" s="10">
        <v>4699.8596057000004</v>
      </c>
      <c r="L936" s="10">
        <v>4824.9067671000003</v>
      </c>
      <c r="M936" s="10">
        <v>4301.9648857804004</v>
      </c>
      <c r="N936" s="10">
        <f t="shared" si="116"/>
        <v>-397.89471991959999</v>
      </c>
      <c r="O936" s="2">
        <f t="shared" si="117"/>
        <v>-8.4660979965663741E-2</v>
      </c>
      <c r="P936" s="10">
        <f t="shared" si="118"/>
        <v>-522.94188131959982</v>
      </c>
      <c r="Q936" s="2">
        <f t="shared" si="119"/>
        <v>-0.1083838313489139</v>
      </c>
      <c r="V936" s="9"/>
      <c r="W936" s="9"/>
    </row>
    <row r="937" spans="1:23" x14ac:dyDescent="0.25">
      <c r="A937" s="4">
        <v>20095</v>
      </c>
      <c r="B937" t="s">
        <v>655</v>
      </c>
      <c r="C937" t="s">
        <v>683</v>
      </c>
      <c r="D937" s="10">
        <v>145333721.15000001</v>
      </c>
      <c r="E937" s="10">
        <v>149097924.55000001</v>
      </c>
      <c r="F937" s="10">
        <v>141101655.99403101</v>
      </c>
      <c r="G937" s="10">
        <f t="shared" si="112"/>
        <v>-4232065.1559689939</v>
      </c>
      <c r="H937" s="2">
        <f t="shared" si="113"/>
        <v>-2.9119636671251597E-2</v>
      </c>
      <c r="I937" s="10">
        <f t="shared" si="114"/>
        <v>-7996268.5559689999</v>
      </c>
      <c r="J937" s="2">
        <f t="shared" si="115"/>
        <v>-5.3630985006014958E-2</v>
      </c>
      <c r="K937" s="10">
        <v>9968.1907054000003</v>
      </c>
      <c r="L937" s="10">
        <v>10227.944324</v>
      </c>
      <c r="M937" s="10">
        <v>8661.4101760400008</v>
      </c>
      <c r="N937" s="10">
        <f t="shared" si="116"/>
        <v>-1306.7805293599995</v>
      </c>
      <c r="O937" s="2">
        <f t="shared" si="117"/>
        <v>-0.13109505706507862</v>
      </c>
      <c r="P937" s="10">
        <f t="shared" si="118"/>
        <v>-1566.5341479599992</v>
      </c>
      <c r="Q937" s="2">
        <f t="shared" si="119"/>
        <v>-0.15316217006423344</v>
      </c>
      <c r="V937" s="9"/>
      <c r="W937" s="9"/>
    </row>
    <row r="938" spans="1:23" x14ac:dyDescent="0.25">
      <c r="A938" s="4">
        <v>20097</v>
      </c>
      <c r="B938" t="s">
        <v>655</v>
      </c>
      <c r="C938" t="s">
        <v>272</v>
      </c>
      <c r="D938" s="10">
        <v>83165110.009000003</v>
      </c>
      <c r="E938" s="10">
        <v>85256980.894999996</v>
      </c>
      <c r="F938" s="10">
        <v>81417504.391636193</v>
      </c>
      <c r="G938" s="10">
        <f t="shared" si="112"/>
        <v>-1747605.6173638105</v>
      </c>
      <c r="H938" s="2">
        <f t="shared" si="113"/>
        <v>-2.1013687316408135E-2</v>
      </c>
      <c r="I938" s="10">
        <f t="shared" si="114"/>
        <v>-3839476.503363803</v>
      </c>
      <c r="J938" s="2">
        <f t="shared" si="115"/>
        <v>-4.5034159819620986E-2</v>
      </c>
      <c r="K938" s="10">
        <v>3581.1947080999998</v>
      </c>
      <c r="L938" s="10">
        <v>3671.5356105999999</v>
      </c>
      <c r="M938" s="10">
        <v>3236.0481204061798</v>
      </c>
      <c r="N938" s="10">
        <f t="shared" si="116"/>
        <v>-345.14658769382004</v>
      </c>
      <c r="O938" s="2">
        <f t="shared" si="117"/>
        <v>-9.6377498523931779E-2</v>
      </c>
      <c r="P938" s="10">
        <f t="shared" si="118"/>
        <v>-435.48749019382012</v>
      </c>
      <c r="Q938" s="2">
        <f t="shared" si="119"/>
        <v>-0.11861181161815099</v>
      </c>
      <c r="V938" s="9"/>
      <c r="W938" s="9"/>
    </row>
    <row r="939" spans="1:23" x14ac:dyDescent="0.25">
      <c r="A939" s="4">
        <v>20099</v>
      </c>
      <c r="B939" t="s">
        <v>655</v>
      </c>
      <c r="C939" t="s">
        <v>684</v>
      </c>
      <c r="D939" s="10">
        <v>200113448.94999999</v>
      </c>
      <c r="E939" s="10">
        <v>207315111.22999999</v>
      </c>
      <c r="F939" s="10">
        <v>209243077.062792</v>
      </c>
      <c r="G939" s="10">
        <f t="shared" si="112"/>
        <v>9129628.1127920151</v>
      </c>
      <c r="H939" s="2">
        <f t="shared" si="113"/>
        <v>4.5622261575598191E-2</v>
      </c>
      <c r="I939" s="10">
        <f t="shared" si="114"/>
        <v>1927965.8327920139</v>
      </c>
      <c r="J939" s="2">
        <f t="shared" si="115"/>
        <v>9.299687906749286E-3</v>
      </c>
      <c r="K939" s="10">
        <v>21873.492001999999</v>
      </c>
      <c r="L939" s="10">
        <v>22675.753561000001</v>
      </c>
      <c r="M939" s="10">
        <v>19559.259815626399</v>
      </c>
      <c r="N939" s="10">
        <f t="shared" si="116"/>
        <v>-2314.2321863735997</v>
      </c>
      <c r="O939" s="2">
        <f t="shared" si="117"/>
        <v>-0.10580076496985476</v>
      </c>
      <c r="P939" s="10">
        <f t="shared" si="118"/>
        <v>-3116.493745373602</v>
      </c>
      <c r="Q939" s="2">
        <f t="shared" si="119"/>
        <v>-0.13743727356138036</v>
      </c>
      <c r="V939" s="9"/>
      <c r="W939" s="9"/>
    </row>
    <row r="940" spans="1:23" x14ac:dyDescent="0.25">
      <c r="A940" s="4">
        <v>20101</v>
      </c>
      <c r="B940" t="s">
        <v>655</v>
      </c>
      <c r="C940" t="s">
        <v>685</v>
      </c>
      <c r="D940" s="10">
        <v>29122623.188999999</v>
      </c>
      <c r="E940" s="10">
        <v>29881654.818</v>
      </c>
      <c r="F940" s="10">
        <v>28440682.049655501</v>
      </c>
      <c r="G940" s="10">
        <f t="shared" si="112"/>
        <v>-681941.13934449852</v>
      </c>
      <c r="H940" s="2">
        <f t="shared" si="113"/>
        <v>-2.3416198977641436E-2</v>
      </c>
      <c r="I940" s="10">
        <f t="shared" si="114"/>
        <v>-1440972.7683444992</v>
      </c>
      <c r="J940" s="2">
        <f t="shared" si="115"/>
        <v>-4.8222656245814448E-2</v>
      </c>
      <c r="K940" s="10">
        <v>2858.8065188</v>
      </c>
      <c r="L940" s="10">
        <v>2932.7416721</v>
      </c>
      <c r="M940" s="10">
        <v>2383.3612161576202</v>
      </c>
      <c r="N940" s="10">
        <f t="shared" si="116"/>
        <v>-475.44530264237983</v>
      </c>
      <c r="O940" s="2">
        <f t="shared" si="117"/>
        <v>-0.16630901724750183</v>
      </c>
      <c r="P940" s="10">
        <f t="shared" si="118"/>
        <v>-549.38045594237974</v>
      </c>
      <c r="Q940" s="2">
        <f t="shared" si="119"/>
        <v>-0.18732657607343708</v>
      </c>
      <c r="V940" s="9"/>
      <c r="W940" s="9"/>
    </row>
    <row r="941" spans="1:23" x14ac:dyDescent="0.25">
      <c r="A941" s="4">
        <v>20103</v>
      </c>
      <c r="B941" t="s">
        <v>655</v>
      </c>
      <c r="C941" t="s">
        <v>686</v>
      </c>
      <c r="D941" s="10">
        <v>680348267.57000005</v>
      </c>
      <c r="E941" s="10">
        <v>706221588.00999999</v>
      </c>
      <c r="F941" s="10">
        <v>714590261.21388304</v>
      </c>
      <c r="G941" s="10">
        <f t="shared" si="112"/>
        <v>34241993.64388299</v>
      </c>
      <c r="H941" s="2">
        <f t="shared" si="113"/>
        <v>5.0330096034763371E-2</v>
      </c>
      <c r="I941" s="10">
        <f t="shared" si="114"/>
        <v>8368673.2038830519</v>
      </c>
      <c r="J941" s="2">
        <f t="shared" si="115"/>
        <v>1.1849925499253575E-2</v>
      </c>
      <c r="K941" s="10">
        <v>70428.897089999999</v>
      </c>
      <c r="L941" s="10">
        <v>73181.347124000007</v>
      </c>
      <c r="M941" s="10">
        <v>70004.984430845696</v>
      </c>
      <c r="N941" s="10">
        <f t="shared" si="116"/>
        <v>-423.91265915430267</v>
      </c>
      <c r="O941" s="2">
        <f t="shared" si="117"/>
        <v>-6.0190160100418904E-3</v>
      </c>
      <c r="P941" s="10">
        <f t="shared" si="118"/>
        <v>-3176.3626931543113</v>
      </c>
      <c r="Q941" s="2">
        <f t="shared" si="119"/>
        <v>-4.3403993202970365E-2</v>
      </c>
      <c r="V941" s="9"/>
      <c r="W941" s="9"/>
    </row>
    <row r="942" spans="1:23" x14ac:dyDescent="0.25">
      <c r="A942" s="4">
        <v>20105</v>
      </c>
      <c r="B942" t="s">
        <v>655</v>
      </c>
      <c r="C942" t="s">
        <v>157</v>
      </c>
      <c r="D942" s="10">
        <v>67712112.256999999</v>
      </c>
      <c r="E942" s="10">
        <v>69452104.944999993</v>
      </c>
      <c r="F942" s="10">
        <v>71230131.358390495</v>
      </c>
      <c r="G942" s="10">
        <f t="shared" si="112"/>
        <v>3518019.1013904959</v>
      </c>
      <c r="H942" s="2">
        <f t="shared" si="113"/>
        <v>5.1955536227225096E-2</v>
      </c>
      <c r="I942" s="10">
        <f t="shared" si="114"/>
        <v>1778026.4133905023</v>
      </c>
      <c r="J942" s="2">
        <f t="shared" si="115"/>
        <v>2.5600756302469798E-2</v>
      </c>
      <c r="K942" s="10">
        <v>4259.8745264999998</v>
      </c>
      <c r="L942" s="10">
        <v>4370.2601280999997</v>
      </c>
      <c r="M942" s="10">
        <v>3689.1932197374899</v>
      </c>
      <c r="N942" s="10">
        <f t="shared" si="116"/>
        <v>-570.68130676250985</v>
      </c>
      <c r="O942" s="2">
        <f t="shared" si="117"/>
        <v>-0.13396669390433744</v>
      </c>
      <c r="P942" s="10">
        <f t="shared" si="118"/>
        <v>-681.06690836250982</v>
      </c>
      <c r="Q942" s="2">
        <f t="shared" si="119"/>
        <v>-0.15584127452353924</v>
      </c>
      <c r="V942" s="9"/>
      <c r="W942" s="9"/>
    </row>
    <row r="943" spans="1:23" x14ac:dyDescent="0.25">
      <c r="A943" s="4">
        <v>20107</v>
      </c>
      <c r="B943" t="s">
        <v>655</v>
      </c>
      <c r="C943" t="s">
        <v>631</v>
      </c>
      <c r="D943" s="10">
        <v>127339820.48</v>
      </c>
      <c r="E943" s="10">
        <v>130728513.22</v>
      </c>
      <c r="F943" s="10">
        <v>125324779.611957</v>
      </c>
      <c r="G943" s="10">
        <f t="shared" si="112"/>
        <v>-2015040.8680430055</v>
      </c>
      <c r="H943" s="2">
        <f t="shared" si="113"/>
        <v>-1.5824122104518657E-2</v>
      </c>
      <c r="I943" s="10">
        <f t="shared" si="114"/>
        <v>-5403733.6080430001</v>
      </c>
      <c r="J943" s="2">
        <f t="shared" si="115"/>
        <v>-4.1335539393377647E-2</v>
      </c>
      <c r="K943" s="10">
        <v>12437.306161</v>
      </c>
      <c r="L943" s="10">
        <v>12768.924682000001</v>
      </c>
      <c r="M943" s="10">
        <v>11896.0061209258</v>
      </c>
      <c r="N943" s="10">
        <f t="shared" si="116"/>
        <v>-541.3000400742003</v>
      </c>
      <c r="O943" s="2">
        <f t="shared" si="117"/>
        <v>-4.3522289559098384E-2</v>
      </c>
      <c r="P943" s="10">
        <f t="shared" si="118"/>
        <v>-872.91856107420062</v>
      </c>
      <c r="Q943" s="2">
        <f t="shared" si="119"/>
        <v>-6.83627308339229E-2</v>
      </c>
      <c r="V943" s="9"/>
      <c r="W943" s="9"/>
    </row>
    <row r="944" spans="1:23" x14ac:dyDescent="0.25">
      <c r="A944" s="4">
        <v>20109</v>
      </c>
      <c r="B944" t="s">
        <v>655</v>
      </c>
      <c r="C944" t="s">
        <v>159</v>
      </c>
      <c r="D944" s="10">
        <v>51525266.347999997</v>
      </c>
      <c r="E944" s="10">
        <v>52861920.917000003</v>
      </c>
      <c r="F944" s="10">
        <v>64192133.312478602</v>
      </c>
      <c r="G944" s="10">
        <f t="shared" si="112"/>
        <v>12666866.964478604</v>
      </c>
      <c r="H944" s="2">
        <f t="shared" si="113"/>
        <v>0.2458379715871237</v>
      </c>
      <c r="I944" s="10">
        <f t="shared" si="114"/>
        <v>11330212.395478599</v>
      </c>
      <c r="J944" s="2">
        <f t="shared" si="115"/>
        <v>0.21433599458613101</v>
      </c>
      <c r="K944" s="10">
        <v>4512.9335107999996</v>
      </c>
      <c r="L944" s="10">
        <v>4630.8681887000002</v>
      </c>
      <c r="M944" s="10">
        <v>4272.67196036929</v>
      </c>
      <c r="N944" s="10">
        <f t="shared" si="116"/>
        <v>-240.26155043070958</v>
      </c>
      <c r="O944" s="2">
        <f t="shared" si="117"/>
        <v>-5.3238442324872376E-2</v>
      </c>
      <c r="P944" s="10">
        <f t="shared" si="118"/>
        <v>-358.19622833071026</v>
      </c>
      <c r="Q944" s="2">
        <f t="shared" si="119"/>
        <v>-7.7349692052294153E-2</v>
      </c>
      <c r="V944" s="9"/>
      <c r="W944" s="9"/>
    </row>
    <row r="945" spans="1:23" x14ac:dyDescent="0.25">
      <c r="A945" s="4">
        <v>20111</v>
      </c>
      <c r="B945" t="s">
        <v>655</v>
      </c>
      <c r="C945" t="s">
        <v>634</v>
      </c>
      <c r="D945" s="10">
        <v>419175372.62</v>
      </c>
      <c r="E945" s="10">
        <v>435082448.00999999</v>
      </c>
      <c r="F945" s="10">
        <v>450660907.38415301</v>
      </c>
      <c r="G945" s="10">
        <f t="shared" si="112"/>
        <v>31485534.764153004</v>
      </c>
      <c r="H945" s="2">
        <f t="shared" si="113"/>
        <v>7.5113035785849838E-2</v>
      </c>
      <c r="I945" s="10">
        <f t="shared" si="114"/>
        <v>15578459.374153018</v>
      </c>
      <c r="J945" s="2">
        <f t="shared" si="115"/>
        <v>3.5805763816505326E-2</v>
      </c>
      <c r="K945" s="10">
        <v>31568.586073999999</v>
      </c>
      <c r="L945" s="10">
        <v>32799.066421000003</v>
      </c>
      <c r="M945" s="10">
        <v>29868.830210947701</v>
      </c>
      <c r="N945" s="10">
        <f t="shared" si="116"/>
        <v>-1699.7558630522981</v>
      </c>
      <c r="O945" s="2">
        <f t="shared" si="117"/>
        <v>-5.384326871871601E-2</v>
      </c>
      <c r="P945" s="10">
        <f t="shared" si="118"/>
        <v>-2930.2362100523023</v>
      </c>
      <c r="Q945" s="2">
        <f t="shared" si="119"/>
        <v>-8.9339012654829186E-2</v>
      </c>
      <c r="V945" s="9"/>
      <c r="W945" s="9"/>
    </row>
    <row r="946" spans="1:23" x14ac:dyDescent="0.25">
      <c r="A946" s="4">
        <v>20113</v>
      </c>
      <c r="B946" t="s">
        <v>655</v>
      </c>
      <c r="C946" t="s">
        <v>687</v>
      </c>
      <c r="D946" s="10">
        <v>420199814.75</v>
      </c>
      <c r="E946" s="10">
        <v>433939199.64999998</v>
      </c>
      <c r="F946" s="10">
        <v>436791473.68270898</v>
      </c>
      <c r="G946" s="10">
        <f t="shared" si="112"/>
        <v>16591658.932708979</v>
      </c>
      <c r="H946" s="2">
        <f t="shared" si="113"/>
        <v>3.9485164796134599E-2</v>
      </c>
      <c r="I946" s="10">
        <f t="shared" si="114"/>
        <v>2852274.0327090025</v>
      </c>
      <c r="J946" s="2">
        <f t="shared" si="115"/>
        <v>6.5729808116195675E-3</v>
      </c>
      <c r="K946" s="10">
        <v>34232.432715000003</v>
      </c>
      <c r="L946" s="10">
        <v>35370.863820999999</v>
      </c>
      <c r="M946" s="10">
        <v>31727.934390406601</v>
      </c>
      <c r="N946" s="10">
        <f t="shared" si="116"/>
        <v>-2504.4983245934018</v>
      </c>
      <c r="O946" s="2">
        <f t="shared" si="117"/>
        <v>-7.3161564223157824E-2</v>
      </c>
      <c r="P946" s="10">
        <f t="shared" si="118"/>
        <v>-3642.9294305933981</v>
      </c>
      <c r="Q946" s="2">
        <f t="shared" si="119"/>
        <v>-0.10299237951973789</v>
      </c>
      <c r="V946" s="9"/>
      <c r="W946" s="9"/>
    </row>
    <row r="947" spans="1:23" x14ac:dyDescent="0.25">
      <c r="A947" s="4">
        <v>20115</v>
      </c>
      <c r="B947" t="s">
        <v>655</v>
      </c>
      <c r="C947" t="s">
        <v>60</v>
      </c>
      <c r="D947" s="10">
        <v>148526677.31999999</v>
      </c>
      <c r="E947" s="10">
        <v>152516129.21000001</v>
      </c>
      <c r="F947" s="10">
        <v>150457190.120891</v>
      </c>
      <c r="G947" s="10">
        <f t="shared" si="112"/>
        <v>1930512.800891012</v>
      </c>
      <c r="H947" s="2">
        <f t="shared" si="113"/>
        <v>1.2997751216986641E-2</v>
      </c>
      <c r="I947" s="10">
        <f t="shared" si="114"/>
        <v>-2058939.0891090035</v>
      </c>
      <c r="J947" s="2">
        <f t="shared" si="115"/>
        <v>-1.3499812116750241E-2</v>
      </c>
      <c r="K947" s="10">
        <v>14405.514859000001</v>
      </c>
      <c r="L947" s="10">
        <v>14796.178629</v>
      </c>
      <c r="M947" s="10">
        <v>12887.479869111799</v>
      </c>
      <c r="N947" s="10">
        <f t="shared" si="116"/>
        <v>-1518.0349898882014</v>
      </c>
      <c r="O947" s="2">
        <f t="shared" si="117"/>
        <v>-0.10537873895841998</v>
      </c>
      <c r="P947" s="10">
        <f t="shared" si="118"/>
        <v>-1908.6987598882006</v>
      </c>
      <c r="Q947" s="2">
        <f t="shared" si="119"/>
        <v>-0.12899944017620987</v>
      </c>
      <c r="V947" s="9"/>
      <c r="W947" s="9"/>
    </row>
    <row r="948" spans="1:23" x14ac:dyDescent="0.25">
      <c r="A948" s="4">
        <v>20117</v>
      </c>
      <c r="B948" t="s">
        <v>655</v>
      </c>
      <c r="C948" t="s">
        <v>61</v>
      </c>
      <c r="D948" s="10">
        <v>120569107.8</v>
      </c>
      <c r="E948" s="10">
        <v>123810765.45999999</v>
      </c>
      <c r="F948" s="10">
        <v>118755498.758772</v>
      </c>
      <c r="G948" s="10">
        <f t="shared" si="112"/>
        <v>-1813609.0412279963</v>
      </c>
      <c r="H948" s="2">
        <f t="shared" si="113"/>
        <v>-1.5042070678970359E-2</v>
      </c>
      <c r="I948" s="10">
        <f t="shared" si="114"/>
        <v>-5055266.7012279928</v>
      </c>
      <c r="J948" s="2">
        <f t="shared" si="115"/>
        <v>-4.083059080077505E-2</v>
      </c>
      <c r="K948" s="10">
        <v>13661.778559</v>
      </c>
      <c r="L948" s="10">
        <v>14032.873328</v>
      </c>
      <c r="M948" s="10">
        <v>12189.5116160007</v>
      </c>
      <c r="N948" s="10">
        <f t="shared" si="116"/>
        <v>-1472.2669429993002</v>
      </c>
      <c r="O948" s="2">
        <f t="shared" si="117"/>
        <v>-0.10776539354968623</v>
      </c>
      <c r="P948" s="10">
        <f t="shared" si="118"/>
        <v>-1843.3617119992996</v>
      </c>
      <c r="Q948" s="2">
        <f t="shared" si="119"/>
        <v>-0.13136024739289942</v>
      </c>
      <c r="V948" s="9"/>
      <c r="W948" s="9"/>
    </row>
    <row r="949" spans="1:23" x14ac:dyDescent="0.25">
      <c r="A949" s="4">
        <v>20119</v>
      </c>
      <c r="B949" t="s">
        <v>655</v>
      </c>
      <c r="C949" t="s">
        <v>688</v>
      </c>
      <c r="D949" s="10">
        <v>82048850.026999995</v>
      </c>
      <c r="E949" s="10">
        <v>84174312.275000006</v>
      </c>
      <c r="F949" s="10">
        <v>83120036.279171795</v>
      </c>
      <c r="G949" s="10">
        <f t="shared" si="112"/>
        <v>1071186.2521717995</v>
      </c>
      <c r="H949" s="2">
        <f t="shared" si="113"/>
        <v>1.305546941632091E-2</v>
      </c>
      <c r="I949" s="10">
        <f t="shared" si="114"/>
        <v>-1054275.9958282113</v>
      </c>
      <c r="J949" s="2">
        <f t="shared" si="115"/>
        <v>-1.2524913686064461E-2</v>
      </c>
      <c r="K949" s="10">
        <v>5622.1786001</v>
      </c>
      <c r="L949" s="10">
        <v>5768.7263344000003</v>
      </c>
      <c r="M949" s="10">
        <v>5059.8590885069498</v>
      </c>
      <c r="N949" s="10">
        <f t="shared" si="116"/>
        <v>-562.31951159305027</v>
      </c>
      <c r="O949" s="2">
        <f t="shared" si="117"/>
        <v>-0.10001808046137994</v>
      </c>
      <c r="P949" s="10">
        <f t="shared" si="118"/>
        <v>-708.86724589305049</v>
      </c>
      <c r="Q949" s="2">
        <f t="shared" si="119"/>
        <v>-0.1228810667730833</v>
      </c>
      <c r="V949" s="9"/>
      <c r="W949" s="9"/>
    </row>
    <row r="950" spans="1:23" x14ac:dyDescent="0.25">
      <c r="A950" s="4">
        <v>20121</v>
      </c>
      <c r="B950" t="s">
        <v>655</v>
      </c>
      <c r="C950" t="s">
        <v>586</v>
      </c>
      <c r="D950" s="10">
        <v>408719076.68000001</v>
      </c>
      <c r="E950" s="10">
        <v>421769608.49000001</v>
      </c>
      <c r="F950" s="10">
        <v>453667264.54644501</v>
      </c>
      <c r="G950" s="10">
        <f t="shared" si="112"/>
        <v>44948187.866445005</v>
      </c>
      <c r="H950" s="2">
        <f t="shared" si="113"/>
        <v>0.10997330545849823</v>
      </c>
      <c r="I950" s="10">
        <f t="shared" si="114"/>
        <v>31897656.056445003</v>
      </c>
      <c r="J950" s="2">
        <f t="shared" si="115"/>
        <v>7.5628151991897929E-2</v>
      </c>
      <c r="K950" s="10">
        <v>36438.811655999998</v>
      </c>
      <c r="L950" s="10">
        <v>37620.539245</v>
      </c>
      <c r="M950" s="10">
        <v>35855.0969918267</v>
      </c>
      <c r="N950" s="10">
        <f t="shared" si="116"/>
        <v>-583.71466417329793</v>
      </c>
      <c r="O950" s="2">
        <f t="shared" si="117"/>
        <v>-1.6019036780997323E-2</v>
      </c>
      <c r="P950" s="10">
        <f t="shared" si="118"/>
        <v>-1765.4422531732998</v>
      </c>
      <c r="Q950" s="2">
        <f t="shared" si="119"/>
        <v>-4.6927616897674794E-2</v>
      </c>
      <c r="V950" s="9"/>
      <c r="W950" s="9"/>
    </row>
    <row r="951" spans="1:23" x14ac:dyDescent="0.25">
      <c r="A951" s="4">
        <v>20123</v>
      </c>
      <c r="B951" t="s">
        <v>655</v>
      </c>
      <c r="C951" t="s">
        <v>432</v>
      </c>
      <c r="D951" s="10">
        <v>71775748.724999994</v>
      </c>
      <c r="E951" s="10">
        <v>73716289.851999998</v>
      </c>
      <c r="F951" s="10">
        <v>69437153.889314398</v>
      </c>
      <c r="G951" s="10">
        <f t="shared" si="112"/>
        <v>-2338594.8356855959</v>
      </c>
      <c r="H951" s="2">
        <f t="shared" si="113"/>
        <v>-3.2581963646880735E-2</v>
      </c>
      <c r="I951" s="10">
        <f t="shared" si="114"/>
        <v>-4279135.9626855999</v>
      </c>
      <c r="J951" s="2">
        <f t="shared" si="115"/>
        <v>-5.8048715843903836E-2</v>
      </c>
      <c r="K951" s="10">
        <v>8896.1969231999992</v>
      </c>
      <c r="L951" s="10">
        <v>9138.0675654999995</v>
      </c>
      <c r="M951" s="10">
        <v>7854.6742119170704</v>
      </c>
      <c r="N951" s="10">
        <f t="shared" si="116"/>
        <v>-1041.5227112829289</v>
      </c>
      <c r="O951" s="2">
        <f t="shared" si="117"/>
        <v>-0.11707505131398202</v>
      </c>
      <c r="P951" s="10">
        <f t="shared" si="118"/>
        <v>-1283.3933535829292</v>
      </c>
      <c r="Q951" s="2">
        <f t="shared" si="119"/>
        <v>-0.14044472142318931</v>
      </c>
      <c r="V951" s="9"/>
      <c r="W951" s="9"/>
    </row>
    <row r="952" spans="1:23" x14ac:dyDescent="0.25">
      <c r="A952" s="4">
        <v>20125</v>
      </c>
      <c r="B952" t="s">
        <v>655</v>
      </c>
      <c r="C952" t="s">
        <v>64</v>
      </c>
      <c r="D952" s="10">
        <v>333305207.57999998</v>
      </c>
      <c r="E952" s="10">
        <v>345807448.39999998</v>
      </c>
      <c r="F952" s="10">
        <v>332669509.42311603</v>
      </c>
      <c r="G952" s="10">
        <f t="shared" si="112"/>
        <v>-635698.156883955</v>
      </c>
      <c r="H952" s="2">
        <f t="shared" si="113"/>
        <v>-1.9072553996366066E-3</v>
      </c>
      <c r="I952" s="10">
        <f t="shared" si="114"/>
        <v>-13137938.976883948</v>
      </c>
      <c r="J952" s="2">
        <f t="shared" si="115"/>
        <v>-3.7992064768041442E-2</v>
      </c>
      <c r="K952" s="10">
        <v>33950.802438999999</v>
      </c>
      <c r="L952" s="10">
        <v>35248.662067999998</v>
      </c>
      <c r="M952" s="10">
        <v>29802.726781737001</v>
      </c>
      <c r="N952" s="10">
        <f t="shared" si="116"/>
        <v>-4148.075657262998</v>
      </c>
      <c r="O952" s="2">
        <f t="shared" si="117"/>
        <v>-0.12217901667319699</v>
      </c>
      <c r="P952" s="10">
        <f t="shared" si="118"/>
        <v>-5445.9352862629967</v>
      </c>
      <c r="Q952" s="2">
        <f t="shared" si="119"/>
        <v>-0.15450048219580545</v>
      </c>
      <c r="V952" s="9"/>
      <c r="W952" s="9"/>
    </row>
    <row r="953" spans="1:23" x14ac:dyDescent="0.25">
      <c r="A953" s="4">
        <v>20127</v>
      </c>
      <c r="B953" t="s">
        <v>655</v>
      </c>
      <c r="C953" t="s">
        <v>689</v>
      </c>
      <c r="D953" s="10">
        <v>63343041.072999999</v>
      </c>
      <c r="E953" s="10">
        <v>65060595.490999997</v>
      </c>
      <c r="F953" s="10">
        <v>66309309.046815597</v>
      </c>
      <c r="G953" s="10">
        <f t="shared" si="112"/>
        <v>2966267.9738155976</v>
      </c>
      <c r="H953" s="2">
        <f t="shared" si="113"/>
        <v>4.6828632215449008E-2</v>
      </c>
      <c r="I953" s="10">
        <f t="shared" si="114"/>
        <v>1248713.5558155999</v>
      </c>
      <c r="J953" s="2">
        <f t="shared" si="115"/>
        <v>1.9193085252168306E-2</v>
      </c>
      <c r="K953" s="10">
        <v>7312.1497141999998</v>
      </c>
      <c r="L953" s="10">
        <v>7512.5801060000003</v>
      </c>
      <c r="M953" s="10">
        <v>6594.8026315050802</v>
      </c>
      <c r="N953" s="10">
        <f t="shared" si="116"/>
        <v>-717.34708269491966</v>
      </c>
      <c r="O953" s="2">
        <f t="shared" si="117"/>
        <v>-9.8103445735233066E-2</v>
      </c>
      <c r="P953" s="10">
        <f t="shared" si="118"/>
        <v>-917.77747449492017</v>
      </c>
      <c r="Q953" s="2">
        <f t="shared" si="119"/>
        <v>-0.12216541608147748</v>
      </c>
      <c r="V953" s="9"/>
      <c r="W953" s="9"/>
    </row>
    <row r="954" spans="1:23" x14ac:dyDescent="0.25">
      <c r="A954" s="4">
        <v>20129</v>
      </c>
      <c r="B954" t="s">
        <v>655</v>
      </c>
      <c r="C954" t="s">
        <v>690</v>
      </c>
      <c r="D954" s="10">
        <v>36226461.868000001</v>
      </c>
      <c r="E954" s="10">
        <v>37203862.064999998</v>
      </c>
      <c r="F954" s="10">
        <v>37134768.025833502</v>
      </c>
      <c r="G954" s="10">
        <f t="shared" si="112"/>
        <v>908306.1578335017</v>
      </c>
      <c r="H954" s="2">
        <f t="shared" si="113"/>
        <v>2.5073002192241074E-2</v>
      </c>
      <c r="I954" s="10">
        <f t="shared" si="114"/>
        <v>-69094.039166495204</v>
      </c>
      <c r="J954" s="2">
        <f t="shared" si="115"/>
        <v>-1.8571738344201716E-3</v>
      </c>
      <c r="K954" s="10">
        <v>3944.2424534000002</v>
      </c>
      <c r="L954" s="10">
        <v>4051.6426231999999</v>
      </c>
      <c r="M954" s="10">
        <v>3437.6958373185698</v>
      </c>
      <c r="N954" s="10">
        <f t="shared" si="116"/>
        <v>-506.54661608143033</v>
      </c>
      <c r="O954" s="2">
        <f t="shared" si="117"/>
        <v>-0.12842684547568292</v>
      </c>
      <c r="P954" s="10">
        <f t="shared" si="118"/>
        <v>-613.94678588143006</v>
      </c>
      <c r="Q954" s="2">
        <f t="shared" si="119"/>
        <v>-0.15153034040216828</v>
      </c>
      <c r="V954" s="9"/>
      <c r="W954" s="9"/>
    </row>
    <row r="955" spans="1:23" x14ac:dyDescent="0.25">
      <c r="A955" s="4">
        <v>20131</v>
      </c>
      <c r="B955" t="s">
        <v>655</v>
      </c>
      <c r="C955" t="s">
        <v>691</v>
      </c>
      <c r="D955" s="10">
        <v>95017736.577000007</v>
      </c>
      <c r="E955" s="10">
        <v>97646719.828999996</v>
      </c>
      <c r="F955" s="10">
        <v>97220401.150002196</v>
      </c>
      <c r="G955" s="10">
        <f t="shared" si="112"/>
        <v>2202664.5730021894</v>
      </c>
      <c r="H955" s="2">
        <f t="shared" si="113"/>
        <v>2.3181614847425931E-2</v>
      </c>
      <c r="I955" s="10">
        <f t="shared" si="114"/>
        <v>-426318.67899779975</v>
      </c>
      <c r="J955" s="2">
        <f t="shared" si="115"/>
        <v>-4.3659293394020171E-3</v>
      </c>
      <c r="K955" s="10">
        <v>12633.968057</v>
      </c>
      <c r="L955" s="10">
        <v>12987.364847999999</v>
      </c>
      <c r="M955" s="10">
        <v>11530.2370167754</v>
      </c>
      <c r="N955" s="10">
        <f t="shared" si="116"/>
        <v>-1103.7310402246003</v>
      </c>
      <c r="O955" s="2">
        <f t="shared" si="117"/>
        <v>-8.7362183855852399E-2</v>
      </c>
      <c r="P955" s="10">
        <f t="shared" si="118"/>
        <v>-1457.1278312245995</v>
      </c>
      <c r="Q955" s="2">
        <f t="shared" si="119"/>
        <v>-0.11219580325018676</v>
      </c>
      <c r="V955" s="9"/>
      <c r="W955" s="9"/>
    </row>
    <row r="956" spans="1:23" x14ac:dyDescent="0.25">
      <c r="A956" s="4">
        <v>20133</v>
      </c>
      <c r="B956" t="s">
        <v>655</v>
      </c>
      <c r="C956" t="s">
        <v>692</v>
      </c>
      <c r="D956" s="10">
        <v>170481432.40000001</v>
      </c>
      <c r="E956" s="10">
        <v>176822672.22</v>
      </c>
      <c r="F956" s="10">
        <v>179056793.721589</v>
      </c>
      <c r="G956" s="10">
        <f t="shared" si="112"/>
        <v>8575361.3215889931</v>
      </c>
      <c r="H956" s="2">
        <f t="shared" si="113"/>
        <v>5.0300852127219652E-2</v>
      </c>
      <c r="I956" s="10">
        <f t="shared" si="114"/>
        <v>2234121.5015890002</v>
      </c>
      <c r="J956" s="2">
        <f t="shared" si="115"/>
        <v>1.2634813587758368E-2</v>
      </c>
      <c r="K956" s="10">
        <v>17837.043565</v>
      </c>
      <c r="L956" s="10">
        <v>18513.596622000001</v>
      </c>
      <c r="M956" s="10">
        <v>16095.415863967901</v>
      </c>
      <c r="N956" s="10">
        <f t="shared" si="116"/>
        <v>-1741.6277010320991</v>
      </c>
      <c r="O956" s="2">
        <f t="shared" si="117"/>
        <v>-9.7641052155612598E-2</v>
      </c>
      <c r="P956" s="10">
        <f t="shared" si="118"/>
        <v>-2418.1807580321001</v>
      </c>
      <c r="Q956" s="2">
        <f t="shared" si="119"/>
        <v>-0.13061647649590341</v>
      </c>
      <c r="V956" s="9"/>
      <c r="W956" s="9"/>
    </row>
    <row r="957" spans="1:23" x14ac:dyDescent="0.25">
      <c r="A957" s="4">
        <v>20135</v>
      </c>
      <c r="B957" t="s">
        <v>655</v>
      </c>
      <c r="C957" t="s">
        <v>693</v>
      </c>
      <c r="D957" s="10">
        <v>50163490.706</v>
      </c>
      <c r="E957" s="10">
        <v>51477457.357000001</v>
      </c>
      <c r="F957" s="10">
        <v>44847492.739675798</v>
      </c>
      <c r="G957" s="10">
        <f t="shared" si="112"/>
        <v>-5315997.9663242027</v>
      </c>
      <c r="H957" s="2">
        <f t="shared" si="113"/>
        <v>-0.10597344585687618</v>
      </c>
      <c r="I957" s="10">
        <f t="shared" si="114"/>
        <v>-6629964.6173242033</v>
      </c>
      <c r="J957" s="2">
        <f t="shared" si="115"/>
        <v>-0.12879355270686554</v>
      </c>
      <c r="K957" s="10">
        <v>5465.3861556000002</v>
      </c>
      <c r="L957" s="10">
        <v>5608.5620097999999</v>
      </c>
      <c r="M957" s="10">
        <v>4434.35892308854</v>
      </c>
      <c r="N957" s="10">
        <f t="shared" si="116"/>
        <v>-1031.0272325114602</v>
      </c>
      <c r="O957" s="2">
        <f t="shared" si="117"/>
        <v>-0.18864673111067157</v>
      </c>
      <c r="P957" s="10">
        <f t="shared" si="118"/>
        <v>-1174.2030867114599</v>
      </c>
      <c r="Q957" s="2">
        <f t="shared" si="119"/>
        <v>-0.20935902726220046</v>
      </c>
      <c r="V957" s="9"/>
      <c r="W957" s="9"/>
    </row>
    <row r="958" spans="1:23" x14ac:dyDescent="0.25">
      <c r="A958" s="4">
        <v>20137</v>
      </c>
      <c r="B958" t="s">
        <v>655</v>
      </c>
      <c r="C958" t="s">
        <v>694</v>
      </c>
      <c r="D958" s="10">
        <v>57561444.713</v>
      </c>
      <c r="E958" s="10">
        <v>59134778.608999997</v>
      </c>
      <c r="F958" s="10">
        <v>65385932.481636301</v>
      </c>
      <c r="G958" s="10">
        <f t="shared" si="112"/>
        <v>7824487.7686363012</v>
      </c>
      <c r="H958" s="2">
        <f t="shared" si="113"/>
        <v>0.1359327898674019</v>
      </c>
      <c r="I958" s="10">
        <f t="shared" si="114"/>
        <v>6251153.8726363033</v>
      </c>
      <c r="J958" s="2">
        <f t="shared" si="115"/>
        <v>0.10571027777019379</v>
      </c>
      <c r="K958" s="10">
        <v>6909.5705600000001</v>
      </c>
      <c r="L958" s="10">
        <v>7100.6393042</v>
      </c>
      <c r="M958" s="10">
        <v>6282.9711001410597</v>
      </c>
      <c r="N958" s="10">
        <f t="shared" si="116"/>
        <v>-626.59945985894046</v>
      </c>
      <c r="O958" s="2">
        <f t="shared" si="117"/>
        <v>-9.0685731394997207E-2</v>
      </c>
      <c r="P958" s="10">
        <f t="shared" si="118"/>
        <v>-817.66820405894032</v>
      </c>
      <c r="Q958" s="2">
        <f t="shared" si="119"/>
        <v>-0.11515416697413328</v>
      </c>
      <c r="V958" s="9"/>
      <c r="W958" s="9"/>
    </row>
    <row r="959" spans="1:23" x14ac:dyDescent="0.25">
      <c r="A959" s="4">
        <v>20139</v>
      </c>
      <c r="B959" t="s">
        <v>655</v>
      </c>
      <c r="C959" t="s">
        <v>695</v>
      </c>
      <c r="D959" s="10">
        <v>253938911.37</v>
      </c>
      <c r="E959" s="10">
        <v>260597655.41</v>
      </c>
      <c r="F959" s="10">
        <v>255388509.98480999</v>
      </c>
      <c r="G959" s="10">
        <f t="shared" si="112"/>
        <v>1449598.6148099899</v>
      </c>
      <c r="H959" s="2">
        <f t="shared" si="113"/>
        <v>5.7084540805086067E-3</v>
      </c>
      <c r="I959" s="10">
        <f t="shared" si="114"/>
        <v>-5209145.4251900017</v>
      </c>
      <c r="J959" s="2">
        <f t="shared" si="115"/>
        <v>-1.9989225985147178E-2</v>
      </c>
      <c r="K959" s="10">
        <v>19863.496443</v>
      </c>
      <c r="L959" s="10">
        <v>20389.513031999999</v>
      </c>
      <c r="M959" s="10">
        <v>18009.924201771399</v>
      </c>
      <c r="N959" s="10">
        <f t="shared" si="116"/>
        <v>-1853.5722412286013</v>
      </c>
      <c r="O959" s="2">
        <f t="shared" si="117"/>
        <v>-9.3315506992818972E-2</v>
      </c>
      <c r="P959" s="10">
        <f t="shared" si="118"/>
        <v>-2379.5888302286003</v>
      </c>
      <c r="Q959" s="2">
        <f t="shared" si="119"/>
        <v>-0.11670650625613237</v>
      </c>
      <c r="V959" s="9"/>
      <c r="W959" s="9"/>
    </row>
    <row r="960" spans="1:23" x14ac:dyDescent="0.25">
      <c r="A960" s="4">
        <v>20141</v>
      </c>
      <c r="B960" t="s">
        <v>655</v>
      </c>
      <c r="C960" t="s">
        <v>696</v>
      </c>
      <c r="D960" s="10">
        <v>38454262.333999999</v>
      </c>
      <c r="E960" s="10">
        <v>39506703.829999998</v>
      </c>
      <c r="F960" s="10">
        <v>39553382.705479503</v>
      </c>
      <c r="G960" s="10">
        <f t="shared" si="112"/>
        <v>1099120.3714795038</v>
      </c>
      <c r="H960" s="2">
        <f t="shared" si="113"/>
        <v>2.8582536883244216E-2</v>
      </c>
      <c r="I960" s="10">
        <f t="shared" si="114"/>
        <v>46678.875479504466</v>
      </c>
      <c r="J960" s="2">
        <f t="shared" si="115"/>
        <v>1.1815431548115683E-3</v>
      </c>
      <c r="K960" s="10">
        <v>5590.0234151000004</v>
      </c>
      <c r="L960" s="10">
        <v>5743.7217281000003</v>
      </c>
      <c r="M960" s="10">
        <v>4675.3546997337098</v>
      </c>
      <c r="N960" s="10">
        <f t="shared" si="116"/>
        <v>-914.6687153662906</v>
      </c>
      <c r="O960" s="2">
        <f t="shared" si="117"/>
        <v>-0.16362520287402554</v>
      </c>
      <c r="P960" s="10">
        <f t="shared" si="118"/>
        <v>-1068.3670283662905</v>
      </c>
      <c r="Q960" s="2">
        <f t="shared" si="119"/>
        <v>-0.18600605651550287</v>
      </c>
      <c r="V960" s="9"/>
      <c r="W960" s="9"/>
    </row>
    <row r="961" spans="1:23" x14ac:dyDescent="0.25">
      <c r="A961" s="4">
        <v>20143</v>
      </c>
      <c r="B961" t="s">
        <v>655</v>
      </c>
      <c r="C961" t="s">
        <v>697</v>
      </c>
      <c r="D961" s="10">
        <v>101009224.63</v>
      </c>
      <c r="E961" s="10">
        <v>103648879.47</v>
      </c>
      <c r="F961" s="10">
        <v>105919334.298933</v>
      </c>
      <c r="G961" s="10">
        <f t="shared" si="112"/>
        <v>4910109.6689330041</v>
      </c>
      <c r="H961" s="2">
        <f t="shared" si="113"/>
        <v>4.8610507475123112E-2</v>
      </c>
      <c r="I961" s="10">
        <f t="shared" si="114"/>
        <v>2270454.8289330006</v>
      </c>
      <c r="J961" s="2">
        <f t="shared" si="115"/>
        <v>2.1905252044622039E-2</v>
      </c>
      <c r="K961" s="10">
        <v>7693.7631866000002</v>
      </c>
      <c r="L961" s="10">
        <v>7896.2614511000002</v>
      </c>
      <c r="M961" s="10">
        <v>6911.9378562766096</v>
      </c>
      <c r="N961" s="10">
        <f t="shared" si="116"/>
        <v>-781.82533032339052</v>
      </c>
      <c r="O961" s="2">
        <f t="shared" si="117"/>
        <v>-0.10161806535520518</v>
      </c>
      <c r="P961" s="10">
        <f t="shared" si="118"/>
        <v>-984.32359482339052</v>
      </c>
      <c r="Q961" s="2">
        <f t="shared" si="119"/>
        <v>-0.1246569152907504</v>
      </c>
      <c r="V961" s="9"/>
      <c r="W961" s="9"/>
    </row>
    <row r="962" spans="1:23" x14ac:dyDescent="0.25">
      <c r="A962" s="4">
        <v>20145</v>
      </c>
      <c r="B962" t="s">
        <v>655</v>
      </c>
      <c r="C962" t="s">
        <v>698</v>
      </c>
      <c r="D962" s="10">
        <v>87084195.408000007</v>
      </c>
      <c r="E962" s="10">
        <v>89415357.774000004</v>
      </c>
      <c r="F962" s="10">
        <v>82632721.868952498</v>
      </c>
      <c r="G962" s="10">
        <f t="shared" ref="G962:G1025" si="120">F962-D962</f>
        <v>-4451473.5390475094</v>
      </c>
      <c r="H962" s="2">
        <f t="shared" ref="H962:H1025" si="121">(G962/D962)</f>
        <v>-5.1116893463754434E-2</v>
      </c>
      <c r="I962" s="10">
        <f t="shared" ref="I962:I1025" si="122">F962-E962</f>
        <v>-6782635.9050475061</v>
      </c>
      <c r="J962" s="2">
        <f t="shared" ref="J962:J1025" si="123">I962/E962</f>
        <v>-7.5855379589162095E-2</v>
      </c>
      <c r="K962" s="10">
        <v>6987.8200073999997</v>
      </c>
      <c r="L962" s="10">
        <v>7176.6850058</v>
      </c>
      <c r="M962" s="10">
        <v>6125.1852780996596</v>
      </c>
      <c r="N962" s="10">
        <f t="shared" ref="N962:N1025" si="124">M962-K962</f>
        <v>-862.63472930034004</v>
      </c>
      <c r="O962" s="2">
        <f t="shared" ref="O962:O1025" si="125">(N962/K962)</f>
        <v>-0.12344833272563152</v>
      </c>
      <c r="P962" s="10">
        <f t="shared" ref="P962:P1025" si="126">M962-L962</f>
        <v>-1051.4997277003404</v>
      </c>
      <c r="Q962" s="2">
        <f t="shared" ref="Q962:Q1025" si="127">P962/L962</f>
        <v>-0.14651607627345314</v>
      </c>
      <c r="V962" s="9"/>
      <c r="W962" s="9"/>
    </row>
    <row r="963" spans="1:23" x14ac:dyDescent="0.25">
      <c r="A963" s="4">
        <v>20147</v>
      </c>
      <c r="B963" t="s">
        <v>655</v>
      </c>
      <c r="C963" t="s">
        <v>166</v>
      </c>
      <c r="D963" s="10">
        <v>69185280.150999993</v>
      </c>
      <c r="E963" s="10">
        <v>71038566.726999998</v>
      </c>
      <c r="F963" s="10">
        <v>71737568.408379093</v>
      </c>
      <c r="G963" s="10">
        <f t="shared" si="120"/>
        <v>2552288.2573790997</v>
      </c>
      <c r="H963" s="2">
        <f t="shared" si="121"/>
        <v>3.6890625459759872E-2</v>
      </c>
      <c r="I963" s="10">
        <f t="shared" si="122"/>
        <v>699001.68137909472</v>
      </c>
      <c r="J963" s="2">
        <f t="shared" si="123"/>
        <v>9.8397492177079854E-3</v>
      </c>
      <c r="K963" s="10">
        <v>7539.8362809999999</v>
      </c>
      <c r="L963" s="10">
        <v>7742.6810447999997</v>
      </c>
      <c r="M963" s="10">
        <v>6747.8342562276903</v>
      </c>
      <c r="N963" s="10">
        <f t="shared" si="124"/>
        <v>-792.0020247723096</v>
      </c>
      <c r="O963" s="2">
        <f t="shared" si="125"/>
        <v>-0.10504233716163228</v>
      </c>
      <c r="P963" s="10">
        <f t="shared" si="126"/>
        <v>-994.84678857230938</v>
      </c>
      <c r="Q963" s="2">
        <f t="shared" si="127"/>
        <v>-0.12848866985686444</v>
      </c>
      <c r="V963" s="9"/>
      <c r="W963" s="9"/>
    </row>
    <row r="964" spans="1:23" x14ac:dyDescent="0.25">
      <c r="A964" s="4">
        <v>20149</v>
      </c>
      <c r="B964" t="s">
        <v>655</v>
      </c>
      <c r="C964" t="s">
        <v>699</v>
      </c>
      <c r="D964" s="10">
        <v>226327956.53</v>
      </c>
      <c r="E964" s="10">
        <v>233847841.03</v>
      </c>
      <c r="F964" s="10">
        <v>228207523.76958799</v>
      </c>
      <c r="G964" s="10">
        <f t="shared" si="120"/>
        <v>1879567.2395879924</v>
      </c>
      <c r="H964" s="2">
        <f t="shared" si="121"/>
        <v>8.3046180790257509E-3</v>
      </c>
      <c r="I964" s="10">
        <f t="shared" si="122"/>
        <v>-5640317.2604120076</v>
      </c>
      <c r="J964" s="2">
        <f t="shared" si="123"/>
        <v>-2.4119603737066016E-2</v>
      </c>
      <c r="K964" s="10">
        <v>24902.016844000002</v>
      </c>
      <c r="L964" s="10">
        <v>25743.956840999999</v>
      </c>
      <c r="M964" s="10">
        <v>23939.401670999101</v>
      </c>
      <c r="N964" s="10">
        <f t="shared" si="124"/>
        <v>-962.61517300090054</v>
      </c>
      <c r="O964" s="2">
        <f t="shared" si="125"/>
        <v>-3.8656112837416108E-2</v>
      </c>
      <c r="P964" s="10">
        <f t="shared" si="126"/>
        <v>-1804.5551700008982</v>
      </c>
      <c r="Q964" s="2">
        <f t="shared" si="127"/>
        <v>-7.0096263023831346E-2</v>
      </c>
      <c r="V964" s="9"/>
      <c r="W964" s="9"/>
    </row>
    <row r="965" spans="1:23" x14ac:dyDescent="0.25">
      <c r="A965" s="4">
        <v>20151</v>
      </c>
      <c r="B965" t="s">
        <v>655</v>
      </c>
      <c r="C965" t="s">
        <v>700</v>
      </c>
      <c r="D965" s="10">
        <v>155798972.06999999</v>
      </c>
      <c r="E965" s="10">
        <v>160953378.56999999</v>
      </c>
      <c r="F965" s="10">
        <v>148239574.087688</v>
      </c>
      <c r="G965" s="10">
        <f t="shared" si="120"/>
        <v>-7559397.9823119938</v>
      </c>
      <c r="H965" s="2">
        <f t="shared" si="121"/>
        <v>-4.8520204478085902E-2</v>
      </c>
      <c r="I965" s="10">
        <f t="shared" si="122"/>
        <v>-12713804.482311994</v>
      </c>
      <c r="J965" s="2">
        <f t="shared" si="123"/>
        <v>-7.8990603336621806E-2</v>
      </c>
      <c r="K965" s="10">
        <v>11529.063748</v>
      </c>
      <c r="L965" s="10">
        <v>11917.069038</v>
      </c>
      <c r="M965" s="10">
        <v>10201.7440254144</v>
      </c>
      <c r="N965" s="10">
        <f t="shared" si="124"/>
        <v>-1327.3197225856002</v>
      </c>
      <c r="O965" s="2">
        <f t="shared" si="125"/>
        <v>-0.11512814497325131</v>
      </c>
      <c r="P965" s="10">
        <f t="shared" si="126"/>
        <v>-1715.3250125855993</v>
      </c>
      <c r="Q965" s="2">
        <f t="shared" si="127"/>
        <v>-0.14393849755472057</v>
      </c>
      <c r="V965" s="9"/>
      <c r="W965" s="9"/>
    </row>
    <row r="966" spans="1:23" x14ac:dyDescent="0.25">
      <c r="A966" s="4">
        <v>20153</v>
      </c>
      <c r="B966" t="s">
        <v>655</v>
      </c>
      <c r="C966" t="s">
        <v>701</v>
      </c>
      <c r="D966" s="10">
        <v>36490029.016999997</v>
      </c>
      <c r="E966" s="10">
        <v>37456522.512000002</v>
      </c>
      <c r="F966" s="10">
        <v>34552961.269528098</v>
      </c>
      <c r="G966" s="10">
        <f t="shared" si="120"/>
        <v>-1937067.7474718988</v>
      </c>
      <c r="H966" s="2">
        <f t="shared" si="121"/>
        <v>-5.3084850838826587E-2</v>
      </c>
      <c r="I966" s="10">
        <f t="shared" si="122"/>
        <v>-2903561.2424719036</v>
      </c>
      <c r="J966" s="2">
        <f t="shared" si="123"/>
        <v>-7.751817434578144E-2</v>
      </c>
      <c r="K966" s="10">
        <v>3784.874687</v>
      </c>
      <c r="L966" s="10">
        <v>3885.9495860000002</v>
      </c>
      <c r="M966" s="10">
        <v>3194.9955654376499</v>
      </c>
      <c r="N966" s="10">
        <f t="shared" si="124"/>
        <v>-589.87912156235006</v>
      </c>
      <c r="O966" s="2">
        <f t="shared" si="125"/>
        <v>-0.15585169136204749</v>
      </c>
      <c r="P966" s="10">
        <f t="shared" si="126"/>
        <v>-690.95402056235025</v>
      </c>
      <c r="Q966" s="2">
        <f t="shared" si="127"/>
        <v>-0.17780828218967795</v>
      </c>
      <c r="V966" s="9"/>
      <c r="W966" s="9"/>
    </row>
    <row r="967" spans="1:23" x14ac:dyDescent="0.25">
      <c r="A967" s="4">
        <v>20155</v>
      </c>
      <c r="B967" t="s">
        <v>655</v>
      </c>
      <c r="C967" t="s">
        <v>702</v>
      </c>
      <c r="D967" s="10">
        <v>582598701.27999997</v>
      </c>
      <c r="E967" s="10">
        <v>607013629.71000004</v>
      </c>
      <c r="F967" s="10">
        <v>574081142.14414203</v>
      </c>
      <c r="G967" s="10">
        <f t="shared" si="120"/>
        <v>-8517559.1358579397</v>
      </c>
      <c r="H967" s="2">
        <f t="shared" si="121"/>
        <v>-1.4619941852160697E-2</v>
      </c>
      <c r="I967" s="10">
        <f t="shared" si="122"/>
        <v>-32932487.565858006</v>
      </c>
      <c r="J967" s="2">
        <f t="shared" si="123"/>
        <v>-5.4253291777964618E-2</v>
      </c>
      <c r="K967" s="10">
        <v>64246.432026000002</v>
      </c>
      <c r="L967" s="10">
        <v>66994.048817000003</v>
      </c>
      <c r="M967" s="10">
        <v>58939.291096839501</v>
      </c>
      <c r="N967" s="10">
        <f t="shared" si="124"/>
        <v>-5307.1409291605014</v>
      </c>
      <c r="O967" s="2">
        <f t="shared" si="125"/>
        <v>-8.2606002571671916E-2</v>
      </c>
      <c r="P967" s="10">
        <f t="shared" si="126"/>
        <v>-8054.7577201605018</v>
      </c>
      <c r="Q967" s="2">
        <f t="shared" si="127"/>
        <v>-0.12023094382849982</v>
      </c>
      <c r="V967" s="9"/>
      <c r="W967" s="9"/>
    </row>
    <row r="968" spans="1:23" x14ac:dyDescent="0.25">
      <c r="A968" s="4">
        <v>20157</v>
      </c>
      <c r="B968" t="s">
        <v>655</v>
      </c>
      <c r="C968" t="s">
        <v>703</v>
      </c>
      <c r="D968" s="10">
        <v>84173034.136999995</v>
      </c>
      <c r="E968" s="10">
        <v>86364463.997999996</v>
      </c>
      <c r="F968" s="10">
        <v>87883652.878321305</v>
      </c>
      <c r="G968" s="10">
        <f t="shared" si="120"/>
        <v>3710618.7413213104</v>
      </c>
      <c r="H968" s="2">
        <f t="shared" si="121"/>
        <v>4.4083224269686049E-2</v>
      </c>
      <c r="I968" s="10">
        <f t="shared" si="122"/>
        <v>1519188.880321309</v>
      </c>
      <c r="J968" s="2">
        <f t="shared" si="123"/>
        <v>1.7590439516378981E-2</v>
      </c>
      <c r="K968" s="10">
        <v>6491.2541004000004</v>
      </c>
      <c r="L968" s="10">
        <v>6661.4188051000001</v>
      </c>
      <c r="M968" s="10">
        <v>5797.1757414292797</v>
      </c>
      <c r="N968" s="10">
        <f t="shared" si="124"/>
        <v>-694.07835897072073</v>
      </c>
      <c r="O968" s="2">
        <f t="shared" si="125"/>
        <v>-0.10692515625415906</v>
      </c>
      <c r="P968" s="10">
        <f t="shared" si="126"/>
        <v>-864.2430636707204</v>
      </c>
      <c r="Q968" s="2">
        <f t="shared" si="127"/>
        <v>-0.12973858707232963</v>
      </c>
      <c r="V968" s="9"/>
      <c r="W968" s="9"/>
    </row>
    <row r="969" spans="1:23" x14ac:dyDescent="0.25">
      <c r="A969" s="4">
        <v>20159</v>
      </c>
      <c r="B969" t="s">
        <v>655</v>
      </c>
      <c r="C969" t="s">
        <v>704</v>
      </c>
      <c r="D969" s="10">
        <v>119276805.83</v>
      </c>
      <c r="E969" s="10">
        <v>122487535.93000001</v>
      </c>
      <c r="F969" s="10">
        <v>114294531.15465701</v>
      </c>
      <c r="G969" s="10">
        <f t="shared" si="120"/>
        <v>-4982274.6753429919</v>
      </c>
      <c r="H969" s="2">
        <f t="shared" si="121"/>
        <v>-4.1770691633409511E-2</v>
      </c>
      <c r="I969" s="10">
        <f t="shared" si="122"/>
        <v>-8193004.7753430009</v>
      </c>
      <c r="J969" s="2">
        <f t="shared" si="123"/>
        <v>-6.6888477371486954E-2</v>
      </c>
      <c r="K969" s="10">
        <v>11319.202072</v>
      </c>
      <c r="L969" s="10">
        <v>11626.821317</v>
      </c>
      <c r="M969" s="10">
        <v>10108.6788117949</v>
      </c>
      <c r="N969" s="10">
        <f t="shared" si="124"/>
        <v>-1210.5232602051001</v>
      </c>
      <c r="O969" s="2">
        <f t="shared" si="125"/>
        <v>-0.1069442220843056</v>
      </c>
      <c r="P969" s="10">
        <f t="shared" si="126"/>
        <v>-1518.1425052051</v>
      </c>
      <c r="Q969" s="2">
        <f t="shared" si="127"/>
        <v>-0.13057244657104761</v>
      </c>
      <c r="V969" s="9"/>
      <c r="W969" s="9"/>
    </row>
    <row r="970" spans="1:23" x14ac:dyDescent="0.25">
      <c r="A970" s="4">
        <v>20161</v>
      </c>
      <c r="B970" t="s">
        <v>655</v>
      </c>
      <c r="C970" t="s">
        <v>705</v>
      </c>
      <c r="D970" s="10">
        <v>523831338.16000003</v>
      </c>
      <c r="E970" s="10">
        <v>550516779.89999998</v>
      </c>
      <c r="F970" s="10">
        <v>544172211.41737103</v>
      </c>
      <c r="G970" s="10">
        <f t="shared" si="120"/>
        <v>20340873.257371008</v>
      </c>
      <c r="H970" s="2">
        <f t="shared" si="121"/>
        <v>3.8830959080875103E-2</v>
      </c>
      <c r="I970" s="10">
        <f t="shared" si="122"/>
        <v>-6344568.4826289415</v>
      </c>
      <c r="J970" s="2">
        <f t="shared" si="123"/>
        <v>-1.1524750405939338E-2</v>
      </c>
      <c r="K970" s="10">
        <v>51582.526680000003</v>
      </c>
      <c r="L970" s="10">
        <v>54250.826358999999</v>
      </c>
      <c r="M970" s="10">
        <v>49181.897501804902</v>
      </c>
      <c r="N970" s="10">
        <f t="shared" si="124"/>
        <v>-2400.6291781951004</v>
      </c>
      <c r="O970" s="2">
        <f t="shared" si="125"/>
        <v>-4.6539580991985255E-2</v>
      </c>
      <c r="P970" s="10">
        <f t="shared" si="126"/>
        <v>-5068.9288571950965</v>
      </c>
      <c r="Q970" s="2">
        <f t="shared" si="127"/>
        <v>-9.343505338797814E-2</v>
      </c>
      <c r="V970" s="9"/>
      <c r="W970" s="9"/>
    </row>
    <row r="971" spans="1:23" x14ac:dyDescent="0.25">
      <c r="A971" s="4">
        <v>20163</v>
      </c>
      <c r="B971" t="s">
        <v>655</v>
      </c>
      <c r="C971" t="s">
        <v>706</v>
      </c>
      <c r="D971" s="10">
        <v>67697159.841000006</v>
      </c>
      <c r="E971" s="10">
        <v>69502078.172000006</v>
      </c>
      <c r="F971" s="10">
        <v>61252886.299719103</v>
      </c>
      <c r="G971" s="10">
        <f t="shared" si="120"/>
        <v>-6444273.5412809029</v>
      </c>
      <c r="H971" s="2">
        <f t="shared" si="121"/>
        <v>-9.5192672135973461E-2</v>
      </c>
      <c r="I971" s="10">
        <f t="shared" si="122"/>
        <v>-8249191.8722809032</v>
      </c>
      <c r="J971" s="2">
        <f t="shared" si="123"/>
        <v>-0.11868985919911987</v>
      </c>
      <c r="K971" s="10">
        <v>7268.2831046000001</v>
      </c>
      <c r="L971" s="10">
        <v>7463.9633617</v>
      </c>
      <c r="M971" s="10">
        <v>6375.1395899057297</v>
      </c>
      <c r="N971" s="10">
        <f t="shared" si="124"/>
        <v>-893.14351469427038</v>
      </c>
      <c r="O971" s="2">
        <f t="shared" si="125"/>
        <v>-0.12288232335488028</v>
      </c>
      <c r="P971" s="10">
        <f t="shared" si="126"/>
        <v>-1088.8237717942702</v>
      </c>
      <c r="Q971" s="2">
        <f t="shared" si="127"/>
        <v>-0.14587742718317398</v>
      </c>
      <c r="V971" s="9"/>
      <c r="W971" s="9"/>
    </row>
    <row r="972" spans="1:23" x14ac:dyDescent="0.25">
      <c r="A972" s="4">
        <v>20165</v>
      </c>
      <c r="B972" t="s">
        <v>655</v>
      </c>
      <c r="C972" t="s">
        <v>594</v>
      </c>
      <c r="D972" s="10">
        <v>60658937.953000002</v>
      </c>
      <c r="E972" s="10">
        <v>62229505.112000003</v>
      </c>
      <c r="F972" s="10">
        <v>56110715.386316299</v>
      </c>
      <c r="G972" s="10">
        <f t="shared" si="120"/>
        <v>-4548222.5666837022</v>
      </c>
      <c r="H972" s="2">
        <f t="shared" si="121"/>
        <v>-7.4980253861479967E-2</v>
      </c>
      <c r="I972" s="10">
        <f t="shared" si="122"/>
        <v>-6118789.725683704</v>
      </c>
      <c r="J972" s="2">
        <f t="shared" si="123"/>
        <v>-9.8326183289922861E-2</v>
      </c>
      <c r="K972" s="10">
        <v>4846.3364516000001</v>
      </c>
      <c r="L972" s="10">
        <v>4971.6102537999996</v>
      </c>
      <c r="M972" s="10">
        <v>4082.77355480406</v>
      </c>
      <c r="N972" s="10">
        <f t="shared" si="124"/>
        <v>-763.56289679594011</v>
      </c>
      <c r="O972" s="2">
        <f t="shared" si="125"/>
        <v>-0.15755466101488944</v>
      </c>
      <c r="P972" s="10">
        <f t="shared" si="126"/>
        <v>-888.83669899593951</v>
      </c>
      <c r="Q972" s="2">
        <f t="shared" si="127"/>
        <v>-0.17878245751797744</v>
      </c>
      <c r="V972" s="9"/>
      <c r="W972" s="9"/>
    </row>
    <row r="973" spans="1:23" x14ac:dyDescent="0.25">
      <c r="A973" s="4">
        <v>20167</v>
      </c>
      <c r="B973" t="s">
        <v>655</v>
      </c>
      <c r="C973" t="s">
        <v>70</v>
      </c>
      <c r="D973" s="10">
        <v>184422164.53999999</v>
      </c>
      <c r="E973" s="10">
        <v>189106405.27000001</v>
      </c>
      <c r="F973" s="10">
        <v>210121144.85416901</v>
      </c>
      <c r="G973" s="10">
        <f t="shared" si="120"/>
        <v>25698980.314169019</v>
      </c>
      <c r="H973" s="2">
        <f t="shared" si="121"/>
        <v>0.13934865355403134</v>
      </c>
      <c r="I973" s="10">
        <f t="shared" si="122"/>
        <v>21014739.584169</v>
      </c>
      <c r="J973" s="2">
        <f t="shared" si="123"/>
        <v>0.11112653510686132</v>
      </c>
      <c r="K973" s="10">
        <v>9295.3399712999999</v>
      </c>
      <c r="L973" s="10">
        <v>9533.1421859999991</v>
      </c>
      <c r="M973" s="10">
        <v>8192.5890144418208</v>
      </c>
      <c r="N973" s="10">
        <f t="shared" si="124"/>
        <v>-1102.7509568581791</v>
      </c>
      <c r="O973" s="2">
        <f t="shared" si="125"/>
        <v>-0.1186348170441316</v>
      </c>
      <c r="P973" s="10">
        <f t="shared" si="126"/>
        <v>-1340.5531715581783</v>
      </c>
      <c r="Q973" s="2">
        <f t="shared" si="127"/>
        <v>-0.14062028504377733</v>
      </c>
      <c r="V973" s="9"/>
      <c r="W973" s="9"/>
    </row>
    <row r="974" spans="1:23" x14ac:dyDescent="0.25">
      <c r="A974" s="4">
        <v>20169</v>
      </c>
      <c r="B974" t="s">
        <v>655</v>
      </c>
      <c r="C974" t="s">
        <v>173</v>
      </c>
      <c r="D974" s="10">
        <v>638776852.73000002</v>
      </c>
      <c r="E974" s="10">
        <v>664497614.58000004</v>
      </c>
      <c r="F974" s="10">
        <v>670109617.63745701</v>
      </c>
      <c r="G974" s="10">
        <f t="shared" si="120"/>
        <v>31332764.907456994</v>
      </c>
      <c r="H974" s="2">
        <f t="shared" si="121"/>
        <v>4.9051190213839531E-2</v>
      </c>
      <c r="I974" s="10">
        <f t="shared" si="122"/>
        <v>5612003.0574569702</v>
      </c>
      <c r="J974" s="2">
        <f t="shared" si="123"/>
        <v>8.4454826237473739E-3</v>
      </c>
      <c r="K974" s="10">
        <v>58048.990564</v>
      </c>
      <c r="L974" s="10">
        <v>60450.566584</v>
      </c>
      <c r="M974" s="10">
        <v>53873.6278979333</v>
      </c>
      <c r="N974" s="10">
        <f t="shared" si="124"/>
        <v>-4175.3626660666996</v>
      </c>
      <c r="O974" s="2">
        <f t="shared" si="125"/>
        <v>-7.1928256210817165E-2</v>
      </c>
      <c r="P974" s="10">
        <f t="shared" si="126"/>
        <v>-6576.9386860667</v>
      </c>
      <c r="Q974" s="2">
        <f t="shared" si="127"/>
        <v>-0.1087986276675772</v>
      </c>
      <c r="V974" s="9"/>
      <c r="W974" s="9"/>
    </row>
    <row r="975" spans="1:23" x14ac:dyDescent="0.25">
      <c r="A975" s="4">
        <v>20171</v>
      </c>
      <c r="B975" t="s">
        <v>655</v>
      </c>
      <c r="C975" t="s">
        <v>174</v>
      </c>
      <c r="D975" s="10">
        <v>77949611.600999996</v>
      </c>
      <c r="E975" s="10">
        <v>79999774.934</v>
      </c>
      <c r="F975" s="10">
        <v>82674569.552647397</v>
      </c>
      <c r="G975" s="10">
        <f t="shared" si="120"/>
        <v>4724957.9516474009</v>
      </c>
      <c r="H975" s="2">
        <f t="shared" si="121"/>
        <v>6.0615541945648201E-2</v>
      </c>
      <c r="I975" s="10">
        <f t="shared" si="122"/>
        <v>2674794.6186473966</v>
      </c>
      <c r="J975" s="2">
        <f t="shared" si="123"/>
        <v>3.3435026796689221E-2</v>
      </c>
      <c r="K975" s="10">
        <v>6645.0134690000004</v>
      </c>
      <c r="L975" s="10">
        <v>6820.1629303999998</v>
      </c>
      <c r="M975" s="10">
        <v>6301.9547257249096</v>
      </c>
      <c r="N975" s="10">
        <f t="shared" si="124"/>
        <v>-343.05874327509082</v>
      </c>
      <c r="O975" s="2">
        <f t="shared" si="125"/>
        <v>-5.1626493290873238E-2</v>
      </c>
      <c r="P975" s="10">
        <f t="shared" si="126"/>
        <v>-518.2082046750902</v>
      </c>
      <c r="Q975" s="2">
        <f t="shared" si="127"/>
        <v>-7.5981792511912546E-2</v>
      </c>
      <c r="V975" s="9"/>
      <c r="W975" s="9"/>
    </row>
    <row r="976" spans="1:23" x14ac:dyDescent="0.25">
      <c r="A976" s="4">
        <v>20173</v>
      </c>
      <c r="B976" t="s">
        <v>655</v>
      </c>
      <c r="C976" t="s">
        <v>294</v>
      </c>
      <c r="D976" s="10">
        <v>4552948262.3000002</v>
      </c>
      <c r="E976" s="10">
        <v>4823153862.1999998</v>
      </c>
      <c r="F976" s="10">
        <v>4737133166.2148504</v>
      </c>
      <c r="G976" s="10">
        <f t="shared" si="120"/>
        <v>184184903.91485023</v>
      </c>
      <c r="H976" s="2">
        <f t="shared" si="121"/>
        <v>4.0453985704156904E-2</v>
      </c>
      <c r="I976" s="10">
        <f t="shared" si="122"/>
        <v>-86020695.985149384</v>
      </c>
      <c r="J976" s="2">
        <f t="shared" si="123"/>
        <v>-1.783494751417955E-2</v>
      </c>
      <c r="K976" s="10">
        <v>464799.24367</v>
      </c>
      <c r="L976" s="10">
        <v>492481.12216000003</v>
      </c>
      <c r="M976" s="10">
        <v>453706.92732106702</v>
      </c>
      <c r="N976" s="10">
        <f t="shared" si="124"/>
        <v>-11092.316348932975</v>
      </c>
      <c r="O976" s="2">
        <f t="shared" si="125"/>
        <v>-2.386474698484738E-2</v>
      </c>
      <c r="P976" s="10">
        <f t="shared" si="126"/>
        <v>-38774.194838933006</v>
      </c>
      <c r="Q976" s="2">
        <f t="shared" si="127"/>
        <v>-7.8732347483434759E-2</v>
      </c>
      <c r="V976" s="9"/>
      <c r="W976" s="9"/>
    </row>
    <row r="977" spans="1:23" x14ac:dyDescent="0.25">
      <c r="A977" s="4">
        <v>20175</v>
      </c>
      <c r="B977" t="s">
        <v>655</v>
      </c>
      <c r="C977" t="s">
        <v>707</v>
      </c>
      <c r="D977" s="10">
        <v>203262613</v>
      </c>
      <c r="E977" s="10">
        <v>211522143.61000001</v>
      </c>
      <c r="F977" s="10">
        <v>205208836.92332101</v>
      </c>
      <c r="G977" s="10">
        <f t="shared" si="120"/>
        <v>1946223.9233210087</v>
      </c>
      <c r="H977" s="2">
        <f t="shared" si="121"/>
        <v>9.5749232709165695E-3</v>
      </c>
      <c r="I977" s="10">
        <f t="shared" si="122"/>
        <v>-6313306.6866790056</v>
      </c>
      <c r="J977" s="2">
        <f t="shared" si="123"/>
        <v>-2.9847024897399606E-2</v>
      </c>
      <c r="K977" s="10">
        <v>20761.732607000002</v>
      </c>
      <c r="L977" s="10">
        <v>21622.381159</v>
      </c>
      <c r="M977" s="10">
        <v>18998.0357355661</v>
      </c>
      <c r="N977" s="10">
        <f t="shared" si="124"/>
        <v>-1763.6968714339018</v>
      </c>
      <c r="O977" s="2">
        <f t="shared" si="125"/>
        <v>-8.4949406912179184E-2</v>
      </c>
      <c r="P977" s="10">
        <f t="shared" si="126"/>
        <v>-2624.3454234339006</v>
      </c>
      <c r="Q977" s="2">
        <f t="shared" si="127"/>
        <v>-0.12137171221503304</v>
      </c>
      <c r="V977" s="9"/>
      <c r="W977" s="9"/>
    </row>
    <row r="978" spans="1:23" x14ac:dyDescent="0.25">
      <c r="A978" s="4">
        <v>20177</v>
      </c>
      <c r="B978" t="s">
        <v>655</v>
      </c>
      <c r="C978" t="s">
        <v>708</v>
      </c>
      <c r="D978" s="10">
        <v>1696820968.7</v>
      </c>
      <c r="E978" s="10">
        <v>1791852159.9000001</v>
      </c>
      <c r="F978" s="10">
        <v>1732701657.5232301</v>
      </c>
      <c r="G978" s="10">
        <f t="shared" si="120"/>
        <v>35880688.823230028</v>
      </c>
      <c r="H978" s="2">
        <f t="shared" si="121"/>
        <v>2.1145830635697298E-2</v>
      </c>
      <c r="I978" s="10">
        <f t="shared" si="122"/>
        <v>-59150502.37677002</v>
      </c>
      <c r="J978" s="2">
        <f t="shared" si="123"/>
        <v>-3.3010816238361482E-2</v>
      </c>
      <c r="K978" s="10">
        <v>167402.63801</v>
      </c>
      <c r="L978" s="10">
        <v>176845.85717</v>
      </c>
      <c r="M978" s="10">
        <v>162289.186858684</v>
      </c>
      <c r="N978" s="10">
        <f t="shared" si="124"/>
        <v>-5113.451151315996</v>
      </c>
      <c r="O978" s="2">
        <f t="shared" si="125"/>
        <v>-3.0545821810827961E-2</v>
      </c>
      <c r="P978" s="10">
        <f t="shared" si="126"/>
        <v>-14556.670311316004</v>
      </c>
      <c r="Q978" s="2">
        <f t="shared" si="127"/>
        <v>-8.2312758377612621E-2</v>
      </c>
      <c r="V978" s="9"/>
      <c r="W978" s="9"/>
    </row>
    <row r="979" spans="1:23" x14ac:dyDescent="0.25">
      <c r="A979" s="4">
        <v>20179</v>
      </c>
      <c r="B979" t="s">
        <v>655</v>
      </c>
      <c r="C979" t="s">
        <v>709</v>
      </c>
      <c r="D979" s="10">
        <v>43572135.443000004</v>
      </c>
      <c r="E979" s="10">
        <v>44708260.873000003</v>
      </c>
      <c r="F979" s="10">
        <v>41671353.302693099</v>
      </c>
      <c r="G979" s="10">
        <f t="shared" si="120"/>
        <v>-1900782.1403069049</v>
      </c>
      <c r="H979" s="2">
        <f t="shared" si="121"/>
        <v>-4.362380041697661E-2</v>
      </c>
      <c r="I979" s="10">
        <f t="shared" si="122"/>
        <v>-3036907.5703069046</v>
      </c>
      <c r="J979" s="2">
        <f t="shared" si="123"/>
        <v>-6.7927213248881693E-2</v>
      </c>
      <c r="K979" s="10">
        <v>3543.6778499000002</v>
      </c>
      <c r="L979" s="10">
        <v>3636.7325805999999</v>
      </c>
      <c r="M979" s="10">
        <v>3175.0974018228799</v>
      </c>
      <c r="N979" s="10">
        <f t="shared" si="124"/>
        <v>-368.58044807712031</v>
      </c>
      <c r="O979" s="2">
        <f t="shared" si="125"/>
        <v>-0.1040107096889525</v>
      </c>
      <c r="P979" s="10">
        <f t="shared" si="126"/>
        <v>-461.63517877712002</v>
      </c>
      <c r="Q979" s="2">
        <f t="shared" si="127"/>
        <v>-0.12693679519899095</v>
      </c>
      <c r="V979" s="9"/>
      <c r="W979" s="9"/>
    </row>
    <row r="980" spans="1:23" x14ac:dyDescent="0.25">
      <c r="A980" s="4">
        <v>20181</v>
      </c>
      <c r="B980" t="s">
        <v>655</v>
      </c>
      <c r="C980" t="s">
        <v>710</v>
      </c>
      <c r="D980" s="10">
        <v>162186451.90000001</v>
      </c>
      <c r="E980" s="10">
        <v>166305677.03</v>
      </c>
      <c r="F980" s="10">
        <v>182821195.01771799</v>
      </c>
      <c r="G980" s="10">
        <f t="shared" si="120"/>
        <v>20634743.117717981</v>
      </c>
      <c r="H980" s="2">
        <f t="shared" si="121"/>
        <v>0.12722852541617244</v>
      </c>
      <c r="I980" s="10">
        <f t="shared" si="122"/>
        <v>16515517.987717986</v>
      </c>
      <c r="J980" s="2">
        <f t="shared" si="123"/>
        <v>9.9308203319714336E-2</v>
      </c>
      <c r="K980" s="10">
        <v>7769.9091900000003</v>
      </c>
      <c r="L980" s="10">
        <v>7968.6476734999997</v>
      </c>
      <c r="M980" s="10">
        <v>7222.6272664726102</v>
      </c>
      <c r="N980" s="10">
        <f t="shared" si="124"/>
        <v>-547.28192352739006</v>
      </c>
      <c r="O980" s="2">
        <f t="shared" si="125"/>
        <v>-7.0436077197884223E-2</v>
      </c>
      <c r="P980" s="10">
        <f t="shared" si="126"/>
        <v>-746.02040702738941</v>
      </c>
      <c r="Q980" s="2">
        <f t="shared" si="127"/>
        <v>-9.3619449321157067E-2</v>
      </c>
      <c r="V980" s="9"/>
      <c r="W980" s="9"/>
    </row>
    <row r="981" spans="1:23" x14ac:dyDescent="0.25">
      <c r="A981" s="4">
        <v>20183</v>
      </c>
      <c r="B981" t="s">
        <v>655</v>
      </c>
      <c r="C981" t="s">
        <v>711</v>
      </c>
      <c r="D981" s="10">
        <v>48944451.149999999</v>
      </c>
      <c r="E981" s="10">
        <v>50250771.614</v>
      </c>
      <c r="F981" s="10">
        <v>49465286.232186601</v>
      </c>
      <c r="G981" s="10">
        <f t="shared" si="120"/>
        <v>520835.08218660206</v>
      </c>
      <c r="H981" s="2">
        <f t="shared" si="121"/>
        <v>1.0641350959078066E-2</v>
      </c>
      <c r="I981" s="10">
        <f t="shared" si="122"/>
        <v>-785485.38181339949</v>
      </c>
      <c r="J981" s="2">
        <f t="shared" si="123"/>
        <v>-1.5631309860216377E-2</v>
      </c>
      <c r="K981" s="10">
        <v>5538.8727206000003</v>
      </c>
      <c r="L981" s="10">
        <v>5688.0991875</v>
      </c>
      <c r="M981" s="10">
        <v>4640.7606583033303</v>
      </c>
      <c r="N981" s="10">
        <f t="shared" si="124"/>
        <v>-898.11206229667005</v>
      </c>
      <c r="O981" s="2">
        <f t="shared" si="125"/>
        <v>-0.16214708436184858</v>
      </c>
      <c r="P981" s="10">
        <f t="shared" si="126"/>
        <v>-1047.3385291966697</v>
      </c>
      <c r="Q981" s="2">
        <f t="shared" si="127"/>
        <v>-0.18412803551285992</v>
      </c>
      <c r="V981" s="9"/>
      <c r="W981" s="9"/>
    </row>
    <row r="982" spans="1:23" x14ac:dyDescent="0.25">
      <c r="A982" s="4">
        <v>20185</v>
      </c>
      <c r="B982" t="s">
        <v>655</v>
      </c>
      <c r="C982" t="s">
        <v>712</v>
      </c>
      <c r="D982" s="10">
        <v>80576130.903999999</v>
      </c>
      <c r="E982" s="10">
        <v>82664040.481000006</v>
      </c>
      <c r="F982" s="10">
        <v>77921882.458897799</v>
      </c>
      <c r="G982" s="10">
        <f t="shared" si="120"/>
        <v>-2654248.4451021999</v>
      </c>
      <c r="H982" s="2">
        <f t="shared" si="121"/>
        <v>-3.2940877345730639E-2</v>
      </c>
      <c r="I982" s="10">
        <f t="shared" si="122"/>
        <v>-4742158.0221022069</v>
      </c>
      <c r="J982" s="2">
        <f t="shared" si="123"/>
        <v>-5.7366637228338395E-2</v>
      </c>
      <c r="K982" s="10">
        <v>5527.589473</v>
      </c>
      <c r="L982" s="10">
        <v>5671.6548702</v>
      </c>
      <c r="M982" s="10">
        <v>4964.6004936399504</v>
      </c>
      <c r="N982" s="10">
        <f t="shared" si="124"/>
        <v>-562.9889793600496</v>
      </c>
      <c r="O982" s="2">
        <f t="shared" si="125"/>
        <v>-0.10185072211133245</v>
      </c>
      <c r="P982" s="10">
        <f t="shared" si="126"/>
        <v>-707.0543765600496</v>
      </c>
      <c r="Q982" s="2">
        <f t="shared" si="127"/>
        <v>-0.12466456311984948</v>
      </c>
      <c r="V982" s="9"/>
      <c r="W982" s="9"/>
    </row>
    <row r="983" spans="1:23" x14ac:dyDescent="0.25">
      <c r="A983" s="4">
        <v>20187</v>
      </c>
      <c r="B983" t="s">
        <v>655</v>
      </c>
      <c r="C983" t="s">
        <v>713</v>
      </c>
      <c r="D983" s="10">
        <v>30164233.103999998</v>
      </c>
      <c r="E983" s="10">
        <v>30962354.84</v>
      </c>
      <c r="F983" s="10">
        <v>30861799.316573799</v>
      </c>
      <c r="G983" s="10">
        <f t="shared" si="120"/>
        <v>697566.21257380024</v>
      </c>
      <c r="H983" s="2">
        <f t="shared" si="121"/>
        <v>2.3125607409568049E-2</v>
      </c>
      <c r="I983" s="10">
        <f t="shared" si="122"/>
        <v>-100555.52342620119</v>
      </c>
      <c r="J983" s="2">
        <f t="shared" si="123"/>
        <v>-3.2476704031663113E-3</v>
      </c>
      <c r="K983" s="10">
        <v>2946.1081981000002</v>
      </c>
      <c r="L983" s="10">
        <v>3024.7167909</v>
      </c>
      <c r="M983" s="10">
        <v>2617.0964678772698</v>
      </c>
      <c r="N983" s="10">
        <f t="shared" si="124"/>
        <v>-329.01173022273042</v>
      </c>
      <c r="O983" s="2">
        <f t="shared" si="125"/>
        <v>-0.11167673014688197</v>
      </c>
      <c r="P983" s="10">
        <f t="shared" si="126"/>
        <v>-407.62032302273019</v>
      </c>
      <c r="Q983" s="2">
        <f t="shared" si="127"/>
        <v>-0.13476313691552042</v>
      </c>
      <c r="V983" s="9"/>
      <c r="W983" s="9"/>
    </row>
    <row r="984" spans="1:23" x14ac:dyDescent="0.25">
      <c r="A984" s="4">
        <v>20189</v>
      </c>
      <c r="B984" t="s">
        <v>655</v>
      </c>
      <c r="C984" t="s">
        <v>714</v>
      </c>
      <c r="D984" s="10">
        <v>86093846.832000002</v>
      </c>
      <c r="E984" s="10">
        <v>88364460.443000004</v>
      </c>
      <c r="F984" s="10">
        <v>85884328.285318404</v>
      </c>
      <c r="G984" s="10">
        <f t="shared" si="120"/>
        <v>-209518.54668159783</v>
      </c>
      <c r="H984" s="2">
        <f t="shared" si="121"/>
        <v>-2.4336065165080113E-3</v>
      </c>
      <c r="I984" s="10">
        <f t="shared" si="122"/>
        <v>-2480132.1576815993</v>
      </c>
      <c r="J984" s="2">
        <f t="shared" si="123"/>
        <v>-2.8067077479428763E-2</v>
      </c>
      <c r="K984" s="10">
        <v>6880.2378550000003</v>
      </c>
      <c r="L984" s="10">
        <v>7062.9697317</v>
      </c>
      <c r="M984" s="10">
        <v>6154.3903499298603</v>
      </c>
      <c r="N984" s="10">
        <f t="shared" si="124"/>
        <v>-725.84750507013996</v>
      </c>
      <c r="O984" s="2">
        <f t="shared" si="125"/>
        <v>-0.10549744360111805</v>
      </c>
      <c r="P984" s="10">
        <f t="shared" si="126"/>
        <v>-908.57938177013966</v>
      </c>
      <c r="Q984" s="2">
        <f t="shared" si="127"/>
        <v>-0.12863985211380086</v>
      </c>
      <c r="V984" s="9"/>
      <c r="W984" s="9"/>
    </row>
    <row r="985" spans="1:23" x14ac:dyDescent="0.25">
      <c r="A985" s="4">
        <v>20191</v>
      </c>
      <c r="B985" t="s">
        <v>655</v>
      </c>
      <c r="C985" t="s">
        <v>715</v>
      </c>
      <c r="D985" s="10">
        <v>443367771.29000002</v>
      </c>
      <c r="E985" s="10">
        <v>456186827.07999998</v>
      </c>
      <c r="F985" s="10">
        <v>453003365.71966302</v>
      </c>
      <c r="G985" s="10">
        <f t="shared" si="120"/>
        <v>9635594.4296630025</v>
      </c>
      <c r="H985" s="2">
        <f t="shared" si="121"/>
        <v>2.1732735335335207E-2</v>
      </c>
      <c r="I985" s="10">
        <f t="shared" si="122"/>
        <v>-3183461.3603369594</v>
      </c>
      <c r="J985" s="2">
        <f t="shared" si="123"/>
        <v>-6.9784157966899961E-3</v>
      </c>
      <c r="K985" s="10">
        <v>26980.886436000001</v>
      </c>
      <c r="L985" s="10">
        <v>27773.975331000001</v>
      </c>
      <c r="M985" s="10">
        <v>24439.1690120409</v>
      </c>
      <c r="N985" s="10">
        <f t="shared" si="124"/>
        <v>-2541.7174239591004</v>
      </c>
      <c r="O985" s="2">
        <f t="shared" si="125"/>
        <v>-9.4204370563887141E-2</v>
      </c>
      <c r="P985" s="10">
        <f t="shared" si="126"/>
        <v>-3334.8063189591012</v>
      </c>
      <c r="Q985" s="2">
        <f t="shared" si="127"/>
        <v>-0.12006946356134146</v>
      </c>
      <c r="V985" s="9"/>
      <c r="W985" s="9"/>
    </row>
    <row r="986" spans="1:23" x14ac:dyDescent="0.25">
      <c r="A986" s="4">
        <v>20193</v>
      </c>
      <c r="B986" t="s">
        <v>655</v>
      </c>
      <c r="C986" t="s">
        <v>454</v>
      </c>
      <c r="D986" s="10">
        <v>221225029.55000001</v>
      </c>
      <c r="E986" s="10">
        <v>227899579.44999999</v>
      </c>
      <c r="F986" s="10">
        <v>259457460.84815401</v>
      </c>
      <c r="G986" s="10">
        <f t="shared" si="120"/>
        <v>38232431.298153996</v>
      </c>
      <c r="H986" s="2">
        <f t="shared" si="121"/>
        <v>0.17282145413619629</v>
      </c>
      <c r="I986" s="10">
        <f t="shared" si="122"/>
        <v>31557881.39815402</v>
      </c>
      <c r="J986" s="2">
        <f t="shared" si="123"/>
        <v>0.13847274959573877</v>
      </c>
      <c r="K986" s="10">
        <v>10415.465832</v>
      </c>
      <c r="L986" s="10">
        <v>10736.103508</v>
      </c>
      <c r="M986" s="10">
        <v>9707.9221942645909</v>
      </c>
      <c r="N986" s="10">
        <f t="shared" si="124"/>
        <v>-707.54363773540899</v>
      </c>
      <c r="O986" s="2">
        <f t="shared" si="125"/>
        <v>-6.793202043461026E-2</v>
      </c>
      <c r="P986" s="10">
        <f t="shared" si="126"/>
        <v>-1028.1813137354093</v>
      </c>
      <c r="Q986" s="2">
        <f t="shared" si="127"/>
        <v>-9.5768573111209357E-2</v>
      </c>
      <c r="V986" s="9"/>
      <c r="W986" s="9"/>
    </row>
    <row r="987" spans="1:23" x14ac:dyDescent="0.25">
      <c r="A987" s="4">
        <v>20195</v>
      </c>
      <c r="B987" t="s">
        <v>655</v>
      </c>
      <c r="C987" t="s">
        <v>716</v>
      </c>
      <c r="D987" s="10">
        <v>144690332.91999999</v>
      </c>
      <c r="E987" s="10">
        <v>148281480.61000001</v>
      </c>
      <c r="F987" s="10">
        <v>168112536.08944899</v>
      </c>
      <c r="G987" s="10">
        <f t="shared" si="120"/>
        <v>23422203.169449002</v>
      </c>
      <c r="H987" s="2">
        <f t="shared" si="121"/>
        <v>0.16187814829619099</v>
      </c>
      <c r="I987" s="10">
        <f t="shared" si="122"/>
        <v>19831055.479448974</v>
      </c>
      <c r="J987" s="2">
        <f t="shared" si="123"/>
        <v>0.13373925993905661</v>
      </c>
      <c r="K987" s="10">
        <v>4618.3228840000002</v>
      </c>
      <c r="L987" s="10">
        <v>4733.3385818999996</v>
      </c>
      <c r="M987" s="10">
        <v>5188.7826511267303</v>
      </c>
      <c r="N987" s="10">
        <f t="shared" si="124"/>
        <v>570.45976712673018</v>
      </c>
      <c r="O987" s="2">
        <f t="shared" si="125"/>
        <v>0.12352097968356995</v>
      </c>
      <c r="P987" s="10">
        <f t="shared" si="126"/>
        <v>455.44406922673079</v>
      </c>
      <c r="Q987" s="2">
        <f t="shared" si="127"/>
        <v>9.6220471311374456E-2</v>
      </c>
      <c r="V987" s="9"/>
      <c r="W987" s="9"/>
    </row>
    <row r="988" spans="1:23" x14ac:dyDescent="0.25">
      <c r="A988" s="4">
        <v>20197</v>
      </c>
      <c r="B988" t="s">
        <v>655</v>
      </c>
      <c r="C988" t="s">
        <v>717</v>
      </c>
      <c r="D988" s="10">
        <v>227225427.94999999</v>
      </c>
      <c r="E988" s="10">
        <v>232946002.84999999</v>
      </c>
      <c r="F988" s="10">
        <v>251596049.379168</v>
      </c>
      <c r="G988" s="10">
        <f t="shared" si="120"/>
        <v>24370621.429168016</v>
      </c>
      <c r="H988" s="2">
        <f t="shared" si="121"/>
        <v>0.10725305547463054</v>
      </c>
      <c r="I988" s="10">
        <f t="shared" si="122"/>
        <v>18650046.52916801</v>
      </c>
      <c r="J988" s="2">
        <f t="shared" si="123"/>
        <v>8.006167223730927E-2</v>
      </c>
      <c r="K988" s="10">
        <v>8442.5691994999997</v>
      </c>
      <c r="L988" s="10">
        <v>8656.2374443999997</v>
      </c>
      <c r="M988" s="10">
        <v>7861.3388327872299</v>
      </c>
      <c r="N988" s="10">
        <f t="shared" si="124"/>
        <v>-581.23036671276986</v>
      </c>
      <c r="O988" s="2">
        <f t="shared" si="125"/>
        <v>-6.8845200196545914E-2</v>
      </c>
      <c r="P988" s="10">
        <f t="shared" si="126"/>
        <v>-794.89861161276986</v>
      </c>
      <c r="Q988" s="2">
        <f t="shared" si="127"/>
        <v>-9.1829575692498541E-2</v>
      </c>
      <c r="V988" s="9"/>
      <c r="W988" s="9"/>
    </row>
    <row r="989" spans="1:23" x14ac:dyDescent="0.25">
      <c r="A989" s="4">
        <v>20199</v>
      </c>
      <c r="B989" t="s">
        <v>655</v>
      </c>
      <c r="C989" t="s">
        <v>718</v>
      </c>
      <c r="D989" s="10">
        <v>22294847.920000002</v>
      </c>
      <c r="E989" s="10">
        <v>22882970.256999999</v>
      </c>
      <c r="F989" s="10">
        <v>28125444.7719822</v>
      </c>
      <c r="G989" s="10">
        <f t="shared" si="120"/>
        <v>5830596.8519821987</v>
      </c>
      <c r="H989" s="2">
        <f t="shared" si="121"/>
        <v>0.26152216300842113</v>
      </c>
      <c r="I989" s="10">
        <f t="shared" si="122"/>
        <v>5242474.5149822012</v>
      </c>
      <c r="J989" s="2">
        <f t="shared" si="123"/>
        <v>0.22909938946315353</v>
      </c>
      <c r="K989" s="10">
        <v>2676.6498743000002</v>
      </c>
      <c r="L989" s="10">
        <v>2747.8751707000001</v>
      </c>
      <c r="M989" s="10">
        <v>2338.34893611184</v>
      </c>
      <c r="N989" s="10">
        <f t="shared" si="124"/>
        <v>-338.30093818816022</v>
      </c>
      <c r="O989" s="2">
        <f t="shared" si="125"/>
        <v>-0.12638968638983197</v>
      </c>
      <c r="P989" s="10">
        <f t="shared" si="126"/>
        <v>-409.52623458816015</v>
      </c>
      <c r="Q989" s="2">
        <f t="shared" si="127"/>
        <v>-0.14903378397783495</v>
      </c>
      <c r="V989" s="9"/>
      <c r="W989" s="9"/>
    </row>
    <row r="990" spans="1:23" x14ac:dyDescent="0.25">
      <c r="A990" s="4">
        <v>20201</v>
      </c>
      <c r="B990" t="s">
        <v>655</v>
      </c>
      <c r="C990" t="s">
        <v>78</v>
      </c>
      <c r="D990" s="10">
        <v>74834710.490999997</v>
      </c>
      <c r="E990" s="10">
        <v>76826626.871000007</v>
      </c>
      <c r="F990" s="10">
        <v>75072102.670962796</v>
      </c>
      <c r="G990" s="10">
        <f t="shared" si="120"/>
        <v>237392.17996279895</v>
      </c>
      <c r="H990" s="2">
        <f t="shared" si="121"/>
        <v>3.1722201957519293E-3</v>
      </c>
      <c r="I990" s="10">
        <f t="shared" si="122"/>
        <v>-1754524.2000372112</v>
      </c>
      <c r="J990" s="2">
        <f t="shared" si="123"/>
        <v>-2.2837449351814469E-2</v>
      </c>
      <c r="K990" s="10">
        <v>7775.3259673000002</v>
      </c>
      <c r="L990" s="10">
        <v>7983.9600067000001</v>
      </c>
      <c r="M990" s="10">
        <v>6940.3757202954803</v>
      </c>
      <c r="N990" s="10">
        <f t="shared" si="124"/>
        <v>-834.95024700451995</v>
      </c>
      <c r="O990" s="2">
        <f t="shared" si="125"/>
        <v>-0.10738459718807883</v>
      </c>
      <c r="P990" s="10">
        <f t="shared" si="126"/>
        <v>-1043.5842864045198</v>
      </c>
      <c r="Q990" s="2">
        <f t="shared" si="127"/>
        <v>-0.13071010946056369</v>
      </c>
      <c r="V990" s="9"/>
      <c r="W990" s="9"/>
    </row>
    <row r="991" spans="1:23" x14ac:dyDescent="0.25">
      <c r="A991" s="4">
        <v>20203</v>
      </c>
      <c r="B991" t="s">
        <v>655</v>
      </c>
      <c r="C991" t="s">
        <v>719</v>
      </c>
      <c r="D991" s="10">
        <v>31144861.118999999</v>
      </c>
      <c r="E991" s="10">
        <v>31968810.355</v>
      </c>
      <c r="F991" s="10">
        <v>32610300.073293101</v>
      </c>
      <c r="G991" s="10">
        <f t="shared" si="120"/>
        <v>1465438.954293102</v>
      </c>
      <c r="H991" s="2">
        <f t="shared" si="121"/>
        <v>4.7052351548265772E-2</v>
      </c>
      <c r="I991" s="10">
        <f t="shared" si="122"/>
        <v>641489.7182931006</v>
      </c>
      <c r="J991" s="2">
        <f t="shared" si="123"/>
        <v>2.0066111662261778E-2</v>
      </c>
      <c r="K991" s="10">
        <v>3188.9195427999998</v>
      </c>
      <c r="L991" s="10">
        <v>3274.0128681000001</v>
      </c>
      <c r="M991" s="10">
        <v>2785.5606438866798</v>
      </c>
      <c r="N991" s="10">
        <f t="shared" si="124"/>
        <v>-403.35889891331999</v>
      </c>
      <c r="O991" s="2">
        <f t="shared" si="125"/>
        <v>-0.12648763742692443</v>
      </c>
      <c r="P991" s="10">
        <f t="shared" si="126"/>
        <v>-488.45222421332028</v>
      </c>
      <c r="Q991" s="2">
        <f t="shared" si="127"/>
        <v>-0.14919068552616366</v>
      </c>
      <c r="V991" s="9"/>
      <c r="W991" s="9"/>
    </row>
    <row r="992" spans="1:23" x14ac:dyDescent="0.25">
      <c r="A992" s="4">
        <v>20205</v>
      </c>
      <c r="B992" t="s">
        <v>655</v>
      </c>
      <c r="C992" t="s">
        <v>720</v>
      </c>
      <c r="D992" s="10">
        <v>104922563.16</v>
      </c>
      <c r="E992" s="10">
        <v>107754073.43000001</v>
      </c>
      <c r="F992" s="10">
        <v>110884823.211715</v>
      </c>
      <c r="G992" s="10">
        <f t="shared" si="120"/>
        <v>5962260.0517150015</v>
      </c>
      <c r="H992" s="2">
        <f t="shared" si="121"/>
        <v>5.6825337393091965E-2</v>
      </c>
      <c r="I992" s="10">
        <f t="shared" si="122"/>
        <v>3130749.7817149907</v>
      </c>
      <c r="J992" s="2">
        <f t="shared" si="123"/>
        <v>2.9054584036201762E-2</v>
      </c>
      <c r="K992" s="10">
        <v>10531.127247</v>
      </c>
      <c r="L992" s="10">
        <v>10817.173532000001</v>
      </c>
      <c r="M992" s="10">
        <v>9297.5683331066593</v>
      </c>
      <c r="N992" s="10">
        <f t="shared" si="124"/>
        <v>-1233.558913893341</v>
      </c>
      <c r="O992" s="2">
        <f t="shared" si="125"/>
        <v>-0.11713455596548267</v>
      </c>
      <c r="P992" s="10">
        <f t="shared" si="126"/>
        <v>-1519.6051988933414</v>
      </c>
      <c r="Q992" s="2">
        <f t="shared" si="127"/>
        <v>-0.14048080068217042</v>
      </c>
      <c r="V992" s="9"/>
      <c r="W992" s="9"/>
    </row>
    <row r="993" spans="1:23" x14ac:dyDescent="0.25">
      <c r="A993" s="4">
        <v>20207</v>
      </c>
      <c r="B993" t="s">
        <v>655</v>
      </c>
      <c r="C993" t="s">
        <v>721</v>
      </c>
      <c r="D993" s="10">
        <v>45222384.306999996</v>
      </c>
      <c r="E993" s="10">
        <v>46418677.321000002</v>
      </c>
      <c r="F993" s="10">
        <v>47591952.795993097</v>
      </c>
      <c r="G993" s="10">
        <f t="shared" si="120"/>
        <v>2369568.4889931008</v>
      </c>
      <c r="H993" s="2">
        <f t="shared" si="121"/>
        <v>5.2398132590861957E-2</v>
      </c>
      <c r="I993" s="10">
        <f t="shared" si="122"/>
        <v>1173275.4749930948</v>
      </c>
      <c r="J993" s="2">
        <f t="shared" si="123"/>
        <v>2.5275935091375386E-2</v>
      </c>
      <c r="K993" s="10">
        <v>4191.4503807999999</v>
      </c>
      <c r="L993" s="10">
        <v>4303.2935113000003</v>
      </c>
      <c r="M993" s="10">
        <v>3739.57916998158</v>
      </c>
      <c r="N993" s="10">
        <f t="shared" si="124"/>
        <v>-451.87121081841997</v>
      </c>
      <c r="O993" s="2">
        <f t="shared" si="125"/>
        <v>-0.10780783971303358</v>
      </c>
      <c r="P993" s="10">
        <f t="shared" si="126"/>
        <v>-563.71434131842034</v>
      </c>
      <c r="Q993" s="2">
        <f t="shared" si="127"/>
        <v>-0.13099602428655291</v>
      </c>
      <c r="V993" s="9"/>
      <c r="W993" s="9"/>
    </row>
    <row r="994" spans="1:23" x14ac:dyDescent="0.25">
      <c r="A994" s="4">
        <v>20209</v>
      </c>
      <c r="B994" t="s">
        <v>655</v>
      </c>
      <c r="C994" t="s">
        <v>722</v>
      </c>
      <c r="D994" s="10">
        <v>1837961915.0999999</v>
      </c>
      <c r="E994" s="10">
        <v>1953066910.0999999</v>
      </c>
      <c r="F994" s="10">
        <v>1984942378.8238499</v>
      </c>
      <c r="G994" s="10">
        <f t="shared" si="120"/>
        <v>146980463.72385001</v>
      </c>
      <c r="H994" s="2">
        <f t="shared" si="121"/>
        <v>7.9969265149791247E-2</v>
      </c>
      <c r="I994" s="10">
        <f t="shared" si="122"/>
        <v>31875468.723850012</v>
      </c>
      <c r="J994" s="2">
        <f t="shared" si="123"/>
        <v>1.6320725398096033E-2</v>
      </c>
      <c r="K994" s="10">
        <v>139083.03301000001</v>
      </c>
      <c r="L994" s="10">
        <v>147795.74174</v>
      </c>
      <c r="M994" s="10">
        <v>141655.31563601099</v>
      </c>
      <c r="N994" s="10">
        <f t="shared" si="124"/>
        <v>2572.2826260109723</v>
      </c>
      <c r="O994" s="2">
        <f t="shared" si="125"/>
        <v>1.8494582483156132E-2</v>
      </c>
      <c r="P994" s="10">
        <f t="shared" si="126"/>
        <v>-6140.4261039890116</v>
      </c>
      <c r="Q994" s="2">
        <f t="shared" si="127"/>
        <v>-4.1546705146560683E-2</v>
      </c>
      <c r="V994" s="9"/>
      <c r="W994" s="9"/>
    </row>
    <row r="995" spans="1:23" x14ac:dyDescent="0.25">
      <c r="A995" s="4">
        <v>21001</v>
      </c>
      <c r="B995" t="s">
        <v>723</v>
      </c>
      <c r="C995" t="s">
        <v>610</v>
      </c>
      <c r="D995" s="10">
        <v>172637975.58000001</v>
      </c>
      <c r="E995" s="10">
        <v>177069496.16</v>
      </c>
      <c r="F995" s="10">
        <v>181390179.486007</v>
      </c>
      <c r="G995" s="10">
        <f t="shared" si="120"/>
        <v>8752203.9060069919</v>
      </c>
      <c r="H995" s="2">
        <f t="shared" si="121"/>
        <v>5.069686363387204E-2</v>
      </c>
      <c r="I995" s="10">
        <f t="shared" si="122"/>
        <v>4320683.3260070086</v>
      </c>
      <c r="J995" s="2">
        <f t="shared" si="123"/>
        <v>2.4401059582294396E-2</v>
      </c>
      <c r="K995" s="10">
        <v>18257.322367000001</v>
      </c>
      <c r="L995" s="10">
        <v>18723.124552000001</v>
      </c>
      <c r="M995" s="10">
        <v>18783.858075751301</v>
      </c>
      <c r="N995" s="10">
        <f t="shared" si="124"/>
        <v>526.53570875130026</v>
      </c>
      <c r="O995" s="2">
        <f t="shared" si="125"/>
        <v>2.8839700486584515E-2</v>
      </c>
      <c r="P995" s="10">
        <f t="shared" si="126"/>
        <v>60.733523751299799</v>
      </c>
      <c r="Q995" s="2">
        <f t="shared" si="127"/>
        <v>3.2437707489806904E-3</v>
      </c>
      <c r="V995" s="9"/>
      <c r="W995" s="9"/>
    </row>
    <row r="996" spans="1:23" x14ac:dyDescent="0.25">
      <c r="A996" s="4">
        <v>21003</v>
      </c>
      <c r="B996" t="s">
        <v>723</v>
      </c>
      <c r="C996" t="s">
        <v>568</v>
      </c>
      <c r="D996" s="10">
        <v>144391417.77000001</v>
      </c>
      <c r="E996" s="10">
        <v>148116176.25</v>
      </c>
      <c r="F996" s="10">
        <v>155033915.37434399</v>
      </c>
      <c r="G996" s="10">
        <f t="shared" si="120"/>
        <v>10642497.604343981</v>
      </c>
      <c r="H996" s="2">
        <f t="shared" si="121"/>
        <v>7.3705887570799627E-2</v>
      </c>
      <c r="I996" s="10">
        <f t="shared" si="122"/>
        <v>6917739.1243439913</v>
      </c>
      <c r="J996" s="2">
        <f t="shared" si="123"/>
        <v>4.670481847079138E-2</v>
      </c>
      <c r="K996" s="10">
        <v>17978.633861999999</v>
      </c>
      <c r="L996" s="10">
        <v>18442.738710000001</v>
      </c>
      <c r="M996" s="10">
        <v>18036.390759412101</v>
      </c>
      <c r="N996" s="10">
        <f t="shared" si="124"/>
        <v>57.756897412102262</v>
      </c>
      <c r="O996" s="2">
        <f t="shared" si="125"/>
        <v>3.2125298204208051E-3</v>
      </c>
      <c r="P996" s="10">
        <f t="shared" si="126"/>
        <v>-406.34795058790041</v>
      </c>
      <c r="Q996" s="2">
        <f t="shared" si="127"/>
        <v>-2.2032950581660136E-2</v>
      </c>
      <c r="V996" s="9"/>
      <c r="W996" s="9"/>
    </row>
    <row r="997" spans="1:23" x14ac:dyDescent="0.25">
      <c r="A997" s="4">
        <v>21005</v>
      </c>
      <c r="B997" t="s">
        <v>723</v>
      </c>
      <c r="C997" t="s">
        <v>656</v>
      </c>
      <c r="D997" s="10">
        <v>229946981.16999999</v>
      </c>
      <c r="E997" s="10">
        <v>236360749.09</v>
      </c>
      <c r="F997" s="10">
        <v>234641001.71769601</v>
      </c>
      <c r="G997" s="10">
        <f t="shared" si="120"/>
        <v>4694020.5476960242</v>
      </c>
      <c r="H997" s="2">
        <f t="shared" si="121"/>
        <v>2.0413490639504116E-2</v>
      </c>
      <c r="I997" s="10">
        <f t="shared" si="122"/>
        <v>-1719747.3723039925</v>
      </c>
      <c r="J997" s="2">
        <f t="shared" si="123"/>
        <v>-7.2759431459119197E-3</v>
      </c>
      <c r="K997" s="10">
        <v>27439.859817</v>
      </c>
      <c r="L997" s="10">
        <v>28205.183939999999</v>
      </c>
      <c r="M997" s="10">
        <v>24581.5003035462</v>
      </c>
      <c r="N997" s="10">
        <f t="shared" si="124"/>
        <v>-2858.3595134538009</v>
      </c>
      <c r="O997" s="2">
        <f t="shared" si="125"/>
        <v>-0.10416815291756491</v>
      </c>
      <c r="P997" s="10">
        <f t="shared" si="126"/>
        <v>-3623.6836364537994</v>
      </c>
      <c r="Q997" s="2">
        <f t="shared" si="127"/>
        <v>-0.12847580232635064</v>
      </c>
      <c r="V997" s="9"/>
      <c r="W997" s="9"/>
    </row>
    <row r="998" spans="1:23" x14ac:dyDescent="0.25">
      <c r="A998" s="4">
        <v>21007</v>
      </c>
      <c r="B998" t="s">
        <v>723</v>
      </c>
      <c r="C998" t="s">
        <v>724</v>
      </c>
      <c r="D998" s="10">
        <v>78297482.355000004</v>
      </c>
      <c r="E998" s="10">
        <v>80305364.134000003</v>
      </c>
      <c r="F998" s="10">
        <v>77585622.375617594</v>
      </c>
      <c r="G998" s="10">
        <f t="shared" si="120"/>
        <v>-711859.97938241065</v>
      </c>
      <c r="H998" s="2">
        <f t="shared" si="121"/>
        <v>-9.0917352381120579E-3</v>
      </c>
      <c r="I998" s="10">
        <f t="shared" si="122"/>
        <v>-2719741.7583824098</v>
      </c>
      <c r="J998" s="2">
        <f t="shared" si="123"/>
        <v>-3.3867497989849907E-2</v>
      </c>
      <c r="K998" s="10">
        <v>9034.0552767000008</v>
      </c>
      <c r="L998" s="10">
        <v>9265.8720264000003</v>
      </c>
      <c r="M998" s="10">
        <v>8182.8555407272497</v>
      </c>
      <c r="N998" s="10">
        <f t="shared" si="124"/>
        <v>-851.19973597275111</v>
      </c>
      <c r="O998" s="2">
        <f t="shared" si="125"/>
        <v>-9.4221222906185384E-2</v>
      </c>
      <c r="P998" s="10">
        <f t="shared" si="126"/>
        <v>-1083.0164856727506</v>
      </c>
      <c r="Q998" s="2">
        <f t="shared" si="127"/>
        <v>-0.11688230558193095</v>
      </c>
      <c r="V998" s="9"/>
      <c r="W998" s="9"/>
    </row>
    <row r="999" spans="1:23" x14ac:dyDescent="0.25">
      <c r="A999" s="4">
        <v>21009</v>
      </c>
      <c r="B999" t="s">
        <v>723</v>
      </c>
      <c r="C999" t="s">
        <v>725</v>
      </c>
      <c r="D999" s="10">
        <v>512406151.56</v>
      </c>
      <c r="E999" s="10">
        <v>526450757.79000002</v>
      </c>
      <c r="F999" s="10">
        <v>540887100.974774</v>
      </c>
      <c r="G999" s="10">
        <f t="shared" si="120"/>
        <v>28480949.414774001</v>
      </c>
      <c r="H999" s="2">
        <f t="shared" si="121"/>
        <v>5.5582762478680027E-2</v>
      </c>
      <c r="I999" s="10">
        <f t="shared" si="122"/>
        <v>14436343.184773982</v>
      </c>
      <c r="J999" s="2">
        <f t="shared" si="123"/>
        <v>2.7422019953730611E-2</v>
      </c>
      <c r="K999" s="10">
        <v>42139.443905</v>
      </c>
      <c r="L999" s="10">
        <v>43292.118918</v>
      </c>
      <c r="M999" s="10">
        <v>42888.751917820802</v>
      </c>
      <c r="N999" s="10">
        <f t="shared" si="124"/>
        <v>749.30801282080211</v>
      </c>
      <c r="O999" s="2">
        <f t="shared" si="125"/>
        <v>1.7781630306039561E-2</v>
      </c>
      <c r="P999" s="10">
        <f t="shared" si="126"/>
        <v>-403.36700017919793</v>
      </c>
      <c r="Q999" s="2">
        <f t="shared" si="127"/>
        <v>-9.3173309660176049E-3</v>
      </c>
      <c r="V999" s="9"/>
      <c r="W999" s="9"/>
    </row>
    <row r="1000" spans="1:23" x14ac:dyDescent="0.25">
      <c r="A1000" s="4">
        <v>21011</v>
      </c>
      <c r="B1000" t="s">
        <v>723</v>
      </c>
      <c r="C1000" t="s">
        <v>726</v>
      </c>
      <c r="D1000" s="10">
        <v>168452435.53999999</v>
      </c>
      <c r="E1000" s="10">
        <v>172748921.06</v>
      </c>
      <c r="F1000" s="10">
        <v>181449531.12736499</v>
      </c>
      <c r="G1000" s="10">
        <f t="shared" si="120"/>
        <v>12997095.587365001</v>
      </c>
      <c r="H1000" s="2">
        <f t="shared" si="121"/>
        <v>7.7155878130825639E-2</v>
      </c>
      <c r="I1000" s="10">
        <f t="shared" si="122"/>
        <v>8700610.0673649907</v>
      </c>
      <c r="J1000" s="2">
        <f t="shared" si="123"/>
        <v>5.0365640572325496E-2</v>
      </c>
      <c r="K1000" s="10">
        <v>12789.339882</v>
      </c>
      <c r="L1000" s="10">
        <v>13115.904533000001</v>
      </c>
      <c r="M1000" s="10">
        <v>13220.8959310632</v>
      </c>
      <c r="N1000" s="10">
        <f t="shared" si="124"/>
        <v>431.55604906319968</v>
      </c>
      <c r="O1000" s="2">
        <f t="shared" si="125"/>
        <v>3.374341858492487E-2</v>
      </c>
      <c r="P1000" s="10">
        <f t="shared" si="126"/>
        <v>104.99139806319909</v>
      </c>
      <c r="Q1000" s="2">
        <f t="shared" si="127"/>
        <v>8.0048919080676177E-3</v>
      </c>
      <c r="V1000" s="9"/>
      <c r="W1000" s="9"/>
    </row>
    <row r="1001" spans="1:23" x14ac:dyDescent="0.25">
      <c r="A1001" s="4">
        <v>21013</v>
      </c>
      <c r="B1001" t="s">
        <v>723</v>
      </c>
      <c r="C1001" t="s">
        <v>727</v>
      </c>
      <c r="D1001" s="10">
        <v>278124502.75</v>
      </c>
      <c r="E1001" s="10">
        <v>285688634.50999999</v>
      </c>
      <c r="F1001" s="10">
        <v>265239220.78916699</v>
      </c>
      <c r="G1001" s="10">
        <f t="shared" si="120"/>
        <v>-12885281.960833013</v>
      </c>
      <c r="H1001" s="2">
        <f t="shared" si="121"/>
        <v>-4.6329186509738447E-2</v>
      </c>
      <c r="I1001" s="10">
        <f t="shared" si="122"/>
        <v>-20449413.720833004</v>
      </c>
      <c r="J1001" s="2">
        <f t="shared" si="123"/>
        <v>-7.1579374362956014E-2</v>
      </c>
      <c r="K1001" s="10">
        <v>21052.352234999998</v>
      </c>
      <c r="L1001" s="10">
        <v>21625.247200000002</v>
      </c>
      <c r="M1001" s="10">
        <v>20082.376363313098</v>
      </c>
      <c r="N1001" s="10">
        <f t="shared" si="124"/>
        <v>-969.97587168690006</v>
      </c>
      <c r="O1001" s="2">
        <f t="shared" si="125"/>
        <v>-4.6074465259720185E-2</v>
      </c>
      <c r="P1001" s="10">
        <f t="shared" si="126"/>
        <v>-1542.8708366869032</v>
      </c>
      <c r="Q1001" s="2">
        <f t="shared" si="127"/>
        <v>-7.1345812716855472E-2</v>
      </c>
      <c r="V1001" s="9"/>
      <c r="W1001" s="9"/>
    </row>
    <row r="1002" spans="1:23" x14ac:dyDescent="0.25">
      <c r="A1002" s="4">
        <v>21015</v>
      </c>
      <c r="B1002" t="s">
        <v>723</v>
      </c>
      <c r="C1002" t="s">
        <v>132</v>
      </c>
      <c r="D1002" s="10">
        <v>1614810475.3</v>
      </c>
      <c r="E1002" s="10">
        <v>1664193386.7</v>
      </c>
      <c r="F1002" s="10">
        <v>1695783580.73315</v>
      </c>
      <c r="G1002" s="10">
        <f t="shared" si="120"/>
        <v>80973105.433150053</v>
      </c>
      <c r="H1002" s="2">
        <f t="shared" si="121"/>
        <v>5.0144030319165998E-2</v>
      </c>
      <c r="I1002" s="10">
        <f t="shared" si="122"/>
        <v>31590194.033149958</v>
      </c>
      <c r="J1002" s="2">
        <f t="shared" si="123"/>
        <v>1.8982285523794502E-2</v>
      </c>
      <c r="K1002" s="10">
        <v>120210.12493999999</v>
      </c>
      <c r="L1002" s="10">
        <v>123885.66963999999</v>
      </c>
      <c r="M1002" s="10">
        <v>118613.636584671</v>
      </c>
      <c r="N1002" s="10">
        <f t="shared" si="124"/>
        <v>-1596.4883553289983</v>
      </c>
      <c r="O1002" s="2">
        <f t="shared" si="125"/>
        <v>-1.3280814375044093E-2</v>
      </c>
      <c r="P1002" s="10">
        <f t="shared" si="126"/>
        <v>-5272.0330553289969</v>
      </c>
      <c r="Q1002" s="2">
        <f t="shared" si="127"/>
        <v>-4.2555632710781034E-2</v>
      </c>
      <c r="V1002" s="9"/>
      <c r="W1002" s="9"/>
    </row>
    <row r="1003" spans="1:23" x14ac:dyDescent="0.25">
      <c r="A1003" s="4">
        <v>21017</v>
      </c>
      <c r="B1003" t="s">
        <v>723</v>
      </c>
      <c r="C1003" t="s">
        <v>660</v>
      </c>
      <c r="D1003" s="10">
        <v>191855597.34</v>
      </c>
      <c r="E1003" s="10">
        <v>197175261.05000001</v>
      </c>
      <c r="F1003" s="10">
        <v>194269591.41020301</v>
      </c>
      <c r="G1003" s="10">
        <f t="shared" si="120"/>
        <v>2413994.0702030063</v>
      </c>
      <c r="H1003" s="2">
        <f t="shared" si="121"/>
        <v>1.2582348931550887E-2</v>
      </c>
      <c r="I1003" s="10">
        <f t="shared" si="122"/>
        <v>-2905669.6397970021</v>
      </c>
      <c r="J1003" s="2">
        <f t="shared" si="123"/>
        <v>-1.4736481769181874E-2</v>
      </c>
      <c r="K1003" s="10">
        <v>19396.523854999999</v>
      </c>
      <c r="L1003" s="10">
        <v>19934.6819</v>
      </c>
      <c r="M1003" s="10">
        <v>19463.0932601571</v>
      </c>
      <c r="N1003" s="10">
        <f t="shared" si="124"/>
        <v>66.569405157100846</v>
      </c>
      <c r="O1003" s="2">
        <f t="shared" si="125"/>
        <v>3.4320275970449576E-3</v>
      </c>
      <c r="P1003" s="10">
        <f t="shared" si="126"/>
        <v>-471.58863984289928</v>
      </c>
      <c r="Q1003" s="2">
        <f t="shared" si="127"/>
        <v>-2.3656692502472251E-2</v>
      </c>
      <c r="V1003" s="9"/>
      <c r="W1003" s="9"/>
    </row>
    <row r="1004" spans="1:23" x14ac:dyDescent="0.25">
      <c r="A1004" s="4">
        <v>21019</v>
      </c>
      <c r="B1004" t="s">
        <v>723</v>
      </c>
      <c r="C1004" t="s">
        <v>728</v>
      </c>
      <c r="D1004" s="10">
        <v>455794131.81</v>
      </c>
      <c r="E1004" s="10">
        <v>469199976.19</v>
      </c>
      <c r="F1004" s="10">
        <v>462101334.05764902</v>
      </c>
      <c r="G1004" s="10">
        <f t="shared" si="120"/>
        <v>6307202.247649014</v>
      </c>
      <c r="H1004" s="2">
        <f t="shared" si="121"/>
        <v>1.3837831177427712E-2</v>
      </c>
      <c r="I1004" s="10">
        <f t="shared" si="122"/>
        <v>-7098642.1323509812</v>
      </c>
      <c r="J1004" s="2">
        <f t="shared" si="123"/>
        <v>-1.5129246574122639E-2</v>
      </c>
      <c r="K1004" s="10">
        <v>45876.721830000002</v>
      </c>
      <c r="L1004" s="10">
        <v>47230.385291999999</v>
      </c>
      <c r="M1004" s="10">
        <v>44086.303364985397</v>
      </c>
      <c r="N1004" s="10">
        <f t="shared" si="124"/>
        <v>-1790.4184650146053</v>
      </c>
      <c r="O1004" s="2">
        <f t="shared" si="125"/>
        <v>-3.9026730629297131E-2</v>
      </c>
      <c r="P1004" s="10">
        <f t="shared" si="126"/>
        <v>-3144.0819270146021</v>
      </c>
      <c r="Q1004" s="2">
        <f t="shared" si="127"/>
        <v>-6.6569050994956733E-2</v>
      </c>
      <c r="V1004" s="9"/>
      <c r="W1004" s="9"/>
    </row>
    <row r="1005" spans="1:23" x14ac:dyDescent="0.25">
      <c r="A1005" s="4">
        <v>21021</v>
      </c>
      <c r="B1005" t="s">
        <v>723</v>
      </c>
      <c r="C1005" t="s">
        <v>729</v>
      </c>
      <c r="D1005" s="10">
        <v>272442796.36000001</v>
      </c>
      <c r="E1005" s="10">
        <v>280434534.69</v>
      </c>
      <c r="F1005" s="10">
        <v>276164211.068479</v>
      </c>
      <c r="G1005" s="10">
        <f t="shared" si="120"/>
        <v>3721414.7084789872</v>
      </c>
      <c r="H1005" s="2">
        <f t="shared" si="121"/>
        <v>1.3659435148219483E-2</v>
      </c>
      <c r="I1005" s="10">
        <f t="shared" si="122"/>
        <v>-4270323.6215209961</v>
      </c>
      <c r="J1005" s="2">
        <f t="shared" si="123"/>
        <v>-1.5227524050279787E-2</v>
      </c>
      <c r="K1005" s="10">
        <v>26825.919776999999</v>
      </c>
      <c r="L1005" s="10">
        <v>27612.162710000001</v>
      </c>
      <c r="M1005" s="10">
        <v>26297.496724895798</v>
      </c>
      <c r="N1005" s="10">
        <f t="shared" si="124"/>
        <v>-528.42305210420091</v>
      </c>
      <c r="O1005" s="2">
        <f t="shared" si="125"/>
        <v>-1.9698226808135769E-2</v>
      </c>
      <c r="P1005" s="10">
        <f t="shared" si="126"/>
        <v>-1314.6659851042023</v>
      </c>
      <c r="Q1005" s="2">
        <f t="shared" si="127"/>
        <v>-4.7611844059867278E-2</v>
      </c>
      <c r="V1005" s="9"/>
      <c r="W1005" s="9"/>
    </row>
    <row r="1006" spans="1:23" x14ac:dyDescent="0.25">
      <c r="A1006" s="4">
        <v>21023</v>
      </c>
      <c r="B1006" t="s">
        <v>723</v>
      </c>
      <c r="C1006" t="s">
        <v>730</v>
      </c>
      <c r="D1006" s="10">
        <v>88329431.332000002</v>
      </c>
      <c r="E1006" s="10">
        <v>90590821.782000005</v>
      </c>
      <c r="F1006" s="10">
        <v>90264181.532018393</v>
      </c>
      <c r="G1006" s="10">
        <f t="shared" si="120"/>
        <v>1934750.200018391</v>
      </c>
      <c r="H1006" s="2">
        <f t="shared" si="121"/>
        <v>2.1903800022739072E-2</v>
      </c>
      <c r="I1006" s="10">
        <f t="shared" si="122"/>
        <v>-326640.24998161197</v>
      </c>
      <c r="J1006" s="2">
        <f t="shared" si="123"/>
        <v>-3.6056660438255781E-3</v>
      </c>
      <c r="K1006" s="10">
        <v>10117.703533</v>
      </c>
      <c r="L1006" s="10">
        <v>10376.86341</v>
      </c>
      <c r="M1006" s="10">
        <v>9800.7041740612603</v>
      </c>
      <c r="N1006" s="10">
        <f t="shared" si="124"/>
        <v>-316.99935893873953</v>
      </c>
      <c r="O1006" s="2">
        <f t="shared" si="125"/>
        <v>-3.1331157105445061E-2</v>
      </c>
      <c r="P1006" s="10">
        <f t="shared" si="126"/>
        <v>-576.15923593873958</v>
      </c>
      <c r="Q1006" s="2">
        <f t="shared" si="127"/>
        <v>-5.5523447999084687E-2</v>
      </c>
      <c r="V1006" s="9"/>
      <c r="W1006" s="9"/>
    </row>
    <row r="1007" spans="1:23" x14ac:dyDescent="0.25">
      <c r="A1007" s="4">
        <v>21025</v>
      </c>
      <c r="B1007" t="s">
        <v>723</v>
      </c>
      <c r="C1007" t="s">
        <v>731</v>
      </c>
      <c r="D1007" s="10">
        <v>133642395.86</v>
      </c>
      <c r="E1007" s="10">
        <v>137066803.19999999</v>
      </c>
      <c r="F1007" s="10">
        <v>124484550.17628001</v>
      </c>
      <c r="G1007" s="10">
        <f t="shared" si="120"/>
        <v>-9157845.6837199926</v>
      </c>
      <c r="H1007" s="2">
        <f t="shared" si="121"/>
        <v>-6.8525003796800335E-2</v>
      </c>
      <c r="I1007" s="10">
        <f t="shared" si="122"/>
        <v>-12582253.023719981</v>
      </c>
      <c r="J1007" s="2">
        <f t="shared" si="123"/>
        <v>-9.1796501632570235E-2</v>
      </c>
      <c r="K1007" s="10">
        <v>16452.220107000001</v>
      </c>
      <c r="L1007" s="10">
        <v>16874.013993</v>
      </c>
      <c r="M1007" s="10">
        <v>15443.410307206301</v>
      </c>
      <c r="N1007" s="10">
        <f t="shared" si="124"/>
        <v>-1008.8097997937002</v>
      </c>
      <c r="O1007" s="2">
        <f t="shared" si="125"/>
        <v>-6.1317548223444769E-2</v>
      </c>
      <c r="P1007" s="10">
        <f t="shared" si="126"/>
        <v>-1430.6036857936997</v>
      </c>
      <c r="Q1007" s="2">
        <f t="shared" si="127"/>
        <v>-8.4781468498673157E-2</v>
      </c>
      <c r="V1007" s="9"/>
      <c r="W1007" s="9"/>
    </row>
    <row r="1008" spans="1:23" x14ac:dyDescent="0.25">
      <c r="A1008" s="4">
        <v>21027</v>
      </c>
      <c r="B1008" t="s">
        <v>723</v>
      </c>
      <c r="C1008" t="s">
        <v>732</v>
      </c>
      <c r="D1008" s="10">
        <v>142756107.62</v>
      </c>
      <c r="E1008" s="10">
        <v>146437575.08000001</v>
      </c>
      <c r="F1008" s="10">
        <v>143845450.236866</v>
      </c>
      <c r="G1008" s="10">
        <f t="shared" si="120"/>
        <v>1089342.6168659925</v>
      </c>
      <c r="H1008" s="2">
        <f t="shared" si="121"/>
        <v>7.6307951724608148E-3</v>
      </c>
      <c r="I1008" s="10">
        <f t="shared" si="122"/>
        <v>-2592124.8431340158</v>
      </c>
      <c r="J1008" s="2">
        <f t="shared" si="123"/>
        <v>-1.7701227582592224E-2</v>
      </c>
      <c r="K1008" s="10">
        <v>18610.872317000001</v>
      </c>
      <c r="L1008" s="10">
        <v>19091.168122999999</v>
      </c>
      <c r="M1008" s="10">
        <v>17910.675468724399</v>
      </c>
      <c r="N1008" s="10">
        <f t="shared" si="124"/>
        <v>-700.19684827560195</v>
      </c>
      <c r="O1008" s="2">
        <f t="shared" si="125"/>
        <v>-3.7622999951271004E-2</v>
      </c>
      <c r="P1008" s="10">
        <f t="shared" si="126"/>
        <v>-1180.4926542756002</v>
      </c>
      <c r="Q1008" s="2">
        <f t="shared" si="127"/>
        <v>-6.1834490517812105E-2</v>
      </c>
      <c r="V1008" s="9"/>
      <c r="W1008" s="9"/>
    </row>
    <row r="1009" spans="1:23" x14ac:dyDescent="0.25">
      <c r="A1009" s="4">
        <v>21029</v>
      </c>
      <c r="B1009" t="s">
        <v>723</v>
      </c>
      <c r="C1009" t="s">
        <v>733</v>
      </c>
      <c r="D1009" s="10">
        <v>953602624.85000002</v>
      </c>
      <c r="E1009" s="10">
        <v>985033999.99000001</v>
      </c>
      <c r="F1009" s="10">
        <v>1022282914.71527</v>
      </c>
      <c r="G1009" s="10">
        <f t="shared" si="120"/>
        <v>68680289.865270019</v>
      </c>
      <c r="H1009" s="2">
        <f t="shared" si="121"/>
        <v>7.2021917804676039E-2</v>
      </c>
      <c r="I1009" s="10">
        <f t="shared" si="122"/>
        <v>37248914.725270033</v>
      </c>
      <c r="J1009" s="2">
        <f t="shared" si="123"/>
        <v>3.7814851797651837E-2</v>
      </c>
      <c r="K1009" s="10">
        <v>81341.777176999996</v>
      </c>
      <c r="L1009" s="10">
        <v>83723.403378000003</v>
      </c>
      <c r="M1009" s="10">
        <v>78854.916196239195</v>
      </c>
      <c r="N1009" s="10">
        <f t="shared" si="124"/>
        <v>-2486.8609807608009</v>
      </c>
      <c r="O1009" s="2">
        <f t="shared" si="125"/>
        <v>-3.0572985580944248E-2</v>
      </c>
      <c r="P1009" s="10">
        <f t="shared" si="126"/>
        <v>-4868.4871817608073</v>
      </c>
      <c r="Q1009" s="2">
        <f t="shared" si="127"/>
        <v>-5.8149656909911279E-2</v>
      </c>
      <c r="V1009" s="9"/>
      <c r="W1009" s="9"/>
    </row>
    <row r="1010" spans="1:23" x14ac:dyDescent="0.25">
      <c r="A1010" s="4">
        <v>21031</v>
      </c>
      <c r="B1010" t="s">
        <v>723</v>
      </c>
      <c r="C1010" t="s">
        <v>20</v>
      </c>
      <c r="D1010" s="10">
        <v>154580001.18000001</v>
      </c>
      <c r="E1010" s="10">
        <v>158529702.21000001</v>
      </c>
      <c r="F1010" s="10">
        <v>157933333.54213199</v>
      </c>
      <c r="G1010" s="10">
        <f t="shared" si="120"/>
        <v>3353332.362131983</v>
      </c>
      <c r="H1010" s="2">
        <f t="shared" si="121"/>
        <v>2.1693183701216368E-2</v>
      </c>
      <c r="I1010" s="10">
        <f t="shared" si="122"/>
        <v>-596368.66786801815</v>
      </c>
      <c r="J1010" s="2">
        <f t="shared" si="123"/>
        <v>-3.7618733874742582E-3</v>
      </c>
      <c r="K1010" s="10">
        <v>12583.993076999999</v>
      </c>
      <c r="L1010" s="10">
        <v>12905.640007</v>
      </c>
      <c r="M1010" s="10">
        <v>12388.146624761201</v>
      </c>
      <c r="N1010" s="10">
        <f t="shared" si="124"/>
        <v>-195.84645223879852</v>
      </c>
      <c r="O1010" s="2">
        <f t="shared" si="125"/>
        <v>-1.5563140494470771E-2</v>
      </c>
      <c r="P1010" s="10">
        <f t="shared" si="126"/>
        <v>-517.49338223879931</v>
      </c>
      <c r="Q1010" s="2">
        <f t="shared" si="127"/>
        <v>-4.0098234722037163E-2</v>
      </c>
      <c r="V1010" s="9"/>
      <c r="W1010" s="9"/>
    </row>
    <row r="1011" spans="1:23" x14ac:dyDescent="0.25">
      <c r="A1011" s="4">
        <v>21033</v>
      </c>
      <c r="B1011" t="s">
        <v>723</v>
      </c>
      <c r="C1011" t="s">
        <v>734</v>
      </c>
      <c r="D1011" s="10">
        <v>166719621.71000001</v>
      </c>
      <c r="E1011" s="10">
        <v>171158928.31999999</v>
      </c>
      <c r="F1011" s="10">
        <v>173661088.313308</v>
      </c>
      <c r="G1011" s="10">
        <f t="shared" si="120"/>
        <v>6941466.6033079922</v>
      </c>
      <c r="H1011" s="2">
        <f t="shared" si="121"/>
        <v>4.1635570739131759E-2</v>
      </c>
      <c r="I1011" s="10">
        <f t="shared" si="122"/>
        <v>2502159.9933080077</v>
      </c>
      <c r="J1011" s="2">
        <f t="shared" si="123"/>
        <v>1.4618927670719876E-2</v>
      </c>
      <c r="K1011" s="10">
        <v>13514.98395</v>
      </c>
      <c r="L1011" s="10">
        <v>13875.889370999999</v>
      </c>
      <c r="M1011" s="10">
        <v>13127.931725701501</v>
      </c>
      <c r="N1011" s="10">
        <f t="shared" si="124"/>
        <v>-387.05222429849891</v>
      </c>
      <c r="O1011" s="2">
        <f t="shared" si="125"/>
        <v>-2.8638748350011834E-2</v>
      </c>
      <c r="P1011" s="10">
        <f t="shared" si="126"/>
        <v>-747.95764529849839</v>
      </c>
      <c r="Q1011" s="2">
        <f t="shared" si="127"/>
        <v>-5.3903402174832631E-2</v>
      </c>
      <c r="V1011" s="9"/>
      <c r="W1011" s="9"/>
    </row>
    <row r="1012" spans="1:23" x14ac:dyDescent="0.25">
      <c r="A1012" s="4">
        <v>21035</v>
      </c>
      <c r="B1012" t="s">
        <v>723</v>
      </c>
      <c r="C1012" t="s">
        <v>735</v>
      </c>
      <c r="D1012" s="10">
        <v>281007919.47000003</v>
      </c>
      <c r="E1012" s="10">
        <v>288935246.12</v>
      </c>
      <c r="F1012" s="10">
        <v>285336725.25633401</v>
      </c>
      <c r="G1012" s="10">
        <f t="shared" si="120"/>
        <v>4328805.7863339782</v>
      </c>
      <c r="H1012" s="2">
        <f t="shared" si="121"/>
        <v>1.5404568648806764E-2</v>
      </c>
      <c r="I1012" s="10">
        <f t="shared" si="122"/>
        <v>-3598520.863665998</v>
      </c>
      <c r="J1012" s="2">
        <f t="shared" si="123"/>
        <v>-1.2454419846623583E-2</v>
      </c>
      <c r="K1012" s="10">
        <v>32060.043113</v>
      </c>
      <c r="L1012" s="10">
        <v>32953.464097999997</v>
      </c>
      <c r="M1012" s="10">
        <v>31535.840701462901</v>
      </c>
      <c r="N1012" s="10">
        <f t="shared" si="124"/>
        <v>-524.20241153709867</v>
      </c>
      <c r="O1012" s="2">
        <f t="shared" si="125"/>
        <v>-1.6350645870608336E-2</v>
      </c>
      <c r="P1012" s="10">
        <f t="shared" si="126"/>
        <v>-1417.6233965370957</v>
      </c>
      <c r="Q1012" s="2">
        <f t="shared" si="127"/>
        <v>-4.3018949155731817E-2</v>
      </c>
      <c r="V1012" s="9"/>
      <c r="W1012" s="9"/>
    </row>
    <row r="1013" spans="1:23" x14ac:dyDescent="0.25">
      <c r="A1013" s="4">
        <v>21037</v>
      </c>
      <c r="B1013" t="s">
        <v>723</v>
      </c>
      <c r="C1013" t="s">
        <v>736</v>
      </c>
      <c r="D1013" s="10">
        <v>859974448</v>
      </c>
      <c r="E1013" s="10">
        <v>886740625.20000005</v>
      </c>
      <c r="F1013" s="10">
        <v>896611028.78861797</v>
      </c>
      <c r="G1013" s="10">
        <f t="shared" si="120"/>
        <v>36636580.788617969</v>
      </c>
      <c r="H1013" s="2">
        <f t="shared" si="121"/>
        <v>4.2601941108624621E-2</v>
      </c>
      <c r="I1013" s="10">
        <f t="shared" si="122"/>
        <v>9870403.5886179209</v>
      </c>
      <c r="J1013" s="2">
        <f t="shared" si="123"/>
        <v>1.1131105656055511E-2</v>
      </c>
      <c r="K1013" s="10">
        <v>76269.155064000006</v>
      </c>
      <c r="L1013" s="10">
        <v>78636.824596999999</v>
      </c>
      <c r="M1013" s="10">
        <v>76484.058653981105</v>
      </c>
      <c r="N1013" s="10">
        <f t="shared" si="124"/>
        <v>214.90358998109878</v>
      </c>
      <c r="O1013" s="2">
        <f t="shared" si="125"/>
        <v>2.8176998919257198E-3</v>
      </c>
      <c r="P1013" s="10">
        <f t="shared" si="126"/>
        <v>-2152.7659430188942</v>
      </c>
      <c r="Q1013" s="2">
        <f t="shared" si="127"/>
        <v>-2.7376053827852839E-2</v>
      </c>
      <c r="V1013" s="9"/>
      <c r="W1013" s="9"/>
    </row>
    <row r="1014" spans="1:23" x14ac:dyDescent="0.25">
      <c r="A1014" s="4">
        <v>21039</v>
      </c>
      <c r="B1014" t="s">
        <v>723</v>
      </c>
      <c r="C1014" t="s">
        <v>737</v>
      </c>
      <c r="D1014" s="10">
        <v>48851709.109999999</v>
      </c>
      <c r="E1014" s="10">
        <v>50103779.795999996</v>
      </c>
      <c r="F1014" s="10">
        <v>48143908.277526103</v>
      </c>
      <c r="G1014" s="10">
        <f t="shared" si="120"/>
        <v>-707800.83247389644</v>
      </c>
      <c r="H1014" s="2">
        <f t="shared" si="121"/>
        <v>-1.4488762939289034E-2</v>
      </c>
      <c r="I1014" s="10">
        <f t="shared" si="122"/>
        <v>-1959871.5184738934</v>
      </c>
      <c r="J1014" s="2">
        <f t="shared" si="123"/>
        <v>-3.9116240859544064E-2</v>
      </c>
      <c r="K1014" s="10">
        <v>5161.4369230000002</v>
      </c>
      <c r="L1014" s="10">
        <v>5292.7580866999997</v>
      </c>
      <c r="M1014" s="10">
        <v>5814.1286459311896</v>
      </c>
      <c r="N1014" s="10">
        <f t="shared" si="124"/>
        <v>652.69172293118936</v>
      </c>
      <c r="O1014" s="2">
        <f t="shared" si="125"/>
        <v>0.1264554294992378</v>
      </c>
      <c r="P1014" s="10">
        <f t="shared" si="126"/>
        <v>521.37055923118987</v>
      </c>
      <c r="Q1014" s="2">
        <f t="shared" si="127"/>
        <v>9.8506402652583924E-2</v>
      </c>
      <c r="V1014" s="9"/>
      <c r="W1014" s="9"/>
    </row>
    <row r="1015" spans="1:23" x14ac:dyDescent="0.25">
      <c r="A1015" s="4">
        <v>21041</v>
      </c>
      <c r="B1015" t="s">
        <v>723</v>
      </c>
      <c r="C1015" t="s">
        <v>134</v>
      </c>
      <c r="D1015" s="10">
        <v>272854277.23000002</v>
      </c>
      <c r="E1015" s="10">
        <v>280013372.19999999</v>
      </c>
      <c r="F1015" s="10">
        <v>290820252.427064</v>
      </c>
      <c r="G1015" s="10">
        <f t="shared" si="120"/>
        <v>17965975.197063982</v>
      </c>
      <c r="H1015" s="2">
        <f t="shared" si="121"/>
        <v>6.5844579676204704E-2</v>
      </c>
      <c r="I1015" s="10">
        <f t="shared" si="122"/>
        <v>10806880.227064013</v>
      </c>
      <c r="J1015" s="2">
        <f t="shared" si="123"/>
        <v>3.8594157636675945E-2</v>
      </c>
      <c r="K1015" s="10">
        <v>11691.012027000001</v>
      </c>
      <c r="L1015" s="10">
        <v>11997.575537999999</v>
      </c>
      <c r="M1015" s="10">
        <v>11859.234011492899</v>
      </c>
      <c r="N1015" s="10">
        <f t="shared" si="124"/>
        <v>168.22198449289863</v>
      </c>
      <c r="O1015" s="2">
        <f t="shared" si="125"/>
        <v>1.4389001063756977E-2</v>
      </c>
      <c r="P1015" s="10">
        <f t="shared" si="126"/>
        <v>-138.34152650709984</v>
      </c>
      <c r="Q1015" s="2">
        <f t="shared" si="127"/>
        <v>-1.1530790205815319E-2</v>
      </c>
      <c r="V1015" s="9"/>
      <c r="W1015" s="9"/>
    </row>
    <row r="1016" spans="1:23" x14ac:dyDescent="0.25">
      <c r="A1016" s="4">
        <v>21043</v>
      </c>
      <c r="B1016" t="s">
        <v>723</v>
      </c>
      <c r="C1016" t="s">
        <v>738</v>
      </c>
      <c r="D1016" s="10">
        <v>358996557.25999999</v>
      </c>
      <c r="E1016" s="10">
        <v>368342797.22000003</v>
      </c>
      <c r="F1016" s="10">
        <v>357617639.11952698</v>
      </c>
      <c r="G1016" s="10">
        <f t="shared" si="120"/>
        <v>-1378918.1404730082</v>
      </c>
      <c r="H1016" s="2">
        <f t="shared" si="121"/>
        <v>-3.8410344405457328E-3</v>
      </c>
      <c r="I1016" s="10">
        <f t="shared" si="122"/>
        <v>-10725158.100473046</v>
      </c>
      <c r="J1016" s="2">
        <f t="shared" si="123"/>
        <v>-2.9117328155781021E-2</v>
      </c>
      <c r="K1016" s="10">
        <v>29290.902101</v>
      </c>
      <c r="L1016" s="10">
        <v>30055.555116</v>
      </c>
      <c r="M1016" s="10">
        <v>29195.200545119402</v>
      </c>
      <c r="N1016" s="10">
        <f t="shared" si="124"/>
        <v>-95.70155588059788</v>
      </c>
      <c r="O1016" s="2">
        <f t="shared" si="125"/>
        <v>-3.2672792237877371E-3</v>
      </c>
      <c r="P1016" s="10">
        <f t="shared" si="126"/>
        <v>-860.35457088059775</v>
      </c>
      <c r="Q1016" s="2">
        <f t="shared" si="127"/>
        <v>-2.8625475974742191E-2</v>
      </c>
      <c r="V1016" s="9"/>
      <c r="W1016" s="9"/>
    </row>
    <row r="1017" spans="1:23" x14ac:dyDescent="0.25">
      <c r="A1017" s="4">
        <v>21045</v>
      </c>
      <c r="B1017" t="s">
        <v>723</v>
      </c>
      <c r="C1017" t="s">
        <v>739</v>
      </c>
      <c r="D1017" s="10">
        <v>109271933.38</v>
      </c>
      <c r="E1017" s="10">
        <v>112092696.25</v>
      </c>
      <c r="F1017" s="10">
        <v>111872530.14343999</v>
      </c>
      <c r="G1017" s="10">
        <f t="shared" si="120"/>
        <v>2600596.763439998</v>
      </c>
      <c r="H1017" s="2">
        <f t="shared" si="121"/>
        <v>2.3799311341881908E-2</v>
      </c>
      <c r="I1017" s="10">
        <f t="shared" si="122"/>
        <v>-220166.10656000674</v>
      </c>
      <c r="J1017" s="2">
        <f t="shared" si="123"/>
        <v>-1.9641431951014092E-3</v>
      </c>
      <c r="K1017" s="10">
        <v>15317.635914</v>
      </c>
      <c r="L1017" s="10">
        <v>15713.329935</v>
      </c>
      <c r="M1017" s="10">
        <v>14908.6199270085</v>
      </c>
      <c r="N1017" s="10">
        <f t="shared" si="124"/>
        <v>-409.01598699150054</v>
      </c>
      <c r="O1017" s="2">
        <f t="shared" si="125"/>
        <v>-2.6702292004320879E-2</v>
      </c>
      <c r="P1017" s="10">
        <f t="shared" si="126"/>
        <v>-804.71000799149988</v>
      </c>
      <c r="Q1017" s="2">
        <f t="shared" si="127"/>
        <v>-5.1211933518883368E-2</v>
      </c>
      <c r="V1017" s="9"/>
      <c r="W1017" s="9"/>
    </row>
    <row r="1018" spans="1:23" x14ac:dyDescent="0.25">
      <c r="A1018" s="4">
        <v>21047</v>
      </c>
      <c r="B1018" t="s">
        <v>723</v>
      </c>
      <c r="C1018" t="s">
        <v>519</v>
      </c>
      <c r="D1018" s="10">
        <v>903643054.88999999</v>
      </c>
      <c r="E1018" s="10">
        <v>928659354.99000001</v>
      </c>
      <c r="F1018" s="10">
        <v>1002269475.52248</v>
      </c>
      <c r="G1018" s="10">
        <f t="shared" si="120"/>
        <v>98626420.632480025</v>
      </c>
      <c r="H1018" s="2">
        <f t="shared" si="121"/>
        <v>0.10914311806943038</v>
      </c>
      <c r="I1018" s="10">
        <f t="shared" si="122"/>
        <v>73610120.532480001</v>
      </c>
      <c r="J1018" s="2">
        <f t="shared" si="123"/>
        <v>7.9264931900968838E-2</v>
      </c>
      <c r="K1018" s="10">
        <v>51710.285709000003</v>
      </c>
      <c r="L1018" s="10">
        <v>53144.977088</v>
      </c>
      <c r="M1018" s="10">
        <v>51387.555607902003</v>
      </c>
      <c r="N1018" s="10">
        <f t="shared" si="124"/>
        <v>-322.73010109800089</v>
      </c>
      <c r="O1018" s="2">
        <f t="shared" si="125"/>
        <v>-6.2411200532553005E-3</v>
      </c>
      <c r="P1018" s="10">
        <f t="shared" si="126"/>
        <v>-1757.4214800979971</v>
      </c>
      <c r="Q1018" s="2">
        <f t="shared" si="127"/>
        <v>-3.3068439886388031E-2</v>
      </c>
      <c r="V1018" s="9"/>
      <c r="W1018" s="9"/>
    </row>
    <row r="1019" spans="1:23" x14ac:dyDescent="0.25">
      <c r="A1019" s="4">
        <v>21049</v>
      </c>
      <c r="B1019" t="s">
        <v>723</v>
      </c>
      <c r="C1019" t="s">
        <v>136</v>
      </c>
      <c r="D1019" s="10">
        <v>442421104.24000001</v>
      </c>
      <c r="E1019" s="10">
        <v>454722721.91000003</v>
      </c>
      <c r="F1019" s="10">
        <v>466801416.90546</v>
      </c>
      <c r="G1019" s="10">
        <f t="shared" si="120"/>
        <v>24380312.665459991</v>
      </c>
      <c r="H1019" s="2">
        <f t="shared" si="121"/>
        <v>5.510657704121278E-2</v>
      </c>
      <c r="I1019" s="10">
        <f t="shared" si="122"/>
        <v>12078694.995459974</v>
      </c>
      <c r="J1019" s="2">
        <f t="shared" si="123"/>
        <v>2.6562769823168464E-2</v>
      </c>
      <c r="K1019" s="10">
        <v>34993.829529000002</v>
      </c>
      <c r="L1019" s="10">
        <v>35968.242306</v>
      </c>
      <c r="M1019" s="10">
        <v>34941.8549022105</v>
      </c>
      <c r="N1019" s="10">
        <f t="shared" si="124"/>
        <v>-51.974626789502508</v>
      </c>
      <c r="O1019" s="2">
        <f t="shared" si="125"/>
        <v>-1.4852511853962775E-3</v>
      </c>
      <c r="P1019" s="10">
        <f t="shared" si="126"/>
        <v>-1026.3874037895002</v>
      </c>
      <c r="Q1019" s="2">
        <f t="shared" si="127"/>
        <v>-2.8535934423970576E-2</v>
      </c>
      <c r="V1019" s="9"/>
      <c r="W1019" s="9"/>
    </row>
    <row r="1020" spans="1:23" x14ac:dyDescent="0.25">
      <c r="A1020" s="4">
        <v>21051</v>
      </c>
      <c r="B1020" t="s">
        <v>723</v>
      </c>
      <c r="C1020" t="s">
        <v>27</v>
      </c>
      <c r="D1020" s="10">
        <v>189480775.81</v>
      </c>
      <c r="E1020" s="10">
        <v>194344973.44999999</v>
      </c>
      <c r="F1020" s="10">
        <v>182288456.53423801</v>
      </c>
      <c r="G1020" s="10">
        <f t="shared" si="120"/>
        <v>-7192319.2757619917</v>
      </c>
      <c r="H1020" s="2">
        <f t="shared" si="121"/>
        <v>-3.7958042155020619E-2</v>
      </c>
      <c r="I1020" s="10">
        <f t="shared" si="122"/>
        <v>-12056516.915761977</v>
      </c>
      <c r="J1020" s="2">
        <f t="shared" si="123"/>
        <v>-6.2036679939467598E-2</v>
      </c>
      <c r="K1020" s="10">
        <v>17677.285540000001</v>
      </c>
      <c r="L1020" s="10">
        <v>18130.289412999999</v>
      </c>
      <c r="M1020" s="10">
        <v>16749.131539776299</v>
      </c>
      <c r="N1020" s="10">
        <f t="shared" si="124"/>
        <v>-928.15400022370159</v>
      </c>
      <c r="O1020" s="2">
        <f t="shared" si="125"/>
        <v>-5.2505459513197496E-2</v>
      </c>
      <c r="P1020" s="10">
        <f t="shared" si="126"/>
        <v>-1381.1578732236994</v>
      </c>
      <c r="Q1020" s="2">
        <f t="shared" si="127"/>
        <v>-7.6179582231785281E-2</v>
      </c>
      <c r="V1020" s="9"/>
      <c r="W1020" s="9"/>
    </row>
    <row r="1021" spans="1:23" x14ac:dyDescent="0.25">
      <c r="A1021" s="4">
        <v>21053</v>
      </c>
      <c r="B1021" t="s">
        <v>723</v>
      </c>
      <c r="C1021" t="s">
        <v>520</v>
      </c>
      <c r="D1021" s="10">
        <v>80666913.241999999</v>
      </c>
      <c r="E1021" s="10">
        <v>82742647.937000006</v>
      </c>
      <c r="F1021" s="10">
        <v>83842677.142319903</v>
      </c>
      <c r="G1021" s="10">
        <f t="shared" si="120"/>
        <v>3175763.9003199041</v>
      </c>
      <c r="H1021" s="2">
        <f t="shared" si="121"/>
        <v>3.9368853631384676E-2</v>
      </c>
      <c r="I1021" s="10">
        <f t="shared" si="122"/>
        <v>1100029.2053198963</v>
      </c>
      <c r="J1021" s="2">
        <f t="shared" si="123"/>
        <v>1.3294585473714295E-2</v>
      </c>
      <c r="K1021" s="10">
        <v>9579.6800698999996</v>
      </c>
      <c r="L1021" s="10">
        <v>9826.3339422000008</v>
      </c>
      <c r="M1021" s="10">
        <v>9146.4372770967693</v>
      </c>
      <c r="N1021" s="10">
        <f t="shared" si="124"/>
        <v>-433.24279280323026</v>
      </c>
      <c r="O1021" s="2">
        <f t="shared" si="125"/>
        <v>-4.5225183893615434E-2</v>
      </c>
      <c r="P1021" s="10">
        <f t="shared" si="126"/>
        <v>-679.8966651032315</v>
      </c>
      <c r="Q1021" s="2">
        <f t="shared" si="127"/>
        <v>-6.9191284267610648E-2</v>
      </c>
      <c r="V1021" s="9"/>
      <c r="W1021" s="9"/>
    </row>
    <row r="1022" spans="1:23" x14ac:dyDescent="0.25">
      <c r="A1022" s="4">
        <v>21055</v>
      </c>
      <c r="B1022" t="s">
        <v>723</v>
      </c>
      <c r="C1022" t="s">
        <v>142</v>
      </c>
      <c r="D1022" s="10">
        <v>64552863.534000002</v>
      </c>
      <c r="E1022" s="10">
        <v>66218558.726000004</v>
      </c>
      <c r="F1022" s="10">
        <v>63382680.174874797</v>
      </c>
      <c r="G1022" s="10">
        <f t="shared" si="120"/>
        <v>-1170183.3591252044</v>
      </c>
      <c r="H1022" s="2">
        <f t="shared" si="121"/>
        <v>-1.8127520532204875E-2</v>
      </c>
      <c r="I1022" s="10">
        <f t="shared" si="122"/>
        <v>-2835878.5511252061</v>
      </c>
      <c r="J1022" s="2">
        <f t="shared" si="123"/>
        <v>-4.2826038586244987E-2</v>
      </c>
      <c r="K1022" s="10">
        <v>8660.0682214000008</v>
      </c>
      <c r="L1022" s="10">
        <v>8883.7019359000005</v>
      </c>
      <c r="M1022" s="10">
        <v>8156.1487266932199</v>
      </c>
      <c r="N1022" s="10">
        <f t="shared" si="124"/>
        <v>-503.91949470678082</v>
      </c>
      <c r="O1022" s="2">
        <f t="shared" si="125"/>
        <v>-5.8188859697610604E-2</v>
      </c>
      <c r="P1022" s="10">
        <f t="shared" si="126"/>
        <v>-727.55320920678059</v>
      </c>
      <c r="Q1022" s="2">
        <f t="shared" si="127"/>
        <v>-8.1897525880135547E-2</v>
      </c>
      <c r="V1022" s="9"/>
      <c r="W1022" s="9"/>
    </row>
    <row r="1023" spans="1:23" x14ac:dyDescent="0.25">
      <c r="A1023" s="4">
        <v>21057</v>
      </c>
      <c r="B1023" t="s">
        <v>723</v>
      </c>
      <c r="C1023" t="s">
        <v>522</v>
      </c>
      <c r="D1023" s="10">
        <v>59690149.553000003</v>
      </c>
      <c r="E1023" s="10">
        <v>61222786.420000002</v>
      </c>
      <c r="F1023" s="10">
        <v>59606794.908753701</v>
      </c>
      <c r="G1023" s="10">
        <f t="shared" si="120"/>
        <v>-83354.644246302545</v>
      </c>
      <c r="H1023" s="2">
        <f t="shared" si="121"/>
        <v>-1.396455610691516E-3</v>
      </c>
      <c r="I1023" s="10">
        <f t="shared" si="122"/>
        <v>-1615991.5112463012</v>
      </c>
      <c r="J1023" s="2">
        <f t="shared" si="123"/>
        <v>-2.6395262380909796E-2</v>
      </c>
      <c r="K1023" s="10">
        <v>6920.8388038000003</v>
      </c>
      <c r="L1023" s="10">
        <v>7098.6569313999998</v>
      </c>
      <c r="M1023" s="10">
        <v>6699.2712921031598</v>
      </c>
      <c r="N1023" s="10">
        <f t="shared" si="124"/>
        <v>-221.56751169684048</v>
      </c>
      <c r="O1023" s="2">
        <f t="shared" si="125"/>
        <v>-3.201454592110789E-2</v>
      </c>
      <c r="P1023" s="10">
        <f t="shared" si="126"/>
        <v>-399.38563929684005</v>
      </c>
      <c r="Q1023" s="2">
        <f t="shared" si="127"/>
        <v>-5.6262141297490915E-2</v>
      </c>
      <c r="V1023" s="9"/>
      <c r="W1023" s="9"/>
    </row>
    <row r="1024" spans="1:23" x14ac:dyDescent="0.25">
      <c r="A1024" s="4">
        <v>21059</v>
      </c>
      <c r="B1024" t="s">
        <v>723</v>
      </c>
      <c r="C1024" t="s">
        <v>571</v>
      </c>
      <c r="D1024" s="10">
        <v>842423896.23000002</v>
      </c>
      <c r="E1024" s="10">
        <v>867289316.57000005</v>
      </c>
      <c r="F1024" s="10">
        <v>893128076.38001096</v>
      </c>
      <c r="G1024" s="10">
        <f t="shared" si="120"/>
        <v>50704180.150010943</v>
      </c>
      <c r="H1024" s="2">
        <f t="shared" si="121"/>
        <v>6.0188440020423638E-2</v>
      </c>
      <c r="I1024" s="10">
        <f t="shared" si="122"/>
        <v>25838759.81001091</v>
      </c>
      <c r="J1024" s="2">
        <f t="shared" si="123"/>
        <v>2.9792549402314045E-2</v>
      </c>
      <c r="K1024" s="10">
        <v>93038.497145999994</v>
      </c>
      <c r="L1024" s="10">
        <v>95783.659736000001</v>
      </c>
      <c r="M1024" s="10">
        <v>91567.549370710098</v>
      </c>
      <c r="N1024" s="10">
        <f t="shared" si="124"/>
        <v>-1470.9477752898965</v>
      </c>
      <c r="O1024" s="2">
        <f t="shared" si="125"/>
        <v>-1.5810098189587288E-2</v>
      </c>
      <c r="P1024" s="10">
        <f t="shared" si="126"/>
        <v>-4216.1103652899037</v>
      </c>
      <c r="Q1024" s="2">
        <f t="shared" si="127"/>
        <v>-4.4017010593564651E-2</v>
      </c>
      <c r="V1024" s="9"/>
      <c r="W1024" s="9"/>
    </row>
    <row r="1025" spans="1:23" x14ac:dyDescent="0.25">
      <c r="A1025" s="4">
        <v>21061</v>
      </c>
      <c r="B1025" t="s">
        <v>723</v>
      </c>
      <c r="C1025" t="s">
        <v>740</v>
      </c>
      <c r="D1025" s="10">
        <v>112253942.01000001</v>
      </c>
      <c r="E1025" s="10">
        <v>115133455.62</v>
      </c>
      <c r="F1025" s="10">
        <v>122211043.861984</v>
      </c>
      <c r="G1025" s="10">
        <f t="shared" si="120"/>
        <v>9957101.8519839942</v>
      </c>
      <c r="H1025" s="2">
        <f t="shared" si="121"/>
        <v>8.8701578525384683E-2</v>
      </c>
      <c r="I1025" s="10">
        <f t="shared" si="122"/>
        <v>7077588.2419839948</v>
      </c>
      <c r="J1025" s="2">
        <f t="shared" si="123"/>
        <v>6.1472907278521192E-2</v>
      </c>
      <c r="K1025" s="10">
        <v>11170.954129</v>
      </c>
      <c r="L1025" s="10">
        <v>11457.845221</v>
      </c>
      <c r="M1025" s="10">
        <v>11046.3442396352</v>
      </c>
      <c r="N1025" s="10">
        <f t="shared" si="124"/>
        <v>-124.60988936479953</v>
      </c>
      <c r="O1025" s="2">
        <f t="shared" si="125"/>
        <v>-1.1154811659400694E-2</v>
      </c>
      <c r="P1025" s="10">
        <f t="shared" si="126"/>
        <v>-411.50098136479937</v>
      </c>
      <c r="Q1025" s="2">
        <f t="shared" si="127"/>
        <v>-3.5914342830412664E-2</v>
      </c>
      <c r="V1025" s="9"/>
      <c r="W1025" s="9"/>
    </row>
    <row r="1026" spans="1:23" x14ac:dyDescent="0.25">
      <c r="A1026" s="4">
        <v>21063</v>
      </c>
      <c r="B1026" t="s">
        <v>723</v>
      </c>
      <c r="C1026" t="s">
        <v>741</v>
      </c>
      <c r="D1026" s="10">
        <v>36354816.431000002</v>
      </c>
      <c r="E1026" s="10">
        <v>37303374.579999998</v>
      </c>
      <c r="F1026" s="10">
        <v>35441392.567029603</v>
      </c>
      <c r="G1026" s="10">
        <f t="shared" ref="G1026:G1089" si="128">F1026-D1026</f>
        <v>-913423.8639703989</v>
      </c>
      <c r="H1026" s="2">
        <f t="shared" ref="H1026:H1089" si="129">(G1026/D1026)</f>
        <v>-2.512525034211192E-2</v>
      </c>
      <c r="I1026" s="10">
        <f t="shared" ref="I1026:I1089" si="130">F1026-E1026</f>
        <v>-1861982.0129703954</v>
      </c>
      <c r="J1026" s="2">
        <f t="shared" ref="J1026:J1089" si="131">I1026/E1026</f>
        <v>-4.9914572982592491E-2</v>
      </c>
      <c r="K1026" s="10">
        <v>4547.3221338000003</v>
      </c>
      <c r="L1026" s="10">
        <v>4666.0918281000004</v>
      </c>
      <c r="M1026" s="10">
        <v>4462.6759714344298</v>
      </c>
      <c r="N1026" s="10">
        <f t="shared" ref="N1026:N1089" si="132">M1026-K1026</f>
        <v>-84.64616236557049</v>
      </c>
      <c r="O1026" s="2">
        <f t="shared" ref="O1026:O1089" si="133">(N1026/K1026)</f>
        <v>-1.8614507588191328E-2</v>
      </c>
      <c r="P1026" s="10">
        <f t="shared" ref="P1026:P1089" si="134">M1026-L1026</f>
        <v>-203.41585666557057</v>
      </c>
      <c r="Q1026" s="2">
        <f t="shared" ref="Q1026:Q1089" si="135">P1026/L1026</f>
        <v>-4.3594482097537302E-2</v>
      </c>
      <c r="V1026" s="9"/>
      <c r="W1026" s="9"/>
    </row>
    <row r="1027" spans="1:23" x14ac:dyDescent="0.25">
      <c r="A1027" s="4">
        <v>21065</v>
      </c>
      <c r="B1027" t="s">
        <v>723</v>
      </c>
      <c r="C1027" t="s">
        <v>742</v>
      </c>
      <c r="D1027" s="10">
        <v>98449820.032000005</v>
      </c>
      <c r="E1027" s="10">
        <v>100991775.19</v>
      </c>
      <c r="F1027" s="10">
        <v>95584093.196664602</v>
      </c>
      <c r="G1027" s="10">
        <f t="shared" si="128"/>
        <v>-2865726.8353354037</v>
      </c>
      <c r="H1027" s="2">
        <f t="shared" si="129"/>
        <v>-2.9108502528536178E-2</v>
      </c>
      <c r="I1027" s="10">
        <f t="shared" si="130"/>
        <v>-5407681.9933353961</v>
      </c>
      <c r="J1027" s="2">
        <f t="shared" si="131"/>
        <v>-5.3545766307817648E-2</v>
      </c>
      <c r="K1027" s="10">
        <v>14391.738932</v>
      </c>
      <c r="L1027" s="10">
        <v>14762.580986000001</v>
      </c>
      <c r="M1027" s="10">
        <v>13737.690130856001</v>
      </c>
      <c r="N1027" s="10">
        <f t="shared" si="132"/>
        <v>-654.0488011439993</v>
      </c>
      <c r="O1027" s="2">
        <f t="shared" si="133"/>
        <v>-4.5446127409226635E-2</v>
      </c>
      <c r="P1027" s="10">
        <f t="shared" si="134"/>
        <v>-1024.8908551439999</v>
      </c>
      <c r="Q1027" s="2">
        <f t="shared" si="135"/>
        <v>-6.9424909920287561E-2</v>
      </c>
      <c r="V1027" s="9"/>
      <c r="W1027" s="9"/>
    </row>
    <row r="1028" spans="1:23" x14ac:dyDescent="0.25">
      <c r="A1028" s="4">
        <v>21067</v>
      </c>
      <c r="B1028" t="s">
        <v>723</v>
      </c>
      <c r="C1028" t="s">
        <v>42</v>
      </c>
      <c r="D1028" s="10">
        <v>3090876555</v>
      </c>
      <c r="E1028" s="10">
        <v>3185017169</v>
      </c>
      <c r="F1028" s="10">
        <v>3363565336.6845698</v>
      </c>
      <c r="G1028" s="10">
        <f t="shared" si="128"/>
        <v>272688781.68456984</v>
      </c>
      <c r="H1028" s="2">
        <f t="shared" si="129"/>
        <v>8.8223769805187133E-2</v>
      </c>
      <c r="I1028" s="10">
        <f t="shared" si="130"/>
        <v>178548167.68456984</v>
      </c>
      <c r="J1028" s="2">
        <f t="shared" si="131"/>
        <v>5.6058777146444271E-2</v>
      </c>
      <c r="K1028" s="10">
        <v>245494.24385999999</v>
      </c>
      <c r="L1028" s="10">
        <v>252974.11616000001</v>
      </c>
      <c r="M1028" s="10">
        <v>251818.91408506801</v>
      </c>
      <c r="N1028" s="10">
        <f t="shared" si="132"/>
        <v>6324.6702250680246</v>
      </c>
      <c r="O1028" s="2">
        <f t="shared" si="133"/>
        <v>2.5763008230347127E-2</v>
      </c>
      <c r="P1028" s="10">
        <f t="shared" si="134"/>
        <v>-1155.2020749319927</v>
      </c>
      <c r="Q1028" s="2">
        <f t="shared" si="135"/>
        <v>-4.5664832927071299E-3</v>
      </c>
      <c r="V1028" s="9"/>
      <c r="W1028" s="9"/>
    </row>
    <row r="1029" spans="1:23" x14ac:dyDescent="0.25">
      <c r="A1029" s="4">
        <v>21069</v>
      </c>
      <c r="B1029" t="s">
        <v>723</v>
      </c>
      <c r="C1029" t="s">
        <v>743</v>
      </c>
      <c r="D1029" s="10">
        <v>117668416</v>
      </c>
      <c r="E1029" s="10">
        <v>120695077.88</v>
      </c>
      <c r="F1029" s="10">
        <v>120403522.219421</v>
      </c>
      <c r="G1029" s="10">
        <f t="shared" si="128"/>
        <v>2735106.2194209993</v>
      </c>
      <c r="H1029" s="2">
        <f t="shared" si="129"/>
        <v>2.3244183209035457E-2</v>
      </c>
      <c r="I1029" s="10">
        <f t="shared" si="130"/>
        <v>-291555.66057899594</v>
      </c>
      <c r="J1029" s="2">
        <f t="shared" si="131"/>
        <v>-2.4156383648790761E-3</v>
      </c>
      <c r="K1029" s="10">
        <v>15436.647903999999</v>
      </c>
      <c r="L1029" s="10">
        <v>15831.885224</v>
      </c>
      <c r="M1029" s="10">
        <v>15303.9872439683</v>
      </c>
      <c r="N1029" s="10">
        <f t="shared" si="132"/>
        <v>-132.66066003169908</v>
      </c>
      <c r="O1029" s="2">
        <f t="shared" si="133"/>
        <v>-8.5938774309494721E-3</v>
      </c>
      <c r="P1029" s="10">
        <f t="shared" si="134"/>
        <v>-527.89798003169926</v>
      </c>
      <c r="Q1029" s="2">
        <f t="shared" si="135"/>
        <v>-3.3343974679114263E-2</v>
      </c>
      <c r="V1029" s="9"/>
      <c r="W1029" s="9"/>
    </row>
    <row r="1030" spans="1:23" x14ac:dyDescent="0.25">
      <c r="A1030" s="4">
        <v>21071</v>
      </c>
      <c r="B1030" t="s">
        <v>723</v>
      </c>
      <c r="C1030" t="s">
        <v>405</v>
      </c>
      <c r="D1030" s="10">
        <v>442813821.74000001</v>
      </c>
      <c r="E1030" s="10">
        <v>454796782.55000001</v>
      </c>
      <c r="F1030" s="10">
        <v>414781132.92633301</v>
      </c>
      <c r="G1030" s="10">
        <f t="shared" si="128"/>
        <v>-28032688.813666999</v>
      </c>
      <c r="H1030" s="2">
        <f t="shared" si="129"/>
        <v>-6.3305812595268338E-2</v>
      </c>
      <c r="I1030" s="10">
        <f t="shared" si="130"/>
        <v>-40015649.623667002</v>
      </c>
      <c r="J1030" s="2">
        <f t="shared" si="131"/>
        <v>-8.7985779932969757E-2</v>
      </c>
      <c r="K1030" s="10">
        <v>36962.489308999997</v>
      </c>
      <c r="L1030" s="10">
        <v>37963.199105</v>
      </c>
      <c r="M1030" s="10">
        <v>34762.1978787884</v>
      </c>
      <c r="N1030" s="10">
        <f t="shared" si="132"/>
        <v>-2200.2914302115969</v>
      </c>
      <c r="O1030" s="2">
        <f t="shared" si="133"/>
        <v>-5.9527685265392767E-2</v>
      </c>
      <c r="P1030" s="10">
        <f t="shared" si="134"/>
        <v>-3201.0012262115997</v>
      </c>
      <c r="Q1030" s="2">
        <f t="shared" si="135"/>
        <v>-8.4318532201623844E-2</v>
      </c>
      <c r="V1030" s="9"/>
      <c r="W1030" s="9"/>
    </row>
    <row r="1031" spans="1:23" x14ac:dyDescent="0.25">
      <c r="A1031" s="4">
        <v>21073</v>
      </c>
      <c r="B1031" t="s">
        <v>723</v>
      </c>
      <c r="C1031" t="s">
        <v>43</v>
      </c>
      <c r="D1031" s="10">
        <v>576294201.90999997</v>
      </c>
      <c r="E1031" s="10">
        <v>592731872.01999998</v>
      </c>
      <c r="F1031" s="10">
        <v>596951185.31489301</v>
      </c>
      <c r="G1031" s="10">
        <f t="shared" si="128"/>
        <v>20656983.404893041</v>
      </c>
      <c r="H1031" s="2">
        <f t="shared" si="129"/>
        <v>3.5844510210982561E-2</v>
      </c>
      <c r="I1031" s="10">
        <f t="shared" si="130"/>
        <v>4219313.2948930264</v>
      </c>
      <c r="J1031" s="2">
        <f t="shared" si="131"/>
        <v>7.118418114608587E-3</v>
      </c>
      <c r="K1031" s="10">
        <v>59763.460892000003</v>
      </c>
      <c r="L1031" s="10">
        <v>61470.450108999998</v>
      </c>
      <c r="M1031" s="10">
        <v>59043.189783035901</v>
      </c>
      <c r="N1031" s="10">
        <f t="shared" si="132"/>
        <v>-720.27110896410159</v>
      </c>
      <c r="O1031" s="2">
        <f t="shared" si="133"/>
        <v>-1.2052031428797622E-2</v>
      </c>
      <c r="P1031" s="10">
        <f t="shared" si="134"/>
        <v>-2427.2603259640964</v>
      </c>
      <c r="Q1031" s="2">
        <f t="shared" si="135"/>
        <v>-3.9486620346199756E-2</v>
      </c>
      <c r="V1031" s="9"/>
      <c r="W1031" s="9"/>
    </row>
    <row r="1032" spans="1:23" x14ac:dyDescent="0.25">
      <c r="A1032" s="4">
        <v>21075</v>
      </c>
      <c r="B1032" t="s">
        <v>723</v>
      </c>
      <c r="C1032" t="s">
        <v>147</v>
      </c>
      <c r="D1032" s="10">
        <v>62393896.189999998</v>
      </c>
      <c r="E1032" s="10">
        <v>63992660.241999999</v>
      </c>
      <c r="F1032" s="10">
        <v>59062421.389494501</v>
      </c>
      <c r="G1032" s="10">
        <f t="shared" si="128"/>
        <v>-3331474.8005054966</v>
      </c>
      <c r="H1032" s="2">
        <f t="shared" si="129"/>
        <v>-5.3394242128438185E-2</v>
      </c>
      <c r="I1032" s="10">
        <f t="shared" si="130"/>
        <v>-4930238.8525054976</v>
      </c>
      <c r="J1032" s="2">
        <f t="shared" si="131"/>
        <v>-7.7043817741923745E-2</v>
      </c>
      <c r="K1032" s="10">
        <v>5479.4370457000005</v>
      </c>
      <c r="L1032" s="10">
        <v>5619.8956276999997</v>
      </c>
      <c r="M1032" s="10">
        <v>5097.9197303430301</v>
      </c>
      <c r="N1032" s="10">
        <f t="shared" si="132"/>
        <v>-381.51731535697036</v>
      </c>
      <c r="O1032" s="2">
        <f t="shared" si="133"/>
        <v>-6.9627100772399031E-2</v>
      </c>
      <c r="P1032" s="10">
        <f t="shared" si="134"/>
        <v>-521.97589735696965</v>
      </c>
      <c r="Q1032" s="2">
        <f t="shared" si="135"/>
        <v>-9.2879998479721532E-2</v>
      </c>
      <c r="V1032" s="9"/>
      <c r="W1032" s="9"/>
    </row>
    <row r="1033" spans="1:23" x14ac:dyDescent="0.25">
      <c r="A1033" s="4">
        <v>21077</v>
      </c>
      <c r="B1033" t="s">
        <v>723</v>
      </c>
      <c r="C1033" t="s">
        <v>528</v>
      </c>
      <c r="D1033" s="10">
        <v>292548415.52999997</v>
      </c>
      <c r="E1033" s="10">
        <v>299956762.16000003</v>
      </c>
      <c r="F1033" s="10">
        <v>292961875.20443499</v>
      </c>
      <c r="G1033" s="10">
        <f t="shared" si="128"/>
        <v>413459.67443501949</v>
      </c>
      <c r="H1033" s="2">
        <f t="shared" si="129"/>
        <v>1.4133034140211243E-3</v>
      </c>
      <c r="I1033" s="10">
        <f t="shared" si="130"/>
        <v>-6994886.9555650353</v>
      </c>
      <c r="J1033" s="2">
        <f t="shared" si="131"/>
        <v>-2.3319650822987249E-2</v>
      </c>
      <c r="K1033" s="10">
        <v>9206.9068033000003</v>
      </c>
      <c r="L1033" s="10">
        <v>9440.1413802999996</v>
      </c>
      <c r="M1033" s="10">
        <v>9615.5994065230807</v>
      </c>
      <c r="N1033" s="10">
        <f t="shared" si="132"/>
        <v>408.69260322308037</v>
      </c>
      <c r="O1033" s="2">
        <f t="shared" si="133"/>
        <v>4.4389783882312579E-2</v>
      </c>
      <c r="P1033" s="10">
        <f t="shared" si="134"/>
        <v>175.45802622308111</v>
      </c>
      <c r="Q1033" s="2">
        <f t="shared" si="135"/>
        <v>1.8586376957153709E-2</v>
      </c>
      <c r="V1033" s="9"/>
      <c r="W1033" s="9"/>
    </row>
    <row r="1034" spans="1:23" x14ac:dyDescent="0.25">
      <c r="A1034" s="4">
        <v>21079</v>
      </c>
      <c r="B1034" t="s">
        <v>723</v>
      </c>
      <c r="C1034" t="s">
        <v>744</v>
      </c>
      <c r="D1034" s="10">
        <v>157594728.61000001</v>
      </c>
      <c r="E1034" s="10">
        <v>161637268.65000001</v>
      </c>
      <c r="F1034" s="10">
        <v>154004351.33626401</v>
      </c>
      <c r="G1034" s="10">
        <f t="shared" si="128"/>
        <v>-3590377.2737360001</v>
      </c>
      <c r="H1034" s="2">
        <f t="shared" si="129"/>
        <v>-2.2782343707835013E-2</v>
      </c>
      <c r="I1034" s="10">
        <f t="shared" si="130"/>
        <v>-7632917.3137359917</v>
      </c>
      <c r="J1034" s="2">
        <f t="shared" si="131"/>
        <v>-4.7222508629887021E-2</v>
      </c>
      <c r="K1034" s="10">
        <v>16104.796754999999</v>
      </c>
      <c r="L1034" s="10">
        <v>16517.114143999999</v>
      </c>
      <c r="M1034" s="10">
        <v>16214.9813304743</v>
      </c>
      <c r="N1034" s="10">
        <f t="shared" si="132"/>
        <v>110.1845754743008</v>
      </c>
      <c r="O1034" s="2">
        <f t="shared" si="133"/>
        <v>6.8417240621240494E-3</v>
      </c>
      <c r="P1034" s="10">
        <f t="shared" si="134"/>
        <v>-302.13281352569902</v>
      </c>
      <c r="Q1034" s="2">
        <f t="shared" si="135"/>
        <v>-1.8292106653234681E-2</v>
      </c>
      <c r="V1034" s="9"/>
      <c r="W1034" s="9"/>
    </row>
    <row r="1035" spans="1:23" x14ac:dyDescent="0.25">
      <c r="A1035" s="4">
        <v>21081</v>
      </c>
      <c r="B1035" t="s">
        <v>723</v>
      </c>
      <c r="C1035" t="s">
        <v>149</v>
      </c>
      <c r="D1035" s="10">
        <v>465676241.92000002</v>
      </c>
      <c r="E1035" s="10">
        <v>477516176.11000001</v>
      </c>
      <c r="F1035" s="10">
        <v>505807307.13125598</v>
      </c>
      <c r="G1035" s="10">
        <f t="shared" si="128"/>
        <v>40131065.211255968</v>
      </c>
      <c r="H1035" s="2">
        <f t="shared" si="129"/>
        <v>8.6178038728783185E-2</v>
      </c>
      <c r="I1035" s="10">
        <f t="shared" si="130"/>
        <v>28291131.02125597</v>
      </c>
      <c r="J1035" s="2">
        <f t="shared" si="131"/>
        <v>5.9246434857400228E-2</v>
      </c>
      <c r="K1035" s="10">
        <v>24899.544580000002</v>
      </c>
      <c r="L1035" s="10">
        <v>25533.259715</v>
      </c>
      <c r="M1035" s="10">
        <v>26010.174202179602</v>
      </c>
      <c r="N1035" s="10">
        <f t="shared" si="132"/>
        <v>1110.6296221796001</v>
      </c>
      <c r="O1035" s="2">
        <f t="shared" si="133"/>
        <v>4.4604415097282073E-2</v>
      </c>
      <c r="P1035" s="10">
        <f t="shared" si="134"/>
        <v>476.91448717960157</v>
      </c>
      <c r="Q1035" s="2">
        <f t="shared" si="135"/>
        <v>1.8678166928268427E-2</v>
      </c>
      <c r="V1035" s="9"/>
      <c r="W1035" s="9"/>
    </row>
    <row r="1036" spans="1:23" x14ac:dyDescent="0.25">
      <c r="A1036" s="4">
        <v>21083</v>
      </c>
      <c r="B1036" t="s">
        <v>723</v>
      </c>
      <c r="C1036" t="s">
        <v>745</v>
      </c>
      <c r="D1036" s="10">
        <v>373181115.31999999</v>
      </c>
      <c r="E1036" s="10">
        <v>383418595.64999998</v>
      </c>
      <c r="F1036" s="10">
        <v>383435220.248227</v>
      </c>
      <c r="G1036" s="10">
        <f t="shared" si="128"/>
        <v>10254104.928227007</v>
      </c>
      <c r="H1036" s="2">
        <f t="shared" si="129"/>
        <v>2.7477555822818606E-2</v>
      </c>
      <c r="I1036" s="10">
        <f t="shared" si="130"/>
        <v>16624.598227024078</v>
      </c>
      <c r="J1036" s="2">
        <f t="shared" si="131"/>
        <v>4.3358873084496106E-5</v>
      </c>
      <c r="K1036" s="10">
        <v>37400.862115000004</v>
      </c>
      <c r="L1036" s="10">
        <v>38426.224118999999</v>
      </c>
      <c r="M1036" s="10">
        <v>36849.854190536003</v>
      </c>
      <c r="N1036" s="10">
        <f t="shared" si="132"/>
        <v>-551.0079244640001</v>
      </c>
      <c r="O1036" s="2">
        <f t="shared" si="133"/>
        <v>-1.4732492603239021E-2</v>
      </c>
      <c r="P1036" s="10">
        <f t="shared" si="134"/>
        <v>-1576.3699284639952</v>
      </c>
      <c r="Q1036" s="2">
        <f t="shared" si="135"/>
        <v>-4.102328460850653E-2</v>
      </c>
      <c r="V1036" s="9"/>
      <c r="W1036" s="9"/>
    </row>
    <row r="1037" spans="1:23" x14ac:dyDescent="0.25">
      <c r="A1037" s="4">
        <v>21085</v>
      </c>
      <c r="B1037" t="s">
        <v>723</v>
      </c>
      <c r="C1037" t="s">
        <v>746</v>
      </c>
      <c r="D1037" s="10">
        <v>311266994.31999999</v>
      </c>
      <c r="E1037" s="10">
        <v>319557745.69999999</v>
      </c>
      <c r="F1037" s="10">
        <v>298694527.29491401</v>
      </c>
      <c r="G1037" s="10">
        <f t="shared" si="128"/>
        <v>-12572467.025085986</v>
      </c>
      <c r="H1037" s="2">
        <f t="shared" si="129"/>
        <v>-4.0391262981647136E-2</v>
      </c>
      <c r="I1037" s="10">
        <f t="shared" si="130"/>
        <v>-20863218.405085981</v>
      </c>
      <c r="J1037" s="2">
        <f t="shared" si="131"/>
        <v>-6.5287788156674256E-2</v>
      </c>
      <c r="K1037" s="10">
        <v>28705.656126999998</v>
      </c>
      <c r="L1037" s="10">
        <v>29469.731914</v>
      </c>
      <c r="M1037" s="10">
        <v>27638.792365404599</v>
      </c>
      <c r="N1037" s="10">
        <f t="shared" si="132"/>
        <v>-1066.8637615953994</v>
      </c>
      <c r="O1037" s="2">
        <f t="shared" si="133"/>
        <v>-3.7165628852911935E-2</v>
      </c>
      <c r="P1037" s="10">
        <f t="shared" si="134"/>
        <v>-1830.939548595401</v>
      </c>
      <c r="Q1037" s="2">
        <f t="shared" si="135"/>
        <v>-6.2129494558638587E-2</v>
      </c>
      <c r="V1037" s="9"/>
      <c r="W1037" s="9"/>
    </row>
    <row r="1038" spans="1:23" x14ac:dyDescent="0.25">
      <c r="A1038" s="4">
        <v>21087</v>
      </c>
      <c r="B1038" t="s">
        <v>723</v>
      </c>
      <c r="C1038" t="s">
        <v>747</v>
      </c>
      <c r="D1038" s="10">
        <v>79195964.732999995</v>
      </c>
      <c r="E1038" s="10">
        <v>81238340.601999998</v>
      </c>
      <c r="F1038" s="10">
        <v>78928228.067354098</v>
      </c>
      <c r="G1038" s="10">
        <f t="shared" si="128"/>
        <v>-267736.66564589739</v>
      </c>
      <c r="H1038" s="2">
        <f t="shared" si="129"/>
        <v>-3.3806857022140014E-3</v>
      </c>
      <c r="I1038" s="10">
        <f t="shared" si="130"/>
        <v>-2310112.5346459001</v>
      </c>
      <c r="J1038" s="2">
        <f t="shared" si="131"/>
        <v>-2.8436234880319895E-2</v>
      </c>
      <c r="K1038" s="10">
        <v>11300.303789</v>
      </c>
      <c r="L1038" s="10">
        <v>11591.944595999999</v>
      </c>
      <c r="M1038" s="10">
        <v>11044.311899734899</v>
      </c>
      <c r="N1038" s="10">
        <f t="shared" si="132"/>
        <v>-255.99188926510033</v>
      </c>
      <c r="O1038" s="2">
        <f t="shared" si="133"/>
        <v>-2.2653540475105569E-2</v>
      </c>
      <c r="P1038" s="10">
        <f t="shared" si="134"/>
        <v>-547.63269626510009</v>
      </c>
      <c r="Q1038" s="2">
        <f t="shared" si="135"/>
        <v>-4.7242521884901884E-2</v>
      </c>
      <c r="V1038" s="9"/>
      <c r="W1038" s="9"/>
    </row>
    <row r="1039" spans="1:23" x14ac:dyDescent="0.25">
      <c r="A1039" s="4">
        <v>21089</v>
      </c>
      <c r="B1039" t="s">
        <v>723</v>
      </c>
      <c r="C1039" t="s">
        <v>748</v>
      </c>
      <c r="D1039" s="10">
        <v>316187867.26999998</v>
      </c>
      <c r="E1039" s="10">
        <v>325300007.94999999</v>
      </c>
      <c r="F1039" s="10">
        <v>332656694.45322001</v>
      </c>
      <c r="G1039" s="10">
        <f t="shared" si="128"/>
        <v>16468827.183220029</v>
      </c>
      <c r="H1039" s="2">
        <f t="shared" si="129"/>
        <v>5.208557597549094E-2</v>
      </c>
      <c r="I1039" s="10">
        <f t="shared" si="130"/>
        <v>7356686.5032200217</v>
      </c>
      <c r="J1039" s="2">
        <f t="shared" si="131"/>
        <v>2.2615082457516499E-2</v>
      </c>
      <c r="K1039" s="10">
        <v>36990.285746000001</v>
      </c>
      <c r="L1039" s="10">
        <v>38052.578648000002</v>
      </c>
      <c r="M1039" s="10">
        <v>36184.877433638299</v>
      </c>
      <c r="N1039" s="10">
        <f t="shared" si="132"/>
        <v>-805.40831236170197</v>
      </c>
      <c r="O1039" s="2">
        <f t="shared" si="133"/>
        <v>-2.1773508804235068E-2</v>
      </c>
      <c r="P1039" s="10">
        <f t="shared" si="134"/>
        <v>-1867.701214361703</v>
      </c>
      <c r="Q1039" s="2">
        <f t="shared" si="135"/>
        <v>-4.9082119549337486E-2</v>
      </c>
      <c r="V1039" s="9"/>
      <c r="W1039" s="9"/>
    </row>
    <row r="1040" spans="1:23" x14ac:dyDescent="0.25">
      <c r="A1040" s="4">
        <v>21091</v>
      </c>
      <c r="B1040" t="s">
        <v>723</v>
      </c>
      <c r="C1040" t="s">
        <v>415</v>
      </c>
      <c r="D1040" s="10">
        <v>81013385.596000001</v>
      </c>
      <c r="E1040" s="10">
        <v>83091889.283999994</v>
      </c>
      <c r="F1040" s="10">
        <v>79866086.936160594</v>
      </c>
      <c r="G1040" s="10">
        <f t="shared" si="128"/>
        <v>-1147298.6598394066</v>
      </c>
      <c r="H1040" s="2">
        <f t="shared" si="129"/>
        <v>-1.4161840681005362E-2</v>
      </c>
      <c r="I1040" s="10">
        <f t="shared" si="130"/>
        <v>-3225802.3478394002</v>
      </c>
      <c r="J1040" s="2">
        <f t="shared" si="131"/>
        <v>-3.8822108579261223E-2</v>
      </c>
      <c r="K1040" s="10">
        <v>9786.9337722</v>
      </c>
      <c r="L1040" s="10">
        <v>10038.183229</v>
      </c>
      <c r="M1040" s="10">
        <v>9259.2229864943802</v>
      </c>
      <c r="N1040" s="10">
        <f t="shared" si="132"/>
        <v>-527.71078570561986</v>
      </c>
      <c r="O1040" s="2">
        <f t="shared" si="133"/>
        <v>-5.3919930183301525E-2</v>
      </c>
      <c r="P1040" s="10">
        <f t="shared" si="134"/>
        <v>-778.96024250562004</v>
      </c>
      <c r="Q1040" s="2">
        <f t="shared" si="135"/>
        <v>-7.7599723449481184E-2</v>
      </c>
      <c r="V1040" s="9"/>
      <c r="W1040" s="9"/>
    </row>
    <row r="1041" spans="1:23" x14ac:dyDescent="0.25">
      <c r="A1041" s="4">
        <v>21093</v>
      </c>
      <c r="B1041" t="s">
        <v>723</v>
      </c>
      <c r="C1041" t="s">
        <v>530</v>
      </c>
      <c r="D1041" s="10">
        <v>1341190328.8</v>
      </c>
      <c r="E1041" s="10">
        <v>1379252557.5999999</v>
      </c>
      <c r="F1041" s="10">
        <v>1402430528.02595</v>
      </c>
      <c r="G1041" s="10">
        <f t="shared" si="128"/>
        <v>61240199.225950003</v>
      </c>
      <c r="H1041" s="2">
        <f t="shared" si="129"/>
        <v>4.5661080244101745E-2</v>
      </c>
      <c r="I1041" s="10">
        <f t="shared" si="130"/>
        <v>23177970.42595005</v>
      </c>
      <c r="J1041" s="2">
        <f t="shared" si="131"/>
        <v>1.6804732605521799E-2</v>
      </c>
      <c r="K1041" s="10">
        <v>99453.723503999994</v>
      </c>
      <c r="L1041" s="10">
        <v>102282.81026</v>
      </c>
      <c r="M1041" s="10">
        <v>99702.3514724993</v>
      </c>
      <c r="N1041" s="10">
        <f t="shared" si="132"/>
        <v>248.62796849930601</v>
      </c>
      <c r="O1041" s="2">
        <f t="shared" si="133"/>
        <v>2.4999362491370802E-3</v>
      </c>
      <c r="P1041" s="10">
        <f t="shared" si="134"/>
        <v>-2580.4587875006982</v>
      </c>
      <c r="Q1041" s="2">
        <f t="shared" si="135"/>
        <v>-2.5228665314741015E-2</v>
      </c>
      <c r="V1041" s="9"/>
      <c r="W1041" s="9"/>
    </row>
    <row r="1042" spans="1:23" x14ac:dyDescent="0.25">
      <c r="A1042" s="4">
        <v>21095</v>
      </c>
      <c r="B1042" t="s">
        <v>723</v>
      </c>
      <c r="C1042" t="s">
        <v>749</v>
      </c>
      <c r="D1042" s="10">
        <v>238065106.93000001</v>
      </c>
      <c r="E1042" s="10">
        <v>244781128.63999999</v>
      </c>
      <c r="F1042" s="10">
        <v>226413661.689574</v>
      </c>
      <c r="G1042" s="10">
        <f t="shared" si="128"/>
        <v>-11651445.240426004</v>
      </c>
      <c r="H1042" s="2">
        <f t="shared" si="129"/>
        <v>-4.8942263697014453E-2</v>
      </c>
      <c r="I1042" s="10">
        <f t="shared" si="130"/>
        <v>-18367466.950425982</v>
      </c>
      <c r="J1042" s="2">
        <f t="shared" si="131"/>
        <v>-7.5036286712441169E-2</v>
      </c>
      <c r="K1042" s="10">
        <v>25061.050185</v>
      </c>
      <c r="L1042" s="10">
        <v>25768.624322</v>
      </c>
      <c r="M1042" s="10">
        <v>23230.7004681092</v>
      </c>
      <c r="N1042" s="10">
        <f t="shared" si="132"/>
        <v>-1830.3497168907998</v>
      </c>
      <c r="O1042" s="2">
        <f t="shared" si="133"/>
        <v>-7.3035635114219372E-2</v>
      </c>
      <c r="P1042" s="10">
        <f t="shared" si="134"/>
        <v>-2537.9238538907994</v>
      </c>
      <c r="Q1042" s="2">
        <f t="shared" si="135"/>
        <v>-9.8488915130950289E-2</v>
      </c>
      <c r="V1042" s="9"/>
      <c r="W1042" s="9"/>
    </row>
    <row r="1043" spans="1:23" x14ac:dyDescent="0.25">
      <c r="A1043" s="4">
        <v>21097</v>
      </c>
      <c r="B1043" t="s">
        <v>723</v>
      </c>
      <c r="C1043" t="s">
        <v>578</v>
      </c>
      <c r="D1043" s="10">
        <v>132412608.01000001</v>
      </c>
      <c r="E1043" s="10">
        <v>135998553.99000001</v>
      </c>
      <c r="F1043" s="10">
        <v>136742715.75145701</v>
      </c>
      <c r="G1043" s="10">
        <f t="shared" si="128"/>
        <v>4330107.7414570004</v>
      </c>
      <c r="H1043" s="2">
        <f t="shared" si="129"/>
        <v>3.2701627182888687E-2</v>
      </c>
      <c r="I1043" s="10">
        <f t="shared" si="130"/>
        <v>744161.7614569962</v>
      </c>
      <c r="J1043" s="2">
        <f t="shared" si="131"/>
        <v>5.4718358366642227E-3</v>
      </c>
      <c r="K1043" s="10">
        <v>18803.474378999999</v>
      </c>
      <c r="L1043" s="10">
        <v>19313.215629999999</v>
      </c>
      <c r="M1043" s="10">
        <v>18498.790489812</v>
      </c>
      <c r="N1043" s="10">
        <f t="shared" si="132"/>
        <v>-304.68388918799974</v>
      </c>
      <c r="O1043" s="2">
        <f t="shared" si="133"/>
        <v>-1.6203595306209753E-2</v>
      </c>
      <c r="P1043" s="10">
        <f t="shared" si="134"/>
        <v>-814.4251401879992</v>
      </c>
      <c r="Q1043" s="2">
        <f t="shared" si="135"/>
        <v>-4.2169318449638171E-2</v>
      </c>
      <c r="V1043" s="9"/>
      <c r="W1043" s="9"/>
    </row>
    <row r="1044" spans="1:23" x14ac:dyDescent="0.25">
      <c r="A1044" s="4">
        <v>21099</v>
      </c>
      <c r="B1044" t="s">
        <v>723</v>
      </c>
      <c r="C1044" t="s">
        <v>418</v>
      </c>
      <c r="D1044" s="10">
        <v>392556572.06999999</v>
      </c>
      <c r="E1044" s="10">
        <v>402527393.07999998</v>
      </c>
      <c r="F1044" s="10">
        <v>426730379.35250401</v>
      </c>
      <c r="G1044" s="10">
        <f t="shared" si="128"/>
        <v>34173807.282504022</v>
      </c>
      <c r="H1044" s="2">
        <f t="shared" si="129"/>
        <v>8.7054477529955127E-2</v>
      </c>
      <c r="I1044" s="10">
        <f t="shared" si="130"/>
        <v>24202986.272504032</v>
      </c>
      <c r="J1044" s="2">
        <f t="shared" si="131"/>
        <v>6.0127550791788796E-2</v>
      </c>
      <c r="K1044" s="10">
        <v>19118.885575</v>
      </c>
      <c r="L1044" s="10">
        <v>19603.835505999999</v>
      </c>
      <c r="M1044" s="10">
        <v>19577.1113831244</v>
      </c>
      <c r="N1044" s="10">
        <f t="shared" si="132"/>
        <v>458.22580812439992</v>
      </c>
      <c r="O1044" s="2">
        <f t="shared" si="133"/>
        <v>2.3967181890746782E-2</v>
      </c>
      <c r="P1044" s="10">
        <f t="shared" si="134"/>
        <v>-26.724122875599278</v>
      </c>
      <c r="Q1044" s="2">
        <f t="shared" si="135"/>
        <v>-1.3632088918222164E-3</v>
      </c>
      <c r="V1044" s="9"/>
      <c r="W1044" s="9"/>
    </row>
    <row r="1045" spans="1:23" x14ac:dyDescent="0.25">
      <c r="A1045" s="4">
        <v>21101</v>
      </c>
      <c r="B1045" t="s">
        <v>723</v>
      </c>
      <c r="C1045" t="s">
        <v>531</v>
      </c>
      <c r="D1045" s="10">
        <v>502435293.32999998</v>
      </c>
      <c r="E1045" s="10">
        <v>517048447.30000001</v>
      </c>
      <c r="F1045" s="10">
        <v>510263652.05982399</v>
      </c>
      <c r="G1045" s="10">
        <f t="shared" si="128"/>
        <v>7828358.7298240066</v>
      </c>
      <c r="H1045" s="2">
        <f t="shared" si="129"/>
        <v>1.5580829678464353E-2</v>
      </c>
      <c r="I1045" s="10">
        <f t="shared" si="130"/>
        <v>-6784795.2401760221</v>
      </c>
      <c r="J1045" s="2">
        <f t="shared" si="131"/>
        <v>-1.312216539012131E-2</v>
      </c>
      <c r="K1045" s="10">
        <v>42553.299941999998</v>
      </c>
      <c r="L1045" s="10">
        <v>43789.206252000004</v>
      </c>
      <c r="M1045" s="10">
        <v>40927.124560536497</v>
      </c>
      <c r="N1045" s="10">
        <f t="shared" si="132"/>
        <v>-1626.1753814635013</v>
      </c>
      <c r="O1045" s="2">
        <f t="shared" si="133"/>
        <v>-3.8215024068167985E-2</v>
      </c>
      <c r="P1045" s="10">
        <f t="shared" si="134"/>
        <v>-2862.081691463507</v>
      </c>
      <c r="Q1045" s="2">
        <f t="shared" si="135"/>
        <v>-6.5360437798134011E-2</v>
      </c>
      <c r="V1045" s="9"/>
      <c r="W1045" s="9"/>
    </row>
    <row r="1046" spans="1:23" x14ac:dyDescent="0.25">
      <c r="A1046" s="4">
        <v>21103</v>
      </c>
      <c r="B1046" t="s">
        <v>723</v>
      </c>
      <c r="C1046" t="s">
        <v>47</v>
      </c>
      <c r="D1046" s="10">
        <v>265239412.36000001</v>
      </c>
      <c r="E1046" s="10">
        <v>271989124</v>
      </c>
      <c r="F1046" s="10">
        <v>285218450.10047197</v>
      </c>
      <c r="G1046" s="10">
        <f t="shared" si="128"/>
        <v>19979037.740471959</v>
      </c>
      <c r="H1046" s="2">
        <f t="shared" si="129"/>
        <v>7.5324543825165471E-2</v>
      </c>
      <c r="I1046" s="10">
        <f t="shared" si="130"/>
        <v>13229326.100471973</v>
      </c>
      <c r="J1046" s="2">
        <f t="shared" si="131"/>
        <v>4.8639173162203259E-2</v>
      </c>
      <c r="K1046" s="10">
        <v>16828.460185</v>
      </c>
      <c r="L1046" s="10">
        <v>17257.131746999999</v>
      </c>
      <c r="M1046" s="10">
        <v>17429.885553031902</v>
      </c>
      <c r="N1046" s="10">
        <f t="shared" si="132"/>
        <v>601.4253680319016</v>
      </c>
      <c r="O1046" s="2">
        <f t="shared" si="133"/>
        <v>3.5738585789802706E-2</v>
      </c>
      <c r="P1046" s="10">
        <f t="shared" si="134"/>
        <v>172.75380603190206</v>
      </c>
      <c r="Q1046" s="2">
        <f t="shared" si="135"/>
        <v>1.0010574675130111E-2</v>
      </c>
      <c r="V1046" s="9"/>
      <c r="W1046" s="9"/>
    </row>
    <row r="1047" spans="1:23" x14ac:dyDescent="0.25">
      <c r="A1047" s="4">
        <v>21105</v>
      </c>
      <c r="B1047" t="s">
        <v>723</v>
      </c>
      <c r="C1047" t="s">
        <v>750</v>
      </c>
      <c r="D1047" s="10">
        <v>50198339.658</v>
      </c>
      <c r="E1047" s="10">
        <v>51483297.924999997</v>
      </c>
      <c r="F1047" s="10">
        <v>50641717.994344898</v>
      </c>
      <c r="G1047" s="10">
        <f t="shared" si="128"/>
        <v>443378.33634489775</v>
      </c>
      <c r="H1047" s="2">
        <f t="shared" si="129"/>
        <v>8.8325299076746962E-3</v>
      </c>
      <c r="I1047" s="10">
        <f t="shared" si="130"/>
        <v>-841579.93065509945</v>
      </c>
      <c r="J1047" s="2">
        <f t="shared" si="131"/>
        <v>-1.6346659296789787E-2</v>
      </c>
      <c r="K1047" s="10">
        <v>4523.5430421999999</v>
      </c>
      <c r="L1047" s="10">
        <v>4639.3812552999998</v>
      </c>
      <c r="M1047" s="10">
        <v>4364.7453999911204</v>
      </c>
      <c r="N1047" s="10">
        <f t="shared" si="132"/>
        <v>-158.79764220887955</v>
      </c>
      <c r="O1047" s="2">
        <f t="shared" si="133"/>
        <v>-3.5104704592718812E-2</v>
      </c>
      <c r="P1047" s="10">
        <f t="shared" si="134"/>
        <v>-274.6358553088794</v>
      </c>
      <c r="Q1047" s="2">
        <f t="shared" si="135"/>
        <v>-5.9196655802998974E-2</v>
      </c>
      <c r="V1047" s="9"/>
      <c r="W1047" s="9"/>
    </row>
    <row r="1048" spans="1:23" x14ac:dyDescent="0.25">
      <c r="A1048" s="4">
        <v>21107</v>
      </c>
      <c r="B1048" t="s">
        <v>723</v>
      </c>
      <c r="C1048" t="s">
        <v>751</v>
      </c>
      <c r="D1048" s="10">
        <v>601064047.11000001</v>
      </c>
      <c r="E1048" s="10">
        <v>617973692.16999996</v>
      </c>
      <c r="F1048" s="10">
        <v>539648784.57367098</v>
      </c>
      <c r="G1048" s="10">
        <f t="shared" si="128"/>
        <v>-61415262.536329031</v>
      </c>
      <c r="H1048" s="2">
        <f t="shared" si="129"/>
        <v>-0.10217756798401469</v>
      </c>
      <c r="I1048" s="10">
        <f t="shared" si="130"/>
        <v>-78324907.596328974</v>
      </c>
      <c r="J1048" s="2">
        <f t="shared" si="131"/>
        <v>-0.12674472811503176</v>
      </c>
      <c r="K1048" s="10">
        <v>46457.504979999998</v>
      </c>
      <c r="L1048" s="10">
        <v>47763.104057999997</v>
      </c>
      <c r="M1048" s="10">
        <v>45035.9017713699</v>
      </c>
      <c r="N1048" s="10">
        <f t="shared" si="132"/>
        <v>-1421.6032086300984</v>
      </c>
      <c r="O1048" s="2">
        <f t="shared" si="133"/>
        <v>-3.0600076548279981E-2</v>
      </c>
      <c r="P1048" s="10">
        <f t="shared" si="134"/>
        <v>-2727.2022866300977</v>
      </c>
      <c r="Q1048" s="2">
        <f t="shared" si="135"/>
        <v>-5.7098514437386311E-2</v>
      </c>
      <c r="V1048" s="9"/>
      <c r="W1048" s="9"/>
    </row>
    <row r="1049" spans="1:23" x14ac:dyDescent="0.25">
      <c r="A1049" s="4">
        <v>21109</v>
      </c>
      <c r="B1049" t="s">
        <v>723</v>
      </c>
      <c r="C1049" t="s">
        <v>49</v>
      </c>
      <c r="D1049" s="10">
        <v>90980607.533999994</v>
      </c>
      <c r="E1049" s="10">
        <v>93329386.348000005</v>
      </c>
      <c r="F1049" s="10">
        <v>90407764.910663798</v>
      </c>
      <c r="G1049" s="10">
        <f t="shared" si="128"/>
        <v>-572842.62333619595</v>
      </c>
      <c r="H1049" s="2">
        <f t="shared" si="129"/>
        <v>-6.2963156530046393E-3</v>
      </c>
      <c r="I1049" s="10">
        <f t="shared" si="130"/>
        <v>-2921621.4373362064</v>
      </c>
      <c r="J1049" s="2">
        <f t="shared" si="131"/>
        <v>-3.1304410664849666E-2</v>
      </c>
      <c r="K1049" s="10">
        <v>13135.166034</v>
      </c>
      <c r="L1049" s="10">
        <v>13474.543163</v>
      </c>
      <c r="M1049" s="10">
        <v>12967.0184914161</v>
      </c>
      <c r="N1049" s="10">
        <f t="shared" si="132"/>
        <v>-168.14754258389985</v>
      </c>
      <c r="O1049" s="2">
        <f t="shared" si="133"/>
        <v>-1.2801326009024535E-2</v>
      </c>
      <c r="P1049" s="10">
        <f t="shared" si="134"/>
        <v>-507.52467158390027</v>
      </c>
      <c r="Q1049" s="2">
        <f t="shared" si="135"/>
        <v>-3.7665445532693215E-2</v>
      </c>
      <c r="V1049" s="9"/>
      <c r="W1049" s="9"/>
    </row>
    <row r="1050" spans="1:23" x14ac:dyDescent="0.25">
      <c r="A1050" s="4">
        <v>21111</v>
      </c>
      <c r="B1050" t="s">
        <v>723</v>
      </c>
      <c r="C1050" t="s">
        <v>50</v>
      </c>
      <c r="D1050" s="10">
        <v>7574008250.5</v>
      </c>
      <c r="E1050" s="10">
        <v>7846738000</v>
      </c>
      <c r="F1050" s="10">
        <v>7915549119.6468401</v>
      </c>
      <c r="G1050" s="10">
        <f t="shared" si="128"/>
        <v>341540869.1468401</v>
      </c>
      <c r="H1050" s="2">
        <f t="shared" si="129"/>
        <v>4.5093807380562755E-2</v>
      </c>
      <c r="I1050" s="10">
        <f t="shared" si="130"/>
        <v>68811119.646840096</v>
      </c>
      <c r="J1050" s="2">
        <f t="shared" si="131"/>
        <v>8.7693917710569783E-3</v>
      </c>
      <c r="K1050" s="10">
        <v>633631.12887999997</v>
      </c>
      <c r="L1050" s="10">
        <v>654026.59565999999</v>
      </c>
      <c r="M1050" s="10">
        <v>558656.25873241096</v>
      </c>
      <c r="N1050" s="10">
        <f t="shared" si="132"/>
        <v>-74974.870147589012</v>
      </c>
      <c r="O1050" s="2">
        <f t="shared" si="133"/>
        <v>-0.11832573674231227</v>
      </c>
      <c r="P1050" s="10">
        <f t="shared" si="134"/>
        <v>-95370.336927589029</v>
      </c>
      <c r="Q1050" s="2">
        <f t="shared" si="135"/>
        <v>-0.14582027330455521</v>
      </c>
      <c r="V1050" s="9"/>
      <c r="W1050" s="9"/>
    </row>
    <row r="1051" spans="1:23" x14ac:dyDescent="0.25">
      <c r="A1051" s="4">
        <v>21113</v>
      </c>
      <c r="B1051" t="s">
        <v>723</v>
      </c>
      <c r="C1051" t="s">
        <v>752</v>
      </c>
      <c r="D1051" s="10">
        <v>403872330.02999997</v>
      </c>
      <c r="E1051" s="10">
        <v>415804363.82999998</v>
      </c>
      <c r="F1051" s="10">
        <v>403608309.63135302</v>
      </c>
      <c r="G1051" s="10">
        <f t="shared" si="128"/>
        <v>-264020.39864695072</v>
      </c>
      <c r="H1051" s="2">
        <f t="shared" si="129"/>
        <v>-6.5372242418127303E-4</v>
      </c>
      <c r="I1051" s="10">
        <f t="shared" si="130"/>
        <v>-12196054.198646963</v>
      </c>
      <c r="J1051" s="2">
        <f t="shared" si="131"/>
        <v>-2.9331231847372512E-2</v>
      </c>
      <c r="K1051" s="10">
        <v>44487.362758000003</v>
      </c>
      <c r="L1051" s="10">
        <v>45801.256928000003</v>
      </c>
      <c r="M1051" s="10">
        <v>45809.287193464799</v>
      </c>
      <c r="N1051" s="10">
        <f t="shared" si="132"/>
        <v>1321.9244354647963</v>
      </c>
      <c r="O1051" s="2">
        <f t="shared" si="133"/>
        <v>2.9714605530917412E-2</v>
      </c>
      <c r="P1051" s="10">
        <f t="shared" si="134"/>
        <v>8.0302654647966847</v>
      </c>
      <c r="Q1051" s="2">
        <f t="shared" si="135"/>
        <v>1.7532849540396534E-4</v>
      </c>
      <c r="V1051" s="9"/>
      <c r="W1051" s="9"/>
    </row>
    <row r="1052" spans="1:23" x14ac:dyDescent="0.25">
      <c r="A1052" s="4">
        <v>21115</v>
      </c>
      <c r="B1052" t="s">
        <v>723</v>
      </c>
      <c r="C1052" t="s">
        <v>155</v>
      </c>
      <c r="D1052" s="10">
        <v>204020886.56</v>
      </c>
      <c r="E1052" s="10">
        <v>209643956.52000001</v>
      </c>
      <c r="F1052" s="10">
        <v>198701347.04022399</v>
      </c>
      <c r="G1052" s="10">
        <f t="shared" si="128"/>
        <v>-5319539.5197760165</v>
      </c>
      <c r="H1052" s="2">
        <f t="shared" si="129"/>
        <v>-2.6073504578226634E-2</v>
      </c>
      <c r="I1052" s="10">
        <f t="shared" si="130"/>
        <v>-10942609.479776025</v>
      </c>
      <c r="J1052" s="2">
        <f t="shared" si="131"/>
        <v>-5.2196159915213682E-2</v>
      </c>
      <c r="K1052" s="10">
        <v>20973.090093999999</v>
      </c>
      <c r="L1052" s="10">
        <v>21551.571666</v>
      </c>
      <c r="M1052" s="10">
        <v>19817.8664334231</v>
      </c>
      <c r="N1052" s="10">
        <f t="shared" si="132"/>
        <v>-1155.2236605768994</v>
      </c>
      <c r="O1052" s="2">
        <f t="shared" si="133"/>
        <v>-5.5081232922724481E-2</v>
      </c>
      <c r="P1052" s="10">
        <f t="shared" si="134"/>
        <v>-1733.7052325769</v>
      </c>
      <c r="Q1052" s="2">
        <f t="shared" si="135"/>
        <v>-8.044449191202202E-2</v>
      </c>
      <c r="V1052" s="9"/>
      <c r="W1052" s="9"/>
    </row>
    <row r="1053" spans="1:23" x14ac:dyDescent="0.25">
      <c r="A1053" s="4">
        <v>21117</v>
      </c>
      <c r="B1053" t="s">
        <v>723</v>
      </c>
      <c r="C1053" t="s">
        <v>753</v>
      </c>
      <c r="D1053" s="10">
        <v>1658779528.5999999</v>
      </c>
      <c r="E1053" s="10">
        <v>1710584025.9000001</v>
      </c>
      <c r="F1053" s="10">
        <v>1701537839.6671801</v>
      </c>
      <c r="G1053" s="10">
        <f t="shared" si="128"/>
        <v>42758311.067180157</v>
      </c>
      <c r="H1053" s="2">
        <f t="shared" si="129"/>
        <v>2.5776970555736189E-2</v>
      </c>
      <c r="I1053" s="10">
        <f t="shared" si="130"/>
        <v>-9046186.232820034</v>
      </c>
      <c r="J1053" s="2">
        <f t="shared" si="131"/>
        <v>-5.2883612239162051E-3</v>
      </c>
      <c r="K1053" s="10">
        <v>133230.49577000001</v>
      </c>
      <c r="L1053" s="10">
        <v>137382.20167000001</v>
      </c>
      <c r="M1053" s="10">
        <v>135281.95609379499</v>
      </c>
      <c r="N1053" s="10">
        <f t="shared" si="132"/>
        <v>2051.4603237949777</v>
      </c>
      <c r="O1053" s="2">
        <f t="shared" si="133"/>
        <v>1.5397828492183038E-2</v>
      </c>
      <c r="P1053" s="10">
        <f t="shared" si="134"/>
        <v>-2100.2455762050231</v>
      </c>
      <c r="Q1053" s="2">
        <f t="shared" si="135"/>
        <v>-1.5287610408587966E-2</v>
      </c>
      <c r="V1053" s="9"/>
      <c r="W1053" s="9"/>
    </row>
    <row r="1054" spans="1:23" x14ac:dyDescent="0.25">
      <c r="A1054" s="4">
        <v>21119</v>
      </c>
      <c r="B1054" t="s">
        <v>723</v>
      </c>
      <c r="C1054" t="s">
        <v>754</v>
      </c>
      <c r="D1054" s="10">
        <v>150720574.43000001</v>
      </c>
      <c r="E1054" s="10">
        <v>154585835.43000001</v>
      </c>
      <c r="F1054" s="10">
        <v>141242774.96625999</v>
      </c>
      <c r="G1054" s="10">
        <f t="shared" si="128"/>
        <v>-9477799.463740021</v>
      </c>
      <c r="H1054" s="2">
        <f t="shared" si="129"/>
        <v>-6.2883249347897407E-2</v>
      </c>
      <c r="I1054" s="10">
        <f t="shared" si="130"/>
        <v>-13343060.463740021</v>
      </c>
      <c r="J1054" s="2">
        <f t="shared" si="131"/>
        <v>-8.6314897006084773E-2</v>
      </c>
      <c r="K1054" s="10">
        <v>13416.699196</v>
      </c>
      <c r="L1054" s="10">
        <v>13760.948157999999</v>
      </c>
      <c r="M1054" s="10">
        <v>12479.641383840401</v>
      </c>
      <c r="N1054" s="10">
        <f t="shared" si="132"/>
        <v>-937.05781215959905</v>
      </c>
      <c r="O1054" s="2">
        <f t="shared" si="133"/>
        <v>-6.9842648960853917E-2</v>
      </c>
      <c r="P1054" s="10">
        <f t="shared" si="134"/>
        <v>-1281.3067741595987</v>
      </c>
      <c r="Q1054" s="2">
        <f t="shared" si="135"/>
        <v>-9.3111808826538189E-2</v>
      </c>
      <c r="V1054" s="9"/>
      <c r="W1054" s="9"/>
    </row>
    <row r="1055" spans="1:23" x14ac:dyDescent="0.25">
      <c r="A1055" s="4">
        <v>21121</v>
      </c>
      <c r="B1055" t="s">
        <v>723</v>
      </c>
      <c r="C1055" t="s">
        <v>538</v>
      </c>
      <c r="D1055" s="10">
        <v>279863986.76999998</v>
      </c>
      <c r="E1055" s="10">
        <v>288123327.37</v>
      </c>
      <c r="F1055" s="10">
        <v>280744261.39284098</v>
      </c>
      <c r="G1055" s="10">
        <f t="shared" si="128"/>
        <v>880274.62284100056</v>
      </c>
      <c r="H1055" s="2">
        <f t="shared" si="129"/>
        <v>3.1453658364569599E-3</v>
      </c>
      <c r="I1055" s="10">
        <f t="shared" si="130"/>
        <v>-7379065.9771590233</v>
      </c>
      <c r="J1055" s="2">
        <f t="shared" si="131"/>
        <v>-2.5610789811833009E-2</v>
      </c>
      <c r="K1055" s="10">
        <v>25068.277242</v>
      </c>
      <c r="L1055" s="10">
        <v>25807.198734000001</v>
      </c>
      <c r="M1055" s="10">
        <v>24911.818778284902</v>
      </c>
      <c r="N1055" s="10">
        <f t="shared" si="132"/>
        <v>-156.45846371509833</v>
      </c>
      <c r="O1055" s="2">
        <f t="shared" si="133"/>
        <v>-6.2412930176535637E-3</v>
      </c>
      <c r="P1055" s="10">
        <f t="shared" si="134"/>
        <v>-895.37995571509964</v>
      </c>
      <c r="Q1055" s="2">
        <f t="shared" si="135"/>
        <v>-3.4694968831912421E-2</v>
      </c>
      <c r="V1055" s="9"/>
      <c r="W1055" s="9"/>
    </row>
    <row r="1056" spans="1:23" x14ac:dyDescent="0.25">
      <c r="A1056" s="4">
        <v>21123</v>
      </c>
      <c r="B1056" t="s">
        <v>723</v>
      </c>
      <c r="C1056" t="s">
        <v>755</v>
      </c>
      <c r="D1056" s="10">
        <v>171764622.88999999</v>
      </c>
      <c r="E1056" s="10">
        <v>176152937.13999999</v>
      </c>
      <c r="F1056" s="10">
        <v>174919435.819709</v>
      </c>
      <c r="G1056" s="10">
        <f t="shared" si="128"/>
        <v>3154812.9297090173</v>
      </c>
      <c r="H1056" s="2">
        <f t="shared" si="129"/>
        <v>1.8367070451576022E-2</v>
      </c>
      <c r="I1056" s="10">
        <f t="shared" si="130"/>
        <v>-1233501.3202909827</v>
      </c>
      <c r="J1056" s="2">
        <f t="shared" si="131"/>
        <v>-7.0024453768297969E-3</v>
      </c>
      <c r="K1056" s="10">
        <v>14739.479846</v>
      </c>
      <c r="L1056" s="10">
        <v>15115.387919999999</v>
      </c>
      <c r="M1056" s="10">
        <v>14345.058489328499</v>
      </c>
      <c r="N1056" s="10">
        <f t="shared" si="132"/>
        <v>-394.42135667150069</v>
      </c>
      <c r="O1056" s="2">
        <f t="shared" si="133"/>
        <v>-2.675951667171883E-2</v>
      </c>
      <c r="P1056" s="10">
        <f t="shared" si="134"/>
        <v>-770.32943067149972</v>
      </c>
      <c r="Q1056" s="2">
        <f t="shared" si="135"/>
        <v>-5.0963259080650823E-2</v>
      </c>
      <c r="V1056" s="9"/>
      <c r="W1056" s="9"/>
    </row>
    <row r="1057" spans="1:23" x14ac:dyDescent="0.25">
      <c r="A1057" s="4">
        <v>21125</v>
      </c>
      <c r="B1057" t="s">
        <v>723</v>
      </c>
      <c r="C1057" t="s">
        <v>756</v>
      </c>
      <c r="D1057" s="10">
        <v>877754986.55999994</v>
      </c>
      <c r="E1057" s="10">
        <v>902709821.71000004</v>
      </c>
      <c r="F1057" s="10">
        <v>899978973.39138603</v>
      </c>
      <c r="G1057" s="10">
        <f t="shared" si="128"/>
        <v>22223986.831386089</v>
      </c>
      <c r="H1057" s="2">
        <f t="shared" si="129"/>
        <v>2.5319123413338699E-2</v>
      </c>
      <c r="I1057" s="10">
        <f t="shared" si="130"/>
        <v>-2730848.318614006</v>
      </c>
      <c r="J1057" s="2">
        <f t="shared" si="131"/>
        <v>-3.0251673937046232E-3</v>
      </c>
      <c r="K1057" s="10">
        <v>56241.834327999997</v>
      </c>
      <c r="L1057" s="10">
        <v>57844.448153999998</v>
      </c>
      <c r="M1057" s="10">
        <v>57309.400455393697</v>
      </c>
      <c r="N1057" s="10">
        <f t="shared" si="132"/>
        <v>1067.5661273937003</v>
      </c>
      <c r="O1057" s="2">
        <f t="shared" si="133"/>
        <v>1.8981708903157386E-2</v>
      </c>
      <c r="P1057" s="10">
        <f t="shared" si="134"/>
        <v>-535.0476986063004</v>
      </c>
      <c r="Q1057" s="2">
        <f t="shared" si="135"/>
        <v>-9.2497675348520263E-3</v>
      </c>
      <c r="V1057" s="9"/>
      <c r="W1057" s="9"/>
    </row>
    <row r="1058" spans="1:23" x14ac:dyDescent="0.25">
      <c r="A1058" s="4">
        <v>21127</v>
      </c>
      <c r="B1058" t="s">
        <v>723</v>
      </c>
      <c r="C1058" t="s">
        <v>53</v>
      </c>
      <c r="D1058" s="10">
        <v>181956057.58000001</v>
      </c>
      <c r="E1058" s="10">
        <v>186608016.87</v>
      </c>
      <c r="F1058" s="10">
        <v>169796445.680033</v>
      </c>
      <c r="G1058" s="10">
        <f t="shared" si="128"/>
        <v>-12159611.899967015</v>
      </c>
      <c r="H1058" s="2">
        <f t="shared" si="129"/>
        <v>-6.6827189276844154E-2</v>
      </c>
      <c r="I1058" s="10">
        <f t="shared" si="130"/>
        <v>-16811571.189967006</v>
      </c>
      <c r="J1058" s="2">
        <f t="shared" si="131"/>
        <v>-9.0090294468317206E-2</v>
      </c>
      <c r="K1058" s="10">
        <v>15811.980729000001</v>
      </c>
      <c r="L1058" s="10">
        <v>16216.406643</v>
      </c>
      <c r="M1058" s="10">
        <v>15241.485346321901</v>
      </c>
      <c r="N1058" s="10">
        <f t="shared" si="132"/>
        <v>-570.49538267810021</v>
      </c>
      <c r="O1058" s="2">
        <f t="shared" si="133"/>
        <v>-3.6079944217980345E-2</v>
      </c>
      <c r="P1058" s="10">
        <f t="shared" si="134"/>
        <v>-974.92129667809968</v>
      </c>
      <c r="Q1058" s="2">
        <f t="shared" si="135"/>
        <v>-6.0119440646793088E-2</v>
      </c>
      <c r="V1058" s="9"/>
      <c r="W1058" s="9"/>
    </row>
    <row r="1059" spans="1:23" x14ac:dyDescent="0.25">
      <c r="A1059" s="4">
        <v>21129</v>
      </c>
      <c r="B1059" t="s">
        <v>723</v>
      </c>
      <c r="C1059" t="s">
        <v>54</v>
      </c>
      <c r="D1059" s="10">
        <v>52499749.005000003</v>
      </c>
      <c r="E1059" s="10">
        <v>53854820.795000002</v>
      </c>
      <c r="F1059" s="10">
        <v>48814040.316876397</v>
      </c>
      <c r="G1059" s="10">
        <f t="shared" si="128"/>
        <v>-3685708.6881236061</v>
      </c>
      <c r="H1059" s="2">
        <f t="shared" si="129"/>
        <v>-7.020431064865823E-2</v>
      </c>
      <c r="I1059" s="10">
        <f t="shared" si="130"/>
        <v>-5040780.4781236053</v>
      </c>
      <c r="J1059" s="2">
        <f t="shared" si="131"/>
        <v>-9.3599429052256766E-2</v>
      </c>
      <c r="K1059" s="10">
        <v>6723.4680091999999</v>
      </c>
      <c r="L1059" s="10">
        <v>6897.1264408999996</v>
      </c>
      <c r="M1059" s="10">
        <v>6319.7297510075396</v>
      </c>
      <c r="N1059" s="10">
        <f t="shared" si="132"/>
        <v>-403.73825819246031</v>
      </c>
      <c r="O1059" s="2">
        <f t="shared" si="133"/>
        <v>-6.0049108234025733E-2</v>
      </c>
      <c r="P1059" s="10">
        <f t="shared" si="134"/>
        <v>-577.39668989246002</v>
      </c>
      <c r="Q1059" s="2">
        <f t="shared" si="135"/>
        <v>-8.371554368910715E-2</v>
      </c>
      <c r="V1059" s="9"/>
      <c r="W1059" s="9"/>
    </row>
    <row r="1060" spans="1:23" x14ac:dyDescent="0.25">
      <c r="A1060" s="4">
        <v>21131</v>
      </c>
      <c r="B1060" t="s">
        <v>723</v>
      </c>
      <c r="C1060" t="s">
        <v>757</v>
      </c>
      <c r="D1060" s="10">
        <v>103830866.48999999</v>
      </c>
      <c r="E1060" s="10">
        <v>106493491.59</v>
      </c>
      <c r="F1060" s="10">
        <v>99384483.310927793</v>
      </c>
      <c r="G1060" s="10">
        <f t="shared" si="128"/>
        <v>-4446383.1790722013</v>
      </c>
      <c r="H1060" s="2">
        <f t="shared" si="129"/>
        <v>-4.282332729545732E-2</v>
      </c>
      <c r="I1060" s="10">
        <f t="shared" si="130"/>
        <v>-7109008.2790722102</v>
      </c>
      <c r="J1060" s="2">
        <f t="shared" si="131"/>
        <v>-6.6755330987192121E-2</v>
      </c>
      <c r="K1060" s="10">
        <v>10281.286135</v>
      </c>
      <c r="L1060" s="10">
        <v>10545.079616999999</v>
      </c>
      <c r="M1060" s="10">
        <v>9825.6293795278998</v>
      </c>
      <c r="N1060" s="10">
        <f t="shared" si="132"/>
        <v>-455.65675547210049</v>
      </c>
      <c r="O1060" s="2">
        <f t="shared" si="133"/>
        <v>-4.4319042334687482E-2</v>
      </c>
      <c r="P1060" s="10">
        <f t="shared" si="134"/>
        <v>-719.45023747209962</v>
      </c>
      <c r="Q1060" s="2">
        <f t="shared" si="135"/>
        <v>-6.82261550981801E-2</v>
      </c>
      <c r="V1060" s="9"/>
      <c r="W1060" s="9"/>
    </row>
    <row r="1061" spans="1:23" x14ac:dyDescent="0.25">
      <c r="A1061" s="4">
        <v>21133</v>
      </c>
      <c r="B1061" t="s">
        <v>723</v>
      </c>
      <c r="C1061" t="s">
        <v>758</v>
      </c>
      <c r="D1061" s="10">
        <v>203509816.68000001</v>
      </c>
      <c r="E1061" s="10">
        <v>208736912.78999999</v>
      </c>
      <c r="F1061" s="10">
        <v>190331504.074186</v>
      </c>
      <c r="G1061" s="10">
        <f t="shared" si="128"/>
        <v>-13178312.60581401</v>
      </c>
      <c r="H1061" s="2">
        <f t="shared" si="129"/>
        <v>-6.4755169164815593E-2</v>
      </c>
      <c r="I1061" s="10">
        <f t="shared" si="130"/>
        <v>-18405408.715813994</v>
      </c>
      <c r="J1061" s="2">
        <f t="shared" si="131"/>
        <v>-8.8175150574976532E-2</v>
      </c>
      <c r="K1061" s="10">
        <v>22499.761450999998</v>
      </c>
      <c r="L1061" s="10">
        <v>23077.994809</v>
      </c>
      <c r="M1061" s="10">
        <v>20957.5993908942</v>
      </c>
      <c r="N1061" s="10">
        <f t="shared" si="132"/>
        <v>-1542.1620601057984</v>
      </c>
      <c r="O1061" s="2">
        <f t="shared" si="133"/>
        <v>-6.8541262691354327E-2</v>
      </c>
      <c r="P1061" s="10">
        <f t="shared" si="134"/>
        <v>-2120.3954181057998</v>
      </c>
      <c r="Q1061" s="2">
        <f t="shared" si="135"/>
        <v>-9.1879534407334387E-2</v>
      </c>
      <c r="V1061" s="9"/>
      <c r="W1061" s="9"/>
    </row>
    <row r="1062" spans="1:23" x14ac:dyDescent="0.25">
      <c r="A1062" s="4">
        <v>21135</v>
      </c>
      <c r="B1062" t="s">
        <v>723</v>
      </c>
      <c r="C1062" t="s">
        <v>501</v>
      </c>
      <c r="D1062" s="10">
        <v>119120742.94</v>
      </c>
      <c r="E1062" s="10">
        <v>122181205.38</v>
      </c>
      <c r="F1062" s="10">
        <v>118220141.30538701</v>
      </c>
      <c r="G1062" s="10">
        <f t="shared" si="128"/>
        <v>-900601.63461299241</v>
      </c>
      <c r="H1062" s="2">
        <f t="shared" si="129"/>
        <v>-7.5604098193596475E-3</v>
      </c>
      <c r="I1062" s="10">
        <f t="shared" si="130"/>
        <v>-3961064.07461299</v>
      </c>
      <c r="J1062" s="2">
        <f t="shared" si="131"/>
        <v>-3.2419585829862679E-2</v>
      </c>
      <c r="K1062" s="10">
        <v>10707.527410999999</v>
      </c>
      <c r="L1062" s="10">
        <v>10982.769324000001</v>
      </c>
      <c r="M1062" s="10">
        <v>10800.656740590801</v>
      </c>
      <c r="N1062" s="10">
        <f t="shared" si="132"/>
        <v>93.129329590801717</v>
      </c>
      <c r="O1062" s="2">
        <f t="shared" si="133"/>
        <v>8.6975569630696071E-3</v>
      </c>
      <c r="P1062" s="10">
        <f t="shared" si="134"/>
        <v>-182.11258340919994</v>
      </c>
      <c r="Q1062" s="2">
        <f t="shared" si="135"/>
        <v>-1.6581663334332263E-2</v>
      </c>
      <c r="V1062" s="9"/>
      <c r="W1062" s="9"/>
    </row>
    <row r="1063" spans="1:23" x14ac:dyDescent="0.25">
      <c r="A1063" s="4">
        <v>21137</v>
      </c>
      <c r="B1063" t="s">
        <v>723</v>
      </c>
      <c r="C1063" t="s">
        <v>157</v>
      </c>
      <c r="D1063" s="10">
        <v>206646705.91</v>
      </c>
      <c r="E1063" s="10">
        <v>211984770.96000001</v>
      </c>
      <c r="F1063" s="10">
        <v>215083405.46044701</v>
      </c>
      <c r="G1063" s="10">
        <f t="shared" si="128"/>
        <v>8436699.550447017</v>
      </c>
      <c r="H1063" s="2">
        <f t="shared" si="129"/>
        <v>4.0826682977087567E-2</v>
      </c>
      <c r="I1063" s="10">
        <f t="shared" si="130"/>
        <v>3098634.500447005</v>
      </c>
      <c r="J1063" s="2">
        <f t="shared" si="131"/>
        <v>1.4617250505375667E-2</v>
      </c>
      <c r="K1063" s="10">
        <v>24034.923497</v>
      </c>
      <c r="L1063" s="10">
        <v>24656.205043999998</v>
      </c>
      <c r="M1063" s="10">
        <v>23764.744744909</v>
      </c>
      <c r="N1063" s="10">
        <f t="shared" si="132"/>
        <v>-270.17875209100021</v>
      </c>
      <c r="O1063" s="2">
        <f t="shared" si="133"/>
        <v>-1.1241090579078543E-2</v>
      </c>
      <c r="P1063" s="10">
        <f t="shared" si="134"/>
        <v>-891.46029909099889</v>
      </c>
      <c r="Q1063" s="2">
        <f t="shared" si="135"/>
        <v>-3.6155616709876957E-2</v>
      </c>
      <c r="V1063" s="9"/>
      <c r="W1063" s="9"/>
    </row>
    <row r="1064" spans="1:23" x14ac:dyDescent="0.25">
      <c r="A1064" s="4">
        <v>21139</v>
      </c>
      <c r="B1064" t="s">
        <v>723</v>
      </c>
      <c r="C1064" t="s">
        <v>540</v>
      </c>
      <c r="D1064" s="10">
        <v>135879384.91999999</v>
      </c>
      <c r="E1064" s="10">
        <v>139397177.56999999</v>
      </c>
      <c r="F1064" s="10">
        <v>134199475.746545</v>
      </c>
      <c r="G1064" s="10">
        <f t="shared" si="128"/>
        <v>-1679909.173454985</v>
      </c>
      <c r="H1064" s="2">
        <f t="shared" si="129"/>
        <v>-1.2363237988191103E-2</v>
      </c>
      <c r="I1064" s="10">
        <f t="shared" si="130"/>
        <v>-5197701.823454991</v>
      </c>
      <c r="J1064" s="2">
        <f t="shared" si="131"/>
        <v>-3.7286994715835631E-2</v>
      </c>
      <c r="K1064" s="10">
        <v>10667.703706</v>
      </c>
      <c r="L1064" s="10">
        <v>10944.260101</v>
      </c>
      <c r="M1064" s="10">
        <v>10347.1929500762</v>
      </c>
      <c r="N1064" s="10">
        <f t="shared" si="132"/>
        <v>-320.51075592380039</v>
      </c>
      <c r="O1064" s="2">
        <f t="shared" si="133"/>
        <v>-3.0044962323384612E-2</v>
      </c>
      <c r="P1064" s="10">
        <f t="shared" si="134"/>
        <v>-597.0671509238</v>
      </c>
      <c r="Q1064" s="2">
        <f t="shared" si="135"/>
        <v>-5.4555277872941337E-2</v>
      </c>
      <c r="V1064" s="9"/>
      <c r="W1064" s="9"/>
    </row>
    <row r="1065" spans="1:23" x14ac:dyDescent="0.25">
      <c r="A1065" s="4">
        <v>21141</v>
      </c>
      <c r="B1065" t="s">
        <v>723</v>
      </c>
      <c r="C1065" t="s">
        <v>159</v>
      </c>
      <c r="D1065" s="10">
        <v>248831774.83000001</v>
      </c>
      <c r="E1065" s="10">
        <v>255615934.19999999</v>
      </c>
      <c r="F1065" s="10">
        <v>267572225.857999</v>
      </c>
      <c r="G1065" s="10">
        <f t="shared" si="128"/>
        <v>18740451.027998984</v>
      </c>
      <c r="H1065" s="2">
        <f t="shared" si="129"/>
        <v>7.5313737728239558E-2</v>
      </c>
      <c r="I1065" s="10">
        <f t="shared" si="130"/>
        <v>11956291.657999009</v>
      </c>
      <c r="J1065" s="2">
        <f t="shared" si="131"/>
        <v>4.6774437968503647E-2</v>
      </c>
      <c r="K1065" s="10">
        <v>27162.51095</v>
      </c>
      <c r="L1065" s="10">
        <v>27902.579194999998</v>
      </c>
      <c r="M1065" s="10">
        <v>26818.621451933101</v>
      </c>
      <c r="N1065" s="10">
        <f t="shared" si="132"/>
        <v>-343.88949806689925</v>
      </c>
      <c r="O1065" s="2">
        <f t="shared" si="133"/>
        <v>-1.2660445814450716E-2</v>
      </c>
      <c r="P1065" s="10">
        <f t="shared" si="134"/>
        <v>-1083.9577430668978</v>
      </c>
      <c r="Q1065" s="2">
        <f t="shared" si="135"/>
        <v>-3.8847940740228688E-2</v>
      </c>
      <c r="V1065" s="9"/>
      <c r="W1065" s="9"/>
    </row>
    <row r="1066" spans="1:23" x14ac:dyDescent="0.25">
      <c r="A1066" s="4">
        <v>21143</v>
      </c>
      <c r="B1066" t="s">
        <v>723</v>
      </c>
      <c r="C1066" t="s">
        <v>634</v>
      </c>
      <c r="D1066" s="10">
        <v>261186114.53999999</v>
      </c>
      <c r="E1066" s="10">
        <v>267803466.84</v>
      </c>
      <c r="F1066" s="10">
        <v>259890501.424169</v>
      </c>
      <c r="G1066" s="10">
        <f t="shared" si="128"/>
        <v>-1295613.1158309877</v>
      </c>
      <c r="H1066" s="2">
        <f t="shared" si="129"/>
        <v>-4.9604976823244091E-3</v>
      </c>
      <c r="I1066" s="10">
        <f t="shared" si="130"/>
        <v>-7912965.4158309996</v>
      </c>
      <c r="J1066" s="2">
        <f t="shared" si="131"/>
        <v>-2.9547658621456998E-2</v>
      </c>
      <c r="K1066" s="10">
        <v>8671.5921658999996</v>
      </c>
      <c r="L1066" s="10">
        <v>8890.3534658000008</v>
      </c>
      <c r="M1066" s="10">
        <v>8918.4394401873196</v>
      </c>
      <c r="N1066" s="10">
        <f t="shared" si="132"/>
        <v>246.84727428732003</v>
      </c>
      <c r="O1066" s="2">
        <f t="shared" si="133"/>
        <v>2.8466199697215634E-2</v>
      </c>
      <c r="P1066" s="10">
        <f t="shared" si="134"/>
        <v>28.085974387318856</v>
      </c>
      <c r="Q1066" s="2">
        <f t="shared" si="135"/>
        <v>3.1591516012678053E-3</v>
      </c>
      <c r="V1066" s="9"/>
      <c r="W1066" s="9"/>
    </row>
    <row r="1067" spans="1:23" x14ac:dyDescent="0.25">
      <c r="A1067" s="4">
        <v>21145</v>
      </c>
      <c r="B1067" t="s">
        <v>723</v>
      </c>
      <c r="C1067" t="s">
        <v>759</v>
      </c>
      <c r="D1067" s="10">
        <v>781540138.47000003</v>
      </c>
      <c r="E1067" s="10">
        <v>805441098.30999994</v>
      </c>
      <c r="F1067" s="10">
        <v>790052231.31937599</v>
      </c>
      <c r="G1067" s="10">
        <f t="shared" si="128"/>
        <v>8512092.8493759632</v>
      </c>
      <c r="H1067" s="2">
        <f t="shared" si="129"/>
        <v>1.0891434016479124E-2</v>
      </c>
      <c r="I1067" s="10">
        <f t="shared" si="130"/>
        <v>-15388866.990623951</v>
      </c>
      <c r="J1067" s="2">
        <f t="shared" si="131"/>
        <v>-1.9106135784371224E-2</v>
      </c>
      <c r="K1067" s="10">
        <v>64269.648585000003</v>
      </c>
      <c r="L1067" s="10">
        <v>66233.499437999999</v>
      </c>
      <c r="M1067" s="10">
        <v>64021.974919108397</v>
      </c>
      <c r="N1067" s="10">
        <f t="shared" si="132"/>
        <v>-247.6736658916052</v>
      </c>
      <c r="O1067" s="2">
        <f t="shared" si="133"/>
        <v>-3.8536645421990085E-3</v>
      </c>
      <c r="P1067" s="10">
        <f t="shared" si="134"/>
        <v>-2211.5245188916015</v>
      </c>
      <c r="Q1067" s="2">
        <f t="shared" si="135"/>
        <v>-3.3389818409968963E-2</v>
      </c>
      <c r="V1067" s="9"/>
      <c r="W1067" s="9"/>
    </row>
    <row r="1068" spans="1:23" x14ac:dyDescent="0.25">
      <c r="A1068" s="4">
        <v>21147</v>
      </c>
      <c r="B1068" t="s">
        <v>723</v>
      </c>
      <c r="C1068" t="s">
        <v>760</v>
      </c>
      <c r="D1068" s="10">
        <v>118103068.7</v>
      </c>
      <c r="E1068" s="10">
        <v>121154736.12</v>
      </c>
      <c r="F1068" s="10">
        <v>118451968.22916199</v>
      </c>
      <c r="G1068" s="10">
        <f t="shared" si="128"/>
        <v>348899.52916198969</v>
      </c>
      <c r="H1068" s="2">
        <f t="shared" si="129"/>
        <v>2.9541952889323162E-3</v>
      </c>
      <c r="I1068" s="10">
        <f t="shared" si="130"/>
        <v>-2702767.8908380121</v>
      </c>
      <c r="J1068" s="2">
        <f t="shared" si="131"/>
        <v>-2.2308396496865005E-2</v>
      </c>
      <c r="K1068" s="10">
        <v>13969.284689</v>
      </c>
      <c r="L1068" s="10">
        <v>14330.528827</v>
      </c>
      <c r="M1068" s="10">
        <v>14000.366478661401</v>
      </c>
      <c r="N1068" s="10">
        <f t="shared" si="132"/>
        <v>31.081789661400762</v>
      </c>
      <c r="O1068" s="2">
        <f t="shared" si="133"/>
        <v>2.2250093940655289E-3</v>
      </c>
      <c r="P1068" s="10">
        <f t="shared" si="134"/>
        <v>-330.16234833859926</v>
      </c>
      <c r="Q1068" s="2">
        <f t="shared" si="135"/>
        <v>-2.3039090345119979E-2</v>
      </c>
      <c r="V1068" s="9"/>
      <c r="W1068" s="9"/>
    </row>
    <row r="1069" spans="1:23" x14ac:dyDescent="0.25">
      <c r="A1069" s="4">
        <v>21149</v>
      </c>
      <c r="B1069" t="s">
        <v>723</v>
      </c>
      <c r="C1069" t="s">
        <v>543</v>
      </c>
      <c r="D1069" s="10">
        <v>88773095.677000001</v>
      </c>
      <c r="E1069" s="10">
        <v>91050180.996999994</v>
      </c>
      <c r="F1069" s="10">
        <v>88778368.710379794</v>
      </c>
      <c r="G1069" s="10">
        <f t="shared" si="128"/>
        <v>5273.0333797931671</v>
      </c>
      <c r="H1069" s="2">
        <f t="shared" si="129"/>
        <v>5.9399003037801508E-5</v>
      </c>
      <c r="I1069" s="10">
        <f t="shared" si="130"/>
        <v>-2271812.2866201997</v>
      </c>
      <c r="J1069" s="2">
        <f t="shared" si="131"/>
        <v>-2.4951211098581491E-2</v>
      </c>
      <c r="K1069" s="10">
        <v>10296.973361</v>
      </c>
      <c r="L1069" s="10">
        <v>10561.211026999999</v>
      </c>
      <c r="M1069" s="10">
        <v>9854.6037546069401</v>
      </c>
      <c r="N1069" s="10">
        <f t="shared" si="132"/>
        <v>-442.36960639306017</v>
      </c>
      <c r="O1069" s="2">
        <f t="shared" si="133"/>
        <v>-4.2961129536232871E-2</v>
      </c>
      <c r="P1069" s="10">
        <f t="shared" si="134"/>
        <v>-706.60727239305925</v>
      </c>
      <c r="Q1069" s="2">
        <f t="shared" si="135"/>
        <v>-6.6905894654183132E-2</v>
      </c>
      <c r="V1069" s="9"/>
      <c r="W1069" s="9"/>
    </row>
    <row r="1070" spans="1:23" x14ac:dyDescent="0.25">
      <c r="A1070" s="4">
        <v>21151</v>
      </c>
      <c r="B1070" t="s">
        <v>723</v>
      </c>
      <c r="C1070" t="s">
        <v>58</v>
      </c>
      <c r="D1070" s="10">
        <v>1065034482.9</v>
      </c>
      <c r="E1070" s="10">
        <v>1094947015</v>
      </c>
      <c r="F1070" s="10">
        <v>1095506669.24576</v>
      </c>
      <c r="G1070" s="10">
        <f t="shared" si="128"/>
        <v>30472186.345759988</v>
      </c>
      <c r="H1070" s="2">
        <f t="shared" si="129"/>
        <v>2.861145515475402E-2</v>
      </c>
      <c r="I1070" s="10">
        <f t="shared" si="130"/>
        <v>559654.24575996399</v>
      </c>
      <c r="J1070" s="2">
        <f t="shared" si="131"/>
        <v>5.1112450017498244E-4</v>
      </c>
      <c r="K1070" s="10">
        <v>77149.516113000005</v>
      </c>
      <c r="L1070" s="10">
        <v>79316.389632999999</v>
      </c>
      <c r="M1070" s="10">
        <v>79688.227176089102</v>
      </c>
      <c r="N1070" s="10">
        <f t="shared" si="132"/>
        <v>2538.7110630890966</v>
      </c>
      <c r="O1070" s="2">
        <f t="shared" si="133"/>
        <v>3.290637700657352E-2</v>
      </c>
      <c r="P1070" s="10">
        <f t="shared" si="134"/>
        <v>371.83754308910284</v>
      </c>
      <c r="Q1070" s="2">
        <f t="shared" si="135"/>
        <v>4.6880291048244822E-3</v>
      </c>
      <c r="V1070" s="9"/>
      <c r="W1070" s="9"/>
    </row>
    <row r="1071" spans="1:23" x14ac:dyDescent="0.25">
      <c r="A1071" s="4">
        <v>21153</v>
      </c>
      <c r="B1071" t="s">
        <v>723</v>
      </c>
      <c r="C1071" t="s">
        <v>761</v>
      </c>
      <c r="D1071" s="10">
        <v>122431068.66</v>
      </c>
      <c r="E1071" s="10">
        <v>125570858.3</v>
      </c>
      <c r="F1071" s="10">
        <v>117091042.208537</v>
      </c>
      <c r="G1071" s="10">
        <f t="shared" si="128"/>
        <v>-5340026.451462999</v>
      </c>
      <c r="H1071" s="2">
        <f t="shared" si="129"/>
        <v>-4.3616595933607685E-2</v>
      </c>
      <c r="I1071" s="10">
        <f t="shared" si="130"/>
        <v>-8479816.0914629996</v>
      </c>
      <c r="J1071" s="2">
        <f t="shared" si="131"/>
        <v>-6.7530127660702627E-2</v>
      </c>
      <c r="K1071" s="10">
        <v>11833.917181999999</v>
      </c>
      <c r="L1071" s="10">
        <v>12137.555385</v>
      </c>
      <c r="M1071" s="10">
        <v>11648.215707944601</v>
      </c>
      <c r="N1071" s="10">
        <f t="shared" si="132"/>
        <v>-185.70147405539865</v>
      </c>
      <c r="O1071" s="2">
        <f t="shared" si="133"/>
        <v>-1.5692308066669606E-2</v>
      </c>
      <c r="P1071" s="10">
        <f t="shared" si="134"/>
        <v>-489.33967705539908</v>
      </c>
      <c r="Q1071" s="2">
        <f t="shared" si="135"/>
        <v>-4.03161642961598E-2</v>
      </c>
      <c r="V1071" s="9"/>
      <c r="W1071" s="9"/>
    </row>
    <row r="1072" spans="1:23" x14ac:dyDescent="0.25">
      <c r="A1072" s="4">
        <v>21155</v>
      </c>
      <c r="B1072" t="s">
        <v>723</v>
      </c>
      <c r="C1072" t="s">
        <v>60</v>
      </c>
      <c r="D1072" s="10">
        <v>147909231.13999999</v>
      </c>
      <c r="E1072" s="10">
        <v>151943450.74000001</v>
      </c>
      <c r="F1072" s="10">
        <v>153373361.33408701</v>
      </c>
      <c r="G1072" s="10">
        <f t="shared" si="128"/>
        <v>5464130.1940870285</v>
      </c>
      <c r="H1072" s="2">
        <f t="shared" si="129"/>
        <v>3.694245553149475E-2</v>
      </c>
      <c r="I1072" s="10">
        <f t="shared" si="130"/>
        <v>1429910.5940870047</v>
      </c>
      <c r="J1072" s="2">
        <f t="shared" si="131"/>
        <v>9.4108076861688147E-3</v>
      </c>
      <c r="K1072" s="10">
        <v>18560.086958</v>
      </c>
      <c r="L1072" s="10">
        <v>19066.674986999999</v>
      </c>
      <c r="M1072" s="10">
        <v>18474.186707851601</v>
      </c>
      <c r="N1072" s="10">
        <f t="shared" si="132"/>
        <v>-85.900250148399209</v>
      </c>
      <c r="O1072" s="2">
        <f t="shared" si="133"/>
        <v>-4.6282245521146875E-3</v>
      </c>
      <c r="P1072" s="10">
        <f t="shared" si="134"/>
        <v>-592.48827914839785</v>
      </c>
      <c r="Q1072" s="2">
        <f t="shared" si="135"/>
        <v>-3.1074546534850308E-2</v>
      </c>
      <c r="V1072" s="9"/>
      <c r="W1072" s="9"/>
    </row>
    <row r="1073" spans="1:23" x14ac:dyDescent="0.25">
      <c r="A1073" s="4">
        <v>21157</v>
      </c>
      <c r="B1073" t="s">
        <v>723</v>
      </c>
      <c r="C1073" t="s">
        <v>61</v>
      </c>
      <c r="D1073" s="10">
        <v>482571196.72000003</v>
      </c>
      <c r="E1073" s="10">
        <v>494862566.75</v>
      </c>
      <c r="F1073" s="10">
        <v>461339225.42857498</v>
      </c>
      <c r="G1073" s="10">
        <f t="shared" si="128"/>
        <v>-21231971.291425049</v>
      </c>
      <c r="H1073" s="2">
        <f t="shared" si="129"/>
        <v>-4.3997593382566459E-2</v>
      </c>
      <c r="I1073" s="10">
        <f t="shared" si="130"/>
        <v>-33523341.321425021</v>
      </c>
      <c r="J1073" s="2">
        <f t="shared" si="131"/>
        <v>-6.7742730151502256E-2</v>
      </c>
      <c r="K1073" s="10">
        <v>34438.982269</v>
      </c>
      <c r="L1073" s="10">
        <v>35316.750572999998</v>
      </c>
      <c r="M1073" s="10">
        <v>34257.500154086003</v>
      </c>
      <c r="N1073" s="10">
        <f t="shared" si="132"/>
        <v>-181.48211491399707</v>
      </c>
      <c r="O1073" s="2">
        <f t="shared" si="133"/>
        <v>-5.2696712549881843E-3</v>
      </c>
      <c r="P1073" s="10">
        <f t="shared" si="134"/>
        <v>-1059.2504189139945</v>
      </c>
      <c r="Q1073" s="2">
        <f t="shared" si="135"/>
        <v>-2.9992861793004304E-2</v>
      </c>
      <c r="V1073" s="9"/>
      <c r="W1073" s="9"/>
    </row>
    <row r="1074" spans="1:23" x14ac:dyDescent="0.25">
      <c r="A1074" s="4">
        <v>21159</v>
      </c>
      <c r="B1074" t="s">
        <v>723</v>
      </c>
      <c r="C1074" t="s">
        <v>343</v>
      </c>
      <c r="D1074" s="10">
        <v>93119689.099000007</v>
      </c>
      <c r="E1074" s="10">
        <v>95519230.969999999</v>
      </c>
      <c r="F1074" s="10">
        <v>81167484.145020097</v>
      </c>
      <c r="G1074" s="10">
        <f t="shared" si="128"/>
        <v>-11952204.953979909</v>
      </c>
      <c r="H1074" s="2">
        <f t="shared" si="129"/>
        <v>-0.12835314496457292</v>
      </c>
      <c r="I1074" s="10">
        <f t="shared" si="130"/>
        <v>-14351746.824979901</v>
      </c>
      <c r="J1074" s="2">
        <f t="shared" si="131"/>
        <v>-0.15024981544802635</v>
      </c>
      <c r="K1074" s="10">
        <v>9938.6148274000006</v>
      </c>
      <c r="L1074" s="10">
        <v>10194.886866000001</v>
      </c>
      <c r="M1074" s="10">
        <v>9079.6175458041107</v>
      </c>
      <c r="N1074" s="10">
        <f t="shared" si="132"/>
        <v>-858.99728159588994</v>
      </c>
      <c r="O1074" s="2">
        <f t="shared" si="133"/>
        <v>-8.6430281937046216E-2</v>
      </c>
      <c r="P1074" s="10">
        <f t="shared" si="134"/>
        <v>-1115.26932019589</v>
      </c>
      <c r="Q1074" s="2">
        <f t="shared" si="135"/>
        <v>-0.1093949677769666</v>
      </c>
      <c r="V1074" s="9"/>
      <c r="W1074" s="9"/>
    </row>
    <row r="1075" spans="1:23" x14ac:dyDescent="0.25">
      <c r="A1075" s="4">
        <v>21161</v>
      </c>
      <c r="B1075" t="s">
        <v>723</v>
      </c>
      <c r="C1075" t="s">
        <v>545</v>
      </c>
      <c r="D1075" s="10">
        <v>188741235.50999999</v>
      </c>
      <c r="E1075" s="10">
        <v>194007946.33000001</v>
      </c>
      <c r="F1075" s="10">
        <v>190331109.90201801</v>
      </c>
      <c r="G1075" s="10">
        <f t="shared" si="128"/>
        <v>1589874.3920180202</v>
      </c>
      <c r="H1075" s="2">
        <f t="shared" si="129"/>
        <v>8.4235667299835202E-3</v>
      </c>
      <c r="I1075" s="10">
        <f t="shared" si="130"/>
        <v>-3676836.4279820025</v>
      </c>
      <c r="J1075" s="2">
        <f t="shared" si="131"/>
        <v>-1.8951988810436898E-2</v>
      </c>
      <c r="K1075" s="10">
        <v>16834.824022000001</v>
      </c>
      <c r="L1075" s="10">
        <v>17304.835892999999</v>
      </c>
      <c r="M1075" s="10">
        <v>16790.128528165202</v>
      </c>
      <c r="N1075" s="10">
        <f t="shared" si="132"/>
        <v>-44.695493834798981</v>
      </c>
      <c r="O1075" s="2">
        <f t="shared" si="133"/>
        <v>-2.6549427410937137E-3</v>
      </c>
      <c r="P1075" s="10">
        <f t="shared" si="134"/>
        <v>-514.70736483479777</v>
      </c>
      <c r="Q1075" s="2">
        <f t="shared" si="135"/>
        <v>-2.974355654207635E-2</v>
      </c>
      <c r="V1075" s="9"/>
      <c r="W1075" s="9"/>
    </row>
    <row r="1076" spans="1:23" x14ac:dyDescent="0.25">
      <c r="A1076" s="4">
        <v>21163</v>
      </c>
      <c r="B1076" t="s">
        <v>723</v>
      </c>
      <c r="C1076" t="s">
        <v>688</v>
      </c>
      <c r="D1076" s="10">
        <v>232427093.63999999</v>
      </c>
      <c r="E1076" s="10">
        <v>238554928.06</v>
      </c>
      <c r="F1076" s="10">
        <v>237323370.386112</v>
      </c>
      <c r="G1076" s="10">
        <f t="shared" si="128"/>
        <v>4896276.7461120188</v>
      </c>
      <c r="H1076" s="2">
        <f t="shared" si="129"/>
        <v>2.106586056484331E-2</v>
      </c>
      <c r="I1076" s="10">
        <f t="shared" si="130"/>
        <v>-1231557.6738879979</v>
      </c>
      <c r="J1076" s="2">
        <f t="shared" si="131"/>
        <v>-5.1625748581401905E-3</v>
      </c>
      <c r="K1076" s="10">
        <v>31022.555303000001</v>
      </c>
      <c r="L1076" s="10">
        <v>31841.033209000001</v>
      </c>
      <c r="M1076" s="10">
        <v>30830.547611654099</v>
      </c>
      <c r="N1076" s="10">
        <f t="shared" si="132"/>
        <v>-192.00769134590155</v>
      </c>
      <c r="O1076" s="2">
        <f t="shared" si="133"/>
        <v>-6.1892932245763022E-3</v>
      </c>
      <c r="P1076" s="10">
        <f t="shared" si="134"/>
        <v>-1010.4855973459016</v>
      </c>
      <c r="Q1076" s="2">
        <f t="shared" si="135"/>
        <v>-3.1735326888208001E-2</v>
      </c>
      <c r="V1076" s="9"/>
      <c r="W1076" s="9"/>
    </row>
    <row r="1077" spans="1:23" x14ac:dyDescent="0.25">
      <c r="A1077" s="4">
        <v>21165</v>
      </c>
      <c r="B1077" t="s">
        <v>723</v>
      </c>
      <c r="C1077" t="s">
        <v>762</v>
      </c>
      <c r="D1077" s="10">
        <v>48630406.669</v>
      </c>
      <c r="E1077" s="10">
        <v>49882439.001000002</v>
      </c>
      <c r="F1077" s="10">
        <v>46895252.212260298</v>
      </c>
      <c r="G1077" s="10">
        <f t="shared" si="128"/>
        <v>-1735154.4567397013</v>
      </c>
      <c r="H1077" s="2">
        <f t="shared" si="129"/>
        <v>-3.5680443072375029E-2</v>
      </c>
      <c r="I1077" s="10">
        <f t="shared" si="130"/>
        <v>-2987186.7887397036</v>
      </c>
      <c r="J1077" s="2">
        <f t="shared" si="131"/>
        <v>-5.9884537495847365E-2</v>
      </c>
      <c r="K1077" s="10">
        <v>6258.1478877999998</v>
      </c>
      <c r="L1077" s="10">
        <v>6419.3743009999998</v>
      </c>
      <c r="M1077" s="10">
        <v>6404.0847211670098</v>
      </c>
      <c r="N1077" s="10">
        <f t="shared" si="132"/>
        <v>145.93683336700997</v>
      </c>
      <c r="O1077" s="2">
        <f t="shared" si="133"/>
        <v>2.3319492601238744E-2</v>
      </c>
      <c r="P1077" s="10">
        <f t="shared" si="134"/>
        <v>-15.289579832990057</v>
      </c>
      <c r="Q1077" s="2">
        <f t="shared" si="135"/>
        <v>-2.3817866221959158E-3</v>
      </c>
      <c r="V1077" s="9"/>
      <c r="W1077" s="9"/>
    </row>
    <row r="1078" spans="1:23" x14ac:dyDescent="0.25">
      <c r="A1078" s="4">
        <v>21167</v>
      </c>
      <c r="B1078" t="s">
        <v>723</v>
      </c>
      <c r="C1078" t="s">
        <v>548</v>
      </c>
      <c r="D1078" s="10">
        <v>200915913.06999999</v>
      </c>
      <c r="E1078" s="10">
        <v>206349971.74000001</v>
      </c>
      <c r="F1078" s="10">
        <v>201259855.65430501</v>
      </c>
      <c r="G1078" s="10">
        <f t="shared" si="128"/>
        <v>343942.58430501819</v>
      </c>
      <c r="H1078" s="2">
        <f t="shared" si="129"/>
        <v>1.7118732859412039E-3</v>
      </c>
      <c r="I1078" s="10">
        <f t="shared" si="130"/>
        <v>-5090116.0856949985</v>
      </c>
      <c r="J1078" s="2">
        <f t="shared" si="131"/>
        <v>-2.4667394149724048E-2</v>
      </c>
      <c r="K1078" s="10">
        <v>22264.752270000001</v>
      </c>
      <c r="L1078" s="10">
        <v>22866.427630999999</v>
      </c>
      <c r="M1078" s="10">
        <v>22027.2209047877</v>
      </c>
      <c r="N1078" s="10">
        <f t="shared" si="132"/>
        <v>-237.53136521230044</v>
      </c>
      <c r="O1078" s="2">
        <f t="shared" si="133"/>
        <v>-1.0668493515301998E-2</v>
      </c>
      <c r="P1078" s="10">
        <f t="shared" si="134"/>
        <v>-839.20672621229824</v>
      </c>
      <c r="Q1078" s="2">
        <f t="shared" si="135"/>
        <v>-3.670038624986556E-2</v>
      </c>
      <c r="V1078" s="9"/>
      <c r="W1078" s="9"/>
    </row>
    <row r="1079" spans="1:23" x14ac:dyDescent="0.25">
      <c r="A1079" s="4">
        <v>21169</v>
      </c>
      <c r="B1079" t="s">
        <v>723</v>
      </c>
      <c r="C1079" t="s">
        <v>763</v>
      </c>
      <c r="D1079" s="10">
        <v>98543780.050999999</v>
      </c>
      <c r="E1079" s="10">
        <v>101069248.69</v>
      </c>
      <c r="F1079" s="10">
        <v>98992425.65264</v>
      </c>
      <c r="G1079" s="10">
        <f t="shared" si="128"/>
        <v>448645.60164000094</v>
      </c>
      <c r="H1079" s="2">
        <f t="shared" si="129"/>
        <v>4.5527541302739808E-3</v>
      </c>
      <c r="I1079" s="10">
        <f t="shared" si="130"/>
        <v>-2076823.0373599976</v>
      </c>
      <c r="J1079" s="2">
        <f t="shared" si="131"/>
        <v>-2.0548515639312186E-2</v>
      </c>
      <c r="K1079" s="10">
        <v>10488.600315</v>
      </c>
      <c r="L1079" s="10">
        <v>10757.525152</v>
      </c>
      <c r="M1079" s="10">
        <v>10309.5679316225</v>
      </c>
      <c r="N1079" s="10">
        <f t="shared" si="132"/>
        <v>-179.03238337750008</v>
      </c>
      <c r="O1079" s="2">
        <f t="shared" si="133"/>
        <v>-1.7069234978995391E-2</v>
      </c>
      <c r="P1079" s="10">
        <f t="shared" si="134"/>
        <v>-447.95722037750056</v>
      </c>
      <c r="Q1079" s="2">
        <f t="shared" si="135"/>
        <v>-4.1641289613365946E-2</v>
      </c>
      <c r="V1079" s="9"/>
      <c r="W1079" s="9"/>
    </row>
    <row r="1080" spans="1:23" x14ac:dyDescent="0.25">
      <c r="A1080" s="4">
        <v>21171</v>
      </c>
      <c r="B1080" t="s">
        <v>723</v>
      </c>
      <c r="C1080" t="s">
        <v>63</v>
      </c>
      <c r="D1080" s="10">
        <v>65401534.604999997</v>
      </c>
      <c r="E1080" s="10">
        <v>67094873.193999998</v>
      </c>
      <c r="F1080" s="10">
        <v>65796987.520449899</v>
      </c>
      <c r="G1080" s="10">
        <f t="shared" si="128"/>
        <v>395452.91544990242</v>
      </c>
      <c r="H1080" s="2">
        <f t="shared" si="129"/>
        <v>6.0465387828937843E-3</v>
      </c>
      <c r="I1080" s="10">
        <f t="shared" si="130"/>
        <v>-1297885.6735500991</v>
      </c>
      <c r="J1080" s="2">
        <f t="shared" si="131"/>
        <v>-1.9344036463074549E-2</v>
      </c>
      <c r="K1080" s="10">
        <v>11241.083341</v>
      </c>
      <c r="L1080" s="10">
        <v>11532.340287000001</v>
      </c>
      <c r="M1080" s="10">
        <v>10882.0433466207</v>
      </c>
      <c r="N1080" s="10">
        <f t="shared" si="132"/>
        <v>-359.03999437929997</v>
      </c>
      <c r="O1080" s="2">
        <f t="shared" si="133"/>
        <v>-3.1939981538056987E-2</v>
      </c>
      <c r="P1080" s="10">
        <f t="shared" si="134"/>
        <v>-650.2969403793013</v>
      </c>
      <c r="Q1080" s="2">
        <f t="shared" si="135"/>
        <v>-5.6388982998737736E-2</v>
      </c>
      <c r="V1080" s="9"/>
      <c r="W1080" s="9"/>
    </row>
    <row r="1081" spans="1:23" x14ac:dyDescent="0.25">
      <c r="A1081" s="4">
        <v>21173</v>
      </c>
      <c r="B1081" t="s">
        <v>723</v>
      </c>
      <c r="C1081" t="s">
        <v>64</v>
      </c>
      <c r="D1081" s="10">
        <v>304323807.49000001</v>
      </c>
      <c r="E1081" s="10">
        <v>312855064.76999998</v>
      </c>
      <c r="F1081" s="10">
        <v>311613656.16855597</v>
      </c>
      <c r="G1081" s="10">
        <f t="shared" si="128"/>
        <v>7289848.6785559654</v>
      </c>
      <c r="H1081" s="2">
        <f t="shared" si="129"/>
        <v>2.3954250371277665E-2</v>
      </c>
      <c r="I1081" s="10">
        <f t="shared" si="130"/>
        <v>-1241408.601444006</v>
      </c>
      <c r="J1081" s="2">
        <f t="shared" si="131"/>
        <v>-3.9679990552706759E-3</v>
      </c>
      <c r="K1081" s="10">
        <v>26507.961127999999</v>
      </c>
      <c r="L1081" s="10">
        <v>27253.1823</v>
      </c>
      <c r="M1081" s="10">
        <v>26684.7376012641</v>
      </c>
      <c r="N1081" s="10">
        <f t="shared" si="132"/>
        <v>176.77647326410079</v>
      </c>
      <c r="O1081" s="2">
        <f t="shared" si="133"/>
        <v>6.6688068693964622E-3</v>
      </c>
      <c r="P1081" s="10">
        <f t="shared" si="134"/>
        <v>-568.4446987359006</v>
      </c>
      <c r="Q1081" s="2">
        <f t="shared" si="135"/>
        <v>-2.0857920094560868E-2</v>
      </c>
      <c r="V1081" s="9"/>
      <c r="W1081" s="9"/>
    </row>
    <row r="1082" spans="1:23" x14ac:dyDescent="0.25">
      <c r="A1082" s="4">
        <v>21175</v>
      </c>
      <c r="B1082" t="s">
        <v>723</v>
      </c>
      <c r="C1082" t="s">
        <v>65</v>
      </c>
      <c r="D1082" s="10">
        <v>113233156.91</v>
      </c>
      <c r="E1082" s="10">
        <v>116142811.39</v>
      </c>
      <c r="F1082" s="10">
        <v>108426285.582192</v>
      </c>
      <c r="G1082" s="10">
        <f t="shared" si="128"/>
        <v>-4806871.3278079927</v>
      </c>
      <c r="H1082" s="2">
        <f t="shared" si="129"/>
        <v>-4.2451093469279423E-2</v>
      </c>
      <c r="I1082" s="10">
        <f t="shared" si="130"/>
        <v>-7716525.8078079969</v>
      </c>
      <c r="J1082" s="2">
        <f t="shared" si="131"/>
        <v>-6.6439977777844605E-2</v>
      </c>
      <c r="K1082" s="10">
        <v>11900.226806000001</v>
      </c>
      <c r="L1082" s="10">
        <v>12206.188141000001</v>
      </c>
      <c r="M1082" s="10">
        <v>11649.715499915799</v>
      </c>
      <c r="N1082" s="10">
        <f t="shared" si="132"/>
        <v>-250.51130608420135</v>
      </c>
      <c r="O1082" s="2">
        <f t="shared" si="133"/>
        <v>-2.1050969041858558E-2</v>
      </c>
      <c r="P1082" s="10">
        <f t="shared" si="134"/>
        <v>-556.47264108420131</v>
      </c>
      <c r="Q1082" s="2">
        <f t="shared" si="135"/>
        <v>-4.5589387502150358E-2</v>
      </c>
      <c r="V1082" s="9"/>
      <c r="W1082" s="9"/>
    </row>
    <row r="1083" spans="1:23" x14ac:dyDescent="0.25">
      <c r="A1083" s="4">
        <v>21177</v>
      </c>
      <c r="B1083" t="s">
        <v>723</v>
      </c>
      <c r="C1083" t="s">
        <v>764</v>
      </c>
      <c r="D1083" s="10">
        <v>328727148.14999998</v>
      </c>
      <c r="E1083" s="10">
        <v>337707840.56</v>
      </c>
      <c r="F1083" s="10">
        <v>313826549.421583</v>
      </c>
      <c r="G1083" s="10">
        <f t="shared" si="128"/>
        <v>-14900598.728416979</v>
      </c>
      <c r="H1083" s="2">
        <f t="shared" si="129"/>
        <v>-4.532816596461256E-2</v>
      </c>
      <c r="I1083" s="10">
        <f t="shared" si="130"/>
        <v>-23881291.138417006</v>
      </c>
      <c r="J1083" s="2">
        <f t="shared" si="131"/>
        <v>-7.0715832652319052E-2</v>
      </c>
      <c r="K1083" s="10">
        <v>31270.888146000001</v>
      </c>
      <c r="L1083" s="10">
        <v>32125.707643999998</v>
      </c>
      <c r="M1083" s="10">
        <v>30403.782240561301</v>
      </c>
      <c r="N1083" s="10">
        <f t="shared" si="132"/>
        <v>-867.10590543870057</v>
      </c>
      <c r="O1083" s="2">
        <f t="shared" si="133"/>
        <v>-2.7728854434523505E-2</v>
      </c>
      <c r="P1083" s="10">
        <f t="shared" si="134"/>
        <v>-1721.9254034386977</v>
      </c>
      <c r="Q1083" s="2">
        <f t="shared" si="135"/>
        <v>-5.3599610085485402E-2</v>
      </c>
      <c r="V1083" s="9"/>
      <c r="W1083" s="9"/>
    </row>
    <row r="1084" spans="1:23" x14ac:dyDescent="0.25">
      <c r="A1084" s="4">
        <v>21179</v>
      </c>
      <c r="B1084" t="s">
        <v>723</v>
      </c>
      <c r="C1084" t="s">
        <v>765</v>
      </c>
      <c r="D1084" s="10">
        <v>478610687.79000002</v>
      </c>
      <c r="E1084" s="10">
        <v>491957823.31</v>
      </c>
      <c r="F1084" s="10">
        <v>501233719.11864102</v>
      </c>
      <c r="G1084" s="10">
        <f t="shared" si="128"/>
        <v>22623031.328640997</v>
      </c>
      <c r="H1084" s="2">
        <f t="shared" si="129"/>
        <v>4.7268128158824786E-2</v>
      </c>
      <c r="I1084" s="10">
        <f t="shared" si="130"/>
        <v>9275895.8086410165</v>
      </c>
      <c r="J1084" s="2">
        <f t="shared" si="131"/>
        <v>1.8855063115432859E-2</v>
      </c>
      <c r="K1084" s="10">
        <v>46521.426624</v>
      </c>
      <c r="L1084" s="10">
        <v>47819.546473000002</v>
      </c>
      <c r="M1084" s="10">
        <v>46857.098397651498</v>
      </c>
      <c r="N1084" s="10">
        <f t="shared" si="132"/>
        <v>335.67177365149837</v>
      </c>
      <c r="O1084" s="2">
        <f t="shared" si="133"/>
        <v>7.2154230429023044E-3</v>
      </c>
      <c r="P1084" s="10">
        <f t="shared" si="134"/>
        <v>-962.44807534850406</v>
      </c>
      <c r="Q1084" s="2">
        <f t="shared" si="135"/>
        <v>-2.0126666736413404E-2</v>
      </c>
      <c r="V1084" s="9"/>
      <c r="W1084" s="9"/>
    </row>
    <row r="1085" spans="1:23" x14ac:dyDescent="0.25">
      <c r="A1085" s="4">
        <v>21181</v>
      </c>
      <c r="B1085" t="s">
        <v>723</v>
      </c>
      <c r="C1085" t="s">
        <v>766</v>
      </c>
      <c r="D1085" s="10">
        <v>50624749.748000003</v>
      </c>
      <c r="E1085" s="10">
        <v>51930231.822999999</v>
      </c>
      <c r="F1085" s="10">
        <v>52177871.552469797</v>
      </c>
      <c r="G1085" s="10">
        <f t="shared" si="128"/>
        <v>1553121.804469794</v>
      </c>
      <c r="H1085" s="2">
        <f t="shared" si="129"/>
        <v>3.0679100878541175E-2</v>
      </c>
      <c r="I1085" s="10">
        <f t="shared" si="130"/>
        <v>247639.72946979851</v>
      </c>
      <c r="J1085" s="2">
        <f t="shared" si="131"/>
        <v>4.7687006349954016E-3</v>
      </c>
      <c r="K1085" s="10">
        <v>6737.1162394000003</v>
      </c>
      <c r="L1085" s="10">
        <v>6910.9630211000003</v>
      </c>
      <c r="M1085" s="10">
        <v>6607.7635606635204</v>
      </c>
      <c r="N1085" s="10">
        <f t="shared" si="132"/>
        <v>-129.3526787364799</v>
      </c>
      <c r="O1085" s="2">
        <f t="shared" si="133"/>
        <v>-1.9200006967372719E-2</v>
      </c>
      <c r="P1085" s="10">
        <f t="shared" si="134"/>
        <v>-303.19946043647997</v>
      </c>
      <c r="Q1085" s="2">
        <f t="shared" si="135"/>
        <v>-4.3872244651110934E-2</v>
      </c>
      <c r="V1085" s="9"/>
      <c r="W1085" s="9"/>
    </row>
    <row r="1086" spans="1:23" x14ac:dyDescent="0.25">
      <c r="A1086" s="4">
        <v>21183</v>
      </c>
      <c r="B1086" t="s">
        <v>723</v>
      </c>
      <c r="C1086" t="s">
        <v>588</v>
      </c>
      <c r="D1086" s="10">
        <v>366077485.5</v>
      </c>
      <c r="E1086" s="10">
        <v>375654006.31</v>
      </c>
      <c r="F1086" s="10">
        <v>328390969.44854897</v>
      </c>
      <c r="G1086" s="10">
        <f t="shared" si="128"/>
        <v>-37686516.051451027</v>
      </c>
      <c r="H1086" s="2">
        <f t="shared" si="129"/>
        <v>-0.10294682831963188</v>
      </c>
      <c r="I1086" s="10">
        <f t="shared" si="130"/>
        <v>-47263036.86145103</v>
      </c>
      <c r="J1086" s="2">
        <f t="shared" si="131"/>
        <v>-0.12581534089230043</v>
      </c>
      <c r="K1086" s="10">
        <v>24398.641328000002</v>
      </c>
      <c r="L1086" s="10">
        <v>25037.412913</v>
      </c>
      <c r="M1086" s="10">
        <v>23708.312057616</v>
      </c>
      <c r="N1086" s="10">
        <f t="shared" si="132"/>
        <v>-690.32927038400157</v>
      </c>
      <c r="O1086" s="2">
        <f t="shared" si="133"/>
        <v>-2.8293758701710012E-2</v>
      </c>
      <c r="P1086" s="10">
        <f t="shared" si="134"/>
        <v>-1329.1008553840002</v>
      </c>
      <c r="Q1086" s="2">
        <f t="shared" si="135"/>
        <v>-5.3084592246106246E-2</v>
      </c>
      <c r="V1086" s="9"/>
      <c r="W1086" s="9"/>
    </row>
    <row r="1087" spans="1:23" x14ac:dyDescent="0.25">
      <c r="A1087" s="4">
        <v>21185</v>
      </c>
      <c r="B1087" t="s">
        <v>723</v>
      </c>
      <c r="C1087" t="s">
        <v>767</v>
      </c>
      <c r="D1087" s="10">
        <v>566296472.86000001</v>
      </c>
      <c r="E1087" s="10">
        <v>553339000</v>
      </c>
      <c r="F1087" s="10">
        <v>610269745.37115896</v>
      </c>
      <c r="G1087" s="10">
        <f t="shared" si="128"/>
        <v>43973272.511158943</v>
      </c>
      <c r="H1087" s="2">
        <f t="shared" si="129"/>
        <v>7.7650620511687404E-2</v>
      </c>
      <c r="I1087" s="10">
        <f t="shared" si="130"/>
        <v>56930745.371158957</v>
      </c>
      <c r="J1087" s="2">
        <f t="shared" si="131"/>
        <v>0.10288583557486271</v>
      </c>
      <c r="K1087" s="10">
        <v>55764.985191</v>
      </c>
      <c r="L1087" s="10">
        <v>57469.267524000003</v>
      </c>
      <c r="M1087" s="10">
        <v>57202.821488130699</v>
      </c>
      <c r="N1087" s="10">
        <f t="shared" si="132"/>
        <v>1437.8362971306997</v>
      </c>
      <c r="O1087" s="2">
        <f t="shared" si="133"/>
        <v>2.5783855087668065E-2</v>
      </c>
      <c r="P1087" s="10">
        <f t="shared" si="134"/>
        <v>-266.44603586930316</v>
      </c>
      <c r="Q1087" s="2">
        <f t="shared" si="135"/>
        <v>-4.6363221135197422E-3</v>
      </c>
      <c r="V1087" s="9"/>
      <c r="W1087" s="9"/>
    </row>
    <row r="1088" spans="1:23" x14ac:dyDescent="0.25">
      <c r="A1088" s="4">
        <v>21187</v>
      </c>
      <c r="B1088" t="s">
        <v>723</v>
      </c>
      <c r="C1088" t="s">
        <v>589</v>
      </c>
      <c r="D1088" s="10">
        <v>83009979.088</v>
      </c>
      <c r="E1088" s="10">
        <v>85146747.201000005</v>
      </c>
      <c r="F1088" s="10">
        <v>84229128.438640997</v>
      </c>
      <c r="G1088" s="10">
        <f t="shared" si="128"/>
        <v>1219149.3506409973</v>
      </c>
      <c r="H1088" s="2">
        <f t="shared" si="129"/>
        <v>1.4686780601987149E-2</v>
      </c>
      <c r="I1088" s="10">
        <f t="shared" si="130"/>
        <v>-917618.76235900819</v>
      </c>
      <c r="J1088" s="2">
        <f t="shared" si="131"/>
        <v>-1.0776909189412126E-2</v>
      </c>
      <c r="K1088" s="10">
        <v>9427.0241289999994</v>
      </c>
      <c r="L1088" s="10">
        <v>9669.8406954999991</v>
      </c>
      <c r="M1088" s="10">
        <v>9329.2329771712393</v>
      </c>
      <c r="N1088" s="10">
        <f t="shared" si="132"/>
        <v>-97.791151828760121</v>
      </c>
      <c r="O1088" s="2">
        <f t="shared" si="133"/>
        <v>-1.0373491198344225E-2</v>
      </c>
      <c r="P1088" s="10">
        <f t="shared" si="134"/>
        <v>-340.6077183287598</v>
      </c>
      <c r="Q1088" s="2">
        <f t="shared" si="135"/>
        <v>-3.5223715576541664E-2</v>
      </c>
      <c r="V1088" s="9"/>
      <c r="W1088" s="9"/>
    </row>
    <row r="1089" spans="1:23" x14ac:dyDescent="0.25">
      <c r="A1089" s="4">
        <v>21189</v>
      </c>
      <c r="B1089" t="s">
        <v>723</v>
      </c>
      <c r="C1089" t="s">
        <v>768</v>
      </c>
      <c r="D1089" s="10">
        <v>30793992.355999999</v>
      </c>
      <c r="E1089" s="10">
        <v>31589043.587000001</v>
      </c>
      <c r="F1089" s="10">
        <v>41874047.8661936</v>
      </c>
      <c r="G1089" s="10">
        <f t="shared" si="128"/>
        <v>11080055.510193601</v>
      </c>
      <c r="H1089" s="2">
        <f t="shared" si="129"/>
        <v>0.35981224461253491</v>
      </c>
      <c r="I1089" s="10">
        <f t="shared" si="130"/>
        <v>10285004.279193599</v>
      </c>
      <c r="J1089" s="2">
        <f t="shared" si="131"/>
        <v>0.32558770736022657</v>
      </c>
      <c r="K1089" s="10">
        <v>453.94825029999998</v>
      </c>
      <c r="L1089" s="10">
        <v>465.6408227</v>
      </c>
      <c r="M1089" s="10">
        <v>1456.5013442772099</v>
      </c>
      <c r="N1089" s="10">
        <f t="shared" si="132"/>
        <v>1002.55309397721</v>
      </c>
      <c r="O1089" s="2">
        <f t="shared" si="133"/>
        <v>2.2085184672804763</v>
      </c>
      <c r="P1089" s="10">
        <f t="shared" si="134"/>
        <v>990.86052157720997</v>
      </c>
      <c r="Q1089" s="2">
        <f t="shared" si="135"/>
        <v>2.1279502854404906</v>
      </c>
      <c r="V1089" s="9"/>
      <c r="W1089" s="9"/>
    </row>
    <row r="1090" spans="1:23" x14ac:dyDescent="0.25">
      <c r="A1090" s="4">
        <v>21191</v>
      </c>
      <c r="B1090" t="s">
        <v>723</v>
      </c>
      <c r="C1090" t="s">
        <v>769</v>
      </c>
      <c r="D1090" s="10">
        <v>94480703.143000007</v>
      </c>
      <c r="E1090" s="10">
        <v>96922838.923999995</v>
      </c>
      <c r="F1090" s="10">
        <v>95813947.326039404</v>
      </c>
      <c r="G1090" s="10">
        <f t="shared" ref="G1090:G1153" si="136">F1090-D1090</f>
        <v>1333244.183039397</v>
      </c>
      <c r="H1090" s="2">
        <f t="shared" ref="H1090:H1153" si="137">(G1090/D1090)</f>
        <v>1.4111285571419626E-2</v>
      </c>
      <c r="I1090" s="10">
        <f t="shared" ref="I1090:I1153" si="138">F1090-E1090</f>
        <v>-1108891.5979605913</v>
      </c>
      <c r="J1090" s="2">
        <f t="shared" ref="J1090:J1153" si="139">I1090/E1090</f>
        <v>-1.1440973152159785E-2</v>
      </c>
      <c r="K1090" s="10">
        <v>14162.461558999999</v>
      </c>
      <c r="L1090" s="10">
        <v>14528.820674000001</v>
      </c>
      <c r="M1090" s="10">
        <v>13665.6338220408</v>
      </c>
      <c r="N1090" s="10">
        <f t="shared" ref="N1090:N1153" si="140">M1090-K1090</f>
        <v>-496.82773695919968</v>
      </c>
      <c r="O1090" s="2">
        <f t="shared" ref="O1090:O1153" si="141">(N1090/K1090)</f>
        <v>-3.5080606213082656E-2</v>
      </c>
      <c r="P1090" s="10">
        <f t="shared" ref="P1090:P1153" si="142">M1090-L1090</f>
        <v>-863.18685195920079</v>
      </c>
      <c r="Q1090" s="2">
        <f t="shared" ref="Q1090:Q1153" si="143">P1090/L1090</f>
        <v>-5.9412038411618212E-2</v>
      </c>
      <c r="V1090" s="9"/>
      <c r="W1090" s="9"/>
    </row>
    <row r="1091" spans="1:23" x14ac:dyDescent="0.25">
      <c r="A1091" s="4">
        <v>21193</v>
      </c>
      <c r="B1091" t="s">
        <v>723</v>
      </c>
      <c r="C1091" t="s">
        <v>66</v>
      </c>
      <c r="D1091" s="10">
        <v>308845798.22000003</v>
      </c>
      <c r="E1091" s="10">
        <v>317504216.01999998</v>
      </c>
      <c r="F1091" s="10">
        <v>278656338.64380097</v>
      </c>
      <c r="G1091" s="10">
        <f t="shared" si="136"/>
        <v>-30189459.576199055</v>
      </c>
      <c r="H1091" s="2">
        <f t="shared" si="137"/>
        <v>-9.774929673705389E-2</v>
      </c>
      <c r="I1091" s="10">
        <f t="shared" si="138"/>
        <v>-38847877.376199007</v>
      </c>
      <c r="J1091" s="2">
        <f t="shared" si="139"/>
        <v>-0.12235389458183425</v>
      </c>
      <c r="K1091" s="10">
        <v>28025.696355</v>
      </c>
      <c r="L1091" s="10">
        <v>28811.712383999999</v>
      </c>
      <c r="M1091" s="10">
        <v>26779.8782591823</v>
      </c>
      <c r="N1091" s="10">
        <f t="shared" si="140"/>
        <v>-1245.8180958176999</v>
      </c>
      <c r="O1091" s="2">
        <f t="shared" si="141"/>
        <v>-4.445270797331808E-2</v>
      </c>
      <c r="P1091" s="10">
        <f t="shared" si="142"/>
        <v>-2031.8341248176985</v>
      </c>
      <c r="Q1091" s="2">
        <f t="shared" si="143"/>
        <v>-7.0521116472967313E-2</v>
      </c>
      <c r="V1091" s="9"/>
      <c r="W1091" s="9"/>
    </row>
    <row r="1092" spans="1:23" x14ac:dyDescent="0.25">
      <c r="A1092" s="4">
        <v>21195</v>
      </c>
      <c r="B1092" t="s">
        <v>723</v>
      </c>
      <c r="C1092" t="s">
        <v>68</v>
      </c>
      <c r="D1092" s="10">
        <v>670129608.01999998</v>
      </c>
      <c r="E1092" s="10">
        <v>688703089.25</v>
      </c>
      <c r="F1092" s="10">
        <v>611318520.85547304</v>
      </c>
      <c r="G1092" s="10">
        <f t="shared" si="136"/>
        <v>-58811087.164526939</v>
      </c>
      <c r="H1092" s="2">
        <f t="shared" si="137"/>
        <v>-8.7760765172416808E-2</v>
      </c>
      <c r="I1092" s="10">
        <f t="shared" si="138"/>
        <v>-77384568.394526958</v>
      </c>
      <c r="J1092" s="2">
        <f t="shared" si="139"/>
        <v>-0.112362743252392</v>
      </c>
      <c r="K1092" s="10">
        <v>59580.119607000001</v>
      </c>
      <c r="L1092" s="10">
        <v>61230.256213000001</v>
      </c>
      <c r="M1092" s="10">
        <v>56194.105779904603</v>
      </c>
      <c r="N1092" s="10">
        <f t="shared" si="140"/>
        <v>-3386.0138270953976</v>
      </c>
      <c r="O1092" s="2">
        <f t="shared" si="141"/>
        <v>-5.6831269380291385E-2</v>
      </c>
      <c r="P1092" s="10">
        <f t="shared" si="142"/>
        <v>-5036.1504330953976</v>
      </c>
      <c r="Q1092" s="2">
        <f t="shared" si="143"/>
        <v>-8.2249377098411611E-2</v>
      </c>
      <c r="V1092" s="9"/>
      <c r="W1092" s="9"/>
    </row>
    <row r="1093" spans="1:23" x14ac:dyDescent="0.25">
      <c r="A1093" s="4">
        <v>21197</v>
      </c>
      <c r="B1093" t="s">
        <v>723</v>
      </c>
      <c r="C1093" t="s">
        <v>770</v>
      </c>
      <c r="D1093" s="10">
        <v>162126157.80000001</v>
      </c>
      <c r="E1093" s="10">
        <v>166264179.91</v>
      </c>
      <c r="F1093" s="10">
        <v>163896305.60681799</v>
      </c>
      <c r="G1093" s="10">
        <f t="shared" si="136"/>
        <v>1770147.8068179786</v>
      </c>
      <c r="H1093" s="2">
        <f t="shared" si="137"/>
        <v>1.0918335639592752E-2</v>
      </c>
      <c r="I1093" s="10">
        <f t="shared" si="138"/>
        <v>-2367874.3031820059</v>
      </c>
      <c r="J1093" s="2">
        <f t="shared" si="139"/>
        <v>-1.4241638243810263E-2</v>
      </c>
      <c r="K1093" s="10">
        <v>12743.942649000001</v>
      </c>
      <c r="L1093" s="10">
        <v>13068.292310000001</v>
      </c>
      <c r="M1093" s="10">
        <v>12637.5733017369</v>
      </c>
      <c r="N1093" s="10">
        <f t="shared" si="140"/>
        <v>-106.36934726310028</v>
      </c>
      <c r="O1093" s="2">
        <f t="shared" si="141"/>
        <v>-8.3466592869081164E-3</v>
      </c>
      <c r="P1093" s="10">
        <f t="shared" si="142"/>
        <v>-430.71900826310048</v>
      </c>
      <c r="Q1093" s="2">
        <f t="shared" si="143"/>
        <v>-3.2959088918871948E-2</v>
      </c>
      <c r="V1093" s="9"/>
      <c r="W1093" s="9"/>
    </row>
    <row r="1094" spans="1:23" x14ac:dyDescent="0.25">
      <c r="A1094" s="4">
        <v>21199</v>
      </c>
      <c r="B1094" t="s">
        <v>723</v>
      </c>
      <c r="C1094" t="s">
        <v>171</v>
      </c>
      <c r="D1094" s="10">
        <v>628918192.03999996</v>
      </c>
      <c r="E1094" s="10">
        <v>646992588.34000003</v>
      </c>
      <c r="F1094" s="10">
        <v>656184525.54170406</v>
      </c>
      <c r="G1094" s="10">
        <f t="shared" si="136"/>
        <v>27266333.501704097</v>
      </c>
      <c r="H1094" s="2">
        <f t="shared" si="137"/>
        <v>4.3354340591200337E-2</v>
      </c>
      <c r="I1094" s="10">
        <f t="shared" si="138"/>
        <v>9191937.2017040253</v>
      </c>
      <c r="J1094" s="2">
        <f t="shared" si="139"/>
        <v>1.4207175425746276E-2</v>
      </c>
      <c r="K1094" s="10">
        <v>64120.548166</v>
      </c>
      <c r="L1094" s="10">
        <v>65963.376094000007</v>
      </c>
      <c r="M1094" s="10">
        <v>63649.052227957101</v>
      </c>
      <c r="N1094" s="10">
        <f t="shared" si="140"/>
        <v>-471.49593804289907</v>
      </c>
      <c r="O1094" s="2">
        <f t="shared" si="141"/>
        <v>-7.3532736623251509E-3</v>
      </c>
      <c r="P1094" s="10">
        <f t="shared" si="142"/>
        <v>-2314.3238660429051</v>
      </c>
      <c r="Q1094" s="2">
        <f t="shared" si="143"/>
        <v>-3.5084982047385152E-2</v>
      </c>
      <c r="V1094" s="9"/>
      <c r="W1094" s="9"/>
    </row>
    <row r="1095" spans="1:23" x14ac:dyDescent="0.25">
      <c r="A1095" s="4">
        <v>21201</v>
      </c>
      <c r="B1095" t="s">
        <v>723</v>
      </c>
      <c r="C1095" t="s">
        <v>771</v>
      </c>
      <c r="D1095" s="10">
        <v>13126862.434</v>
      </c>
      <c r="E1095" s="10">
        <v>13466929.359999999</v>
      </c>
      <c r="F1095" s="10">
        <v>13482578.295225101</v>
      </c>
      <c r="G1095" s="10">
        <f t="shared" si="136"/>
        <v>355715.86122510023</v>
      </c>
      <c r="H1095" s="2">
        <f t="shared" si="137"/>
        <v>2.7098315611486679E-2</v>
      </c>
      <c r="I1095" s="10">
        <f t="shared" si="138"/>
        <v>15648.935225101188</v>
      </c>
      <c r="J1095" s="2">
        <f t="shared" si="139"/>
        <v>1.1620269778485858E-3</v>
      </c>
      <c r="K1095" s="10">
        <v>2078.4361988000001</v>
      </c>
      <c r="L1095" s="10">
        <v>2132.320702</v>
      </c>
      <c r="M1095" s="10">
        <v>2012.77855999554</v>
      </c>
      <c r="N1095" s="10">
        <f t="shared" si="140"/>
        <v>-65.657638804460021</v>
      </c>
      <c r="O1095" s="2">
        <f t="shared" si="141"/>
        <v>-3.1589922674733976E-2</v>
      </c>
      <c r="P1095" s="10">
        <f t="shared" si="142"/>
        <v>-119.54214200445995</v>
      </c>
      <c r="Q1095" s="2">
        <f t="shared" si="143"/>
        <v>-5.6061990061971434E-2</v>
      </c>
      <c r="V1095" s="9"/>
      <c r="W1095" s="9"/>
    </row>
    <row r="1096" spans="1:23" x14ac:dyDescent="0.25">
      <c r="A1096" s="4">
        <v>21203</v>
      </c>
      <c r="B1096" t="s">
        <v>723</v>
      </c>
      <c r="C1096" t="s">
        <v>772</v>
      </c>
      <c r="D1096" s="10">
        <v>461102875.06</v>
      </c>
      <c r="E1096" s="10">
        <v>472793539.00999999</v>
      </c>
      <c r="F1096" s="10">
        <v>478999010.881621</v>
      </c>
      <c r="G1096" s="10">
        <f t="shared" si="136"/>
        <v>17896135.821621001</v>
      </c>
      <c r="H1096" s="2">
        <f t="shared" si="137"/>
        <v>3.8811590188615297E-2</v>
      </c>
      <c r="I1096" s="10">
        <f t="shared" si="138"/>
        <v>6205471.8716210127</v>
      </c>
      <c r="J1096" s="2">
        <f t="shared" si="139"/>
        <v>1.3125119866516962E-2</v>
      </c>
      <c r="K1096" s="10">
        <v>16902.294023999999</v>
      </c>
      <c r="L1096" s="10">
        <v>17331.056122999998</v>
      </c>
      <c r="M1096" s="10">
        <v>17565.590090468901</v>
      </c>
      <c r="N1096" s="10">
        <f t="shared" si="140"/>
        <v>663.2960664689017</v>
      </c>
      <c r="O1096" s="2">
        <f t="shared" si="141"/>
        <v>3.9242961075406133E-2</v>
      </c>
      <c r="P1096" s="10">
        <f t="shared" si="142"/>
        <v>234.53396746890212</v>
      </c>
      <c r="Q1096" s="2">
        <f t="shared" si="143"/>
        <v>1.3532583692787927E-2</v>
      </c>
      <c r="V1096" s="9"/>
      <c r="W1096" s="9"/>
    </row>
    <row r="1097" spans="1:23" x14ac:dyDescent="0.25">
      <c r="A1097" s="4">
        <v>21205</v>
      </c>
      <c r="B1097" t="s">
        <v>723</v>
      </c>
      <c r="C1097" t="s">
        <v>773</v>
      </c>
      <c r="D1097" s="10">
        <v>297630964.79000002</v>
      </c>
      <c r="E1097" s="10">
        <v>305792444.31999999</v>
      </c>
      <c r="F1097" s="10">
        <v>315039123.37506199</v>
      </c>
      <c r="G1097" s="10">
        <f t="shared" si="136"/>
        <v>17408158.585061967</v>
      </c>
      <c r="H1097" s="2">
        <f t="shared" si="137"/>
        <v>5.8489070844307718E-2</v>
      </c>
      <c r="I1097" s="10">
        <f t="shared" si="138"/>
        <v>9246679.055061996</v>
      </c>
      <c r="J1097" s="2">
        <f t="shared" si="139"/>
        <v>3.0238415718949887E-2</v>
      </c>
      <c r="K1097" s="10">
        <v>21017.798665999999</v>
      </c>
      <c r="L1097" s="10">
        <v>21590.064567000001</v>
      </c>
      <c r="M1097" s="10">
        <v>21456.156362872702</v>
      </c>
      <c r="N1097" s="10">
        <f t="shared" si="140"/>
        <v>438.35769687270295</v>
      </c>
      <c r="O1097" s="2">
        <f t="shared" si="141"/>
        <v>2.0856499000621979E-2</v>
      </c>
      <c r="P1097" s="10">
        <f t="shared" si="142"/>
        <v>-133.90820412729954</v>
      </c>
      <c r="Q1097" s="2">
        <f t="shared" si="143"/>
        <v>-6.2023067930966572E-3</v>
      </c>
      <c r="V1097" s="9"/>
      <c r="W1097" s="9"/>
    </row>
    <row r="1098" spans="1:23" x14ac:dyDescent="0.25">
      <c r="A1098" s="4">
        <v>21207</v>
      </c>
      <c r="B1098" t="s">
        <v>723</v>
      </c>
      <c r="C1098" t="s">
        <v>70</v>
      </c>
      <c r="D1098" s="10">
        <v>135356674.88</v>
      </c>
      <c r="E1098" s="10">
        <v>138842747.34999999</v>
      </c>
      <c r="F1098" s="10">
        <v>142550130.03342801</v>
      </c>
      <c r="G1098" s="10">
        <f t="shared" si="136"/>
        <v>7193455.1534280181</v>
      </c>
      <c r="H1098" s="2">
        <f t="shared" si="137"/>
        <v>5.3144443447693666E-2</v>
      </c>
      <c r="I1098" s="10">
        <f t="shared" si="138"/>
        <v>3707382.6834280193</v>
      </c>
      <c r="J1098" s="2">
        <f t="shared" si="139"/>
        <v>2.6702026243274418E-2</v>
      </c>
      <c r="K1098" s="10">
        <v>17984.203494000001</v>
      </c>
      <c r="L1098" s="10">
        <v>18447.704376999998</v>
      </c>
      <c r="M1098" s="10">
        <v>17172.775534911201</v>
      </c>
      <c r="N1098" s="10">
        <f t="shared" si="140"/>
        <v>-811.42795908879998</v>
      </c>
      <c r="O1098" s="2">
        <f t="shared" si="141"/>
        <v>-4.5118926693612726E-2</v>
      </c>
      <c r="P1098" s="10">
        <f t="shared" si="142"/>
        <v>-1274.928842088797</v>
      </c>
      <c r="Q1098" s="2">
        <f t="shared" si="143"/>
        <v>-6.9110433256852108E-2</v>
      </c>
      <c r="V1098" s="9"/>
      <c r="W1098" s="9"/>
    </row>
    <row r="1099" spans="1:23" x14ac:dyDescent="0.25">
      <c r="A1099" s="4">
        <v>21209</v>
      </c>
      <c r="B1099" t="s">
        <v>723</v>
      </c>
      <c r="C1099" t="s">
        <v>174</v>
      </c>
      <c r="D1099" s="10">
        <v>725555034.65999997</v>
      </c>
      <c r="E1099" s="10">
        <v>745660362.44000006</v>
      </c>
      <c r="F1099" s="10">
        <v>770752077.48231697</v>
      </c>
      <c r="G1099" s="10">
        <f t="shared" si="136"/>
        <v>45197042.822317004</v>
      </c>
      <c r="H1099" s="2">
        <f t="shared" si="137"/>
        <v>6.2293059331462911E-2</v>
      </c>
      <c r="I1099" s="10">
        <f t="shared" si="138"/>
        <v>25091715.042316914</v>
      </c>
      <c r="J1099" s="2">
        <f t="shared" si="139"/>
        <v>3.36503270204817E-2</v>
      </c>
      <c r="K1099" s="10">
        <v>46326.951142999998</v>
      </c>
      <c r="L1099" s="10">
        <v>47615.437106999998</v>
      </c>
      <c r="M1099" s="10">
        <v>50627.169130890601</v>
      </c>
      <c r="N1099" s="10">
        <f t="shared" si="140"/>
        <v>4300.2179878906027</v>
      </c>
      <c r="O1099" s="2">
        <f t="shared" si="141"/>
        <v>9.2823246119022138E-2</v>
      </c>
      <c r="P1099" s="10">
        <f t="shared" si="142"/>
        <v>3011.7320238906032</v>
      </c>
      <c r="Q1099" s="2">
        <f t="shared" si="143"/>
        <v>6.3251168252907733E-2</v>
      </c>
      <c r="V1099" s="9"/>
      <c r="W1099" s="9"/>
    </row>
    <row r="1100" spans="1:23" x14ac:dyDescent="0.25">
      <c r="A1100" s="4">
        <v>21211</v>
      </c>
      <c r="B1100" t="s">
        <v>723</v>
      </c>
      <c r="C1100" t="s">
        <v>72</v>
      </c>
      <c r="D1100" s="10">
        <v>704000045.86000001</v>
      </c>
      <c r="E1100" s="10">
        <v>722674531.49000001</v>
      </c>
      <c r="F1100" s="10">
        <v>726788940.56176198</v>
      </c>
      <c r="G1100" s="10">
        <f t="shared" si="136"/>
        <v>22788894.701761961</v>
      </c>
      <c r="H1100" s="2">
        <f t="shared" si="137"/>
        <v>3.237058695631654E-2</v>
      </c>
      <c r="I1100" s="10">
        <f t="shared" si="138"/>
        <v>4114409.0717619658</v>
      </c>
      <c r="J1100" s="2">
        <f t="shared" si="139"/>
        <v>5.6933085261479137E-3</v>
      </c>
      <c r="K1100" s="10">
        <v>43494.664077000001</v>
      </c>
      <c r="L1100" s="10">
        <v>44650.427837000003</v>
      </c>
      <c r="M1100" s="10">
        <v>45698.421501115001</v>
      </c>
      <c r="N1100" s="10">
        <f t="shared" si="140"/>
        <v>2203.7574241149996</v>
      </c>
      <c r="O1100" s="2">
        <f t="shared" si="141"/>
        <v>5.0667305309304536E-2</v>
      </c>
      <c r="P1100" s="10">
        <f t="shared" si="142"/>
        <v>1047.993664114998</v>
      </c>
      <c r="Q1100" s="2">
        <f t="shared" si="143"/>
        <v>2.3471077767513976E-2</v>
      </c>
      <c r="V1100" s="9"/>
      <c r="W1100" s="9"/>
    </row>
    <row r="1101" spans="1:23" x14ac:dyDescent="0.25">
      <c r="A1101" s="4">
        <v>21213</v>
      </c>
      <c r="B1101" t="s">
        <v>723</v>
      </c>
      <c r="C1101" t="s">
        <v>774</v>
      </c>
      <c r="D1101" s="10">
        <v>348042347.00999999</v>
      </c>
      <c r="E1101" s="10">
        <v>357217301.79000002</v>
      </c>
      <c r="F1101" s="10">
        <v>374619470.48302698</v>
      </c>
      <c r="G1101" s="10">
        <f t="shared" si="136"/>
        <v>26577123.473026991</v>
      </c>
      <c r="H1101" s="2">
        <f t="shared" si="137"/>
        <v>7.6361752244658243E-2</v>
      </c>
      <c r="I1101" s="10">
        <f t="shared" si="138"/>
        <v>17402168.69302696</v>
      </c>
      <c r="J1101" s="2">
        <f t="shared" si="139"/>
        <v>4.8715917750415408E-2</v>
      </c>
      <c r="K1101" s="10">
        <v>18110.526903999998</v>
      </c>
      <c r="L1101" s="10">
        <v>18589.431516000001</v>
      </c>
      <c r="M1101" s="10">
        <v>18623.206627592499</v>
      </c>
      <c r="N1101" s="10">
        <f t="shared" si="140"/>
        <v>512.67972359250052</v>
      </c>
      <c r="O1101" s="2">
        <f t="shared" si="141"/>
        <v>2.8308382539619377E-2</v>
      </c>
      <c r="P1101" s="10">
        <f t="shared" si="142"/>
        <v>33.775111592498433</v>
      </c>
      <c r="Q1101" s="2">
        <f t="shared" si="143"/>
        <v>1.8168985729029989E-3</v>
      </c>
      <c r="V1101" s="9"/>
      <c r="W1101" s="9"/>
    </row>
    <row r="1102" spans="1:23" x14ac:dyDescent="0.25">
      <c r="A1102" s="4">
        <v>21215</v>
      </c>
      <c r="B1102" t="s">
        <v>723</v>
      </c>
      <c r="C1102" t="s">
        <v>596</v>
      </c>
      <c r="D1102" s="10">
        <v>122256790.34</v>
      </c>
      <c r="E1102" s="10">
        <v>125412291.62</v>
      </c>
      <c r="F1102" s="10">
        <v>126903726.11307301</v>
      </c>
      <c r="G1102" s="10">
        <f t="shared" si="136"/>
        <v>4646935.7730730027</v>
      </c>
      <c r="H1102" s="2">
        <f t="shared" si="137"/>
        <v>3.8009633331201706E-2</v>
      </c>
      <c r="I1102" s="10">
        <f t="shared" si="138"/>
        <v>1491434.4930730015</v>
      </c>
      <c r="J1102" s="2">
        <f t="shared" si="139"/>
        <v>1.1892251340020617E-2</v>
      </c>
      <c r="K1102" s="10">
        <v>17582.126256</v>
      </c>
      <c r="L1102" s="10">
        <v>18036.285123000001</v>
      </c>
      <c r="M1102" s="10">
        <v>17855.087575921301</v>
      </c>
      <c r="N1102" s="10">
        <f t="shared" si="140"/>
        <v>272.96131992130177</v>
      </c>
      <c r="O1102" s="2">
        <f t="shared" si="141"/>
        <v>1.5524932306077155E-2</v>
      </c>
      <c r="P1102" s="10">
        <f t="shared" si="142"/>
        <v>-181.19754707870015</v>
      </c>
      <c r="Q1102" s="2">
        <f t="shared" si="143"/>
        <v>-1.0046278701129854E-2</v>
      </c>
      <c r="V1102" s="9"/>
      <c r="W1102" s="9"/>
    </row>
    <row r="1103" spans="1:23" x14ac:dyDescent="0.25">
      <c r="A1103" s="4">
        <v>21217</v>
      </c>
      <c r="B1103" t="s">
        <v>723</v>
      </c>
      <c r="C1103" t="s">
        <v>359</v>
      </c>
      <c r="D1103" s="10">
        <v>205576479.84</v>
      </c>
      <c r="E1103" s="10">
        <v>211360135.22</v>
      </c>
      <c r="F1103" s="10">
        <v>214790298.322014</v>
      </c>
      <c r="G1103" s="10">
        <f t="shared" si="136"/>
        <v>9213818.4820140004</v>
      </c>
      <c r="H1103" s="2">
        <f t="shared" si="137"/>
        <v>4.481941946464453E-2</v>
      </c>
      <c r="I1103" s="10">
        <f t="shared" si="138"/>
        <v>3430163.1020140052</v>
      </c>
      <c r="J1103" s="2">
        <f t="shared" si="139"/>
        <v>1.622899748073886E-2</v>
      </c>
      <c r="K1103" s="10">
        <v>23618.592442000001</v>
      </c>
      <c r="L1103" s="10">
        <v>24283.872077</v>
      </c>
      <c r="M1103" s="10">
        <v>23582.742325180301</v>
      </c>
      <c r="N1103" s="10">
        <f t="shared" si="140"/>
        <v>-35.850116819699906</v>
      </c>
      <c r="O1103" s="2">
        <f t="shared" si="141"/>
        <v>-1.5178769398615419E-3</v>
      </c>
      <c r="P1103" s="10">
        <f t="shared" si="142"/>
        <v>-701.12975181969887</v>
      </c>
      <c r="Q1103" s="2">
        <f t="shared" si="143"/>
        <v>-2.8872238726861042E-2</v>
      </c>
      <c r="V1103" s="9"/>
      <c r="W1103" s="9"/>
    </row>
    <row r="1104" spans="1:23" x14ac:dyDescent="0.25">
      <c r="A1104" s="4">
        <v>21219</v>
      </c>
      <c r="B1104" t="s">
        <v>723</v>
      </c>
      <c r="C1104" t="s">
        <v>775</v>
      </c>
      <c r="D1104" s="10">
        <v>110901829.23</v>
      </c>
      <c r="E1104" s="10">
        <v>113749420.15000001</v>
      </c>
      <c r="F1104" s="10">
        <v>109569925.595897</v>
      </c>
      <c r="G1104" s="10">
        <f t="shared" si="136"/>
        <v>-1331903.6341030002</v>
      </c>
      <c r="H1104" s="2">
        <f t="shared" si="137"/>
        <v>-1.2009753521204387E-2</v>
      </c>
      <c r="I1104" s="10">
        <f t="shared" si="138"/>
        <v>-4179494.554103002</v>
      </c>
      <c r="J1104" s="2">
        <f t="shared" si="139"/>
        <v>-3.6742996567292845E-2</v>
      </c>
      <c r="K1104" s="10">
        <v>11551.313233999999</v>
      </c>
      <c r="L1104" s="10">
        <v>11847.038795</v>
      </c>
      <c r="M1104" s="10">
        <v>11188.499497065701</v>
      </c>
      <c r="N1104" s="10">
        <f t="shared" si="140"/>
        <v>-362.8137369342985</v>
      </c>
      <c r="O1104" s="2">
        <f t="shared" si="141"/>
        <v>-3.1408873570010792E-2</v>
      </c>
      <c r="P1104" s="10">
        <f t="shared" si="142"/>
        <v>-658.53929793429961</v>
      </c>
      <c r="Q1104" s="2">
        <f t="shared" si="143"/>
        <v>-5.5586827166653134E-2</v>
      </c>
      <c r="V1104" s="9"/>
      <c r="W1104" s="9"/>
    </row>
    <row r="1105" spans="1:23" x14ac:dyDescent="0.25">
      <c r="A1105" s="4">
        <v>21221</v>
      </c>
      <c r="B1105" t="s">
        <v>723</v>
      </c>
      <c r="C1105" t="s">
        <v>776</v>
      </c>
      <c r="D1105" s="10">
        <v>191095282.63</v>
      </c>
      <c r="E1105" s="10">
        <v>195970537.68000001</v>
      </c>
      <c r="F1105" s="10">
        <v>194582411.83019599</v>
      </c>
      <c r="G1105" s="10">
        <f t="shared" si="136"/>
        <v>3487129.200195998</v>
      </c>
      <c r="H1105" s="2">
        <f t="shared" si="137"/>
        <v>1.8248117652112854E-2</v>
      </c>
      <c r="I1105" s="10">
        <f t="shared" si="138"/>
        <v>-1388125.849804014</v>
      </c>
      <c r="J1105" s="2">
        <f t="shared" si="139"/>
        <v>-7.0833394970354294E-3</v>
      </c>
      <c r="K1105" s="10">
        <v>14372.189883999999</v>
      </c>
      <c r="L1105" s="10">
        <v>14739.259416999999</v>
      </c>
      <c r="M1105" s="10">
        <v>14398.233514555999</v>
      </c>
      <c r="N1105" s="10">
        <f t="shared" si="140"/>
        <v>26.043630555999698</v>
      </c>
      <c r="O1105" s="2">
        <f t="shared" si="141"/>
        <v>1.8120850591455836E-3</v>
      </c>
      <c r="P1105" s="10">
        <f t="shared" si="142"/>
        <v>-341.02590244400017</v>
      </c>
      <c r="Q1105" s="2">
        <f t="shared" si="143"/>
        <v>-2.3137248134100074E-2</v>
      </c>
      <c r="V1105" s="9"/>
      <c r="W1105" s="9"/>
    </row>
    <row r="1106" spans="1:23" x14ac:dyDescent="0.25">
      <c r="A1106" s="4">
        <v>21223</v>
      </c>
      <c r="B1106" t="s">
        <v>723</v>
      </c>
      <c r="C1106" t="s">
        <v>777</v>
      </c>
      <c r="D1106" s="10">
        <v>76348475.172999993</v>
      </c>
      <c r="E1106" s="10">
        <v>78309564.297000006</v>
      </c>
      <c r="F1106" s="10">
        <v>74405146.969163597</v>
      </c>
      <c r="G1106" s="10">
        <f t="shared" si="136"/>
        <v>-1943328.2038363963</v>
      </c>
      <c r="H1106" s="2">
        <f t="shared" si="137"/>
        <v>-2.5453399029030488E-2</v>
      </c>
      <c r="I1106" s="10">
        <f t="shared" si="138"/>
        <v>-3904417.3278364092</v>
      </c>
      <c r="J1106" s="2">
        <f t="shared" si="139"/>
        <v>-4.9858754328249856E-2</v>
      </c>
      <c r="K1106" s="10">
        <v>8967.9190615000007</v>
      </c>
      <c r="L1106" s="10">
        <v>9198.4770991999994</v>
      </c>
      <c r="M1106" s="10">
        <v>8789.9252786740599</v>
      </c>
      <c r="N1106" s="10">
        <f t="shared" si="140"/>
        <v>-177.9937828259408</v>
      </c>
      <c r="O1106" s="2">
        <f t="shared" si="141"/>
        <v>-1.9847835557535578E-2</v>
      </c>
      <c r="P1106" s="10">
        <f t="shared" si="142"/>
        <v>-408.55182052593955</v>
      </c>
      <c r="Q1106" s="2">
        <f t="shared" si="143"/>
        <v>-4.4415158739860502E-2</v>
      </c>
      <c r="V1106" s="9"/>
      <c r="W1106" s="9"/>
    </row>
    <row r="1107" spans="1:23" x14ac:dyDescent="0.25">
      <c r="A1107" s="4">
        <v>21225</v>
      </c>
      <c r="B1107" t="s">
        <v>723</v>
      </c>
      <c r="C1107" t="s">
        <v>180</v>
      </c>
      <c r="D1107" s="10">
        <v>116715867.95</v>
      </c>
      <c r="E1107" s="10">
        <v>119832295.69</v>
      </c>
      <c r="F1107" s="10">
        <v>116976025.98136701</v>
      </c>
      <c r="G1107" s="10">
        <f t="shared" si="136"/>
        <v>260158.03136700392</v>
      </c>
      <c r="H1107" s="2">
        <f t="shared" si="137"/>
        <v>2.2289859634034783E-3</v>
      </c>
      <c r="I1107" s="10">
        <f t="shared" si="138"/>
        <v>-2856269.7086329907</v>
      </c>
      <c r="J1107" s="2">
        <f t="shared" si="139"/>
        <v>-2.3835558621208543E-2</v>
      </c>
      <c r="K1107" s="10">
        <v>13800.865559</v>
      </c>
      <c r="L1107" s="10">
        <v>14169.552033</v>
      </c>
      <c r="M1107" s="10">
        <v>13214.0514105315</v>
      </c>
      <c r="N1107" s="10">
        <f t="shared" si="140"/>
        <v>-586.81414846850021</v>
      </c>
      <c r="O1107" s="2">
        <f t="shared" si="141"/>
        <v>-4.2520097450396463E-2</v>
      </c>
      <c r="P1107" s="10">
        <f t="shared" si="142"/>
        <v>-955.5006224685003</v>
      </c>
      <c r="Q1107" s="2">
        <f t="shared" si="143"/>
        <v>-6.7433368411591213E-2</v>
      </c>
      <c r="V1107" s="9"/>
      <c r="W1107" s="9"/>
    </row>
    <row r="1108" spans="1:23" x14ac:dyDescent="0.25">
      <c r="A1108" s="4">
        <v>21227</v>
      </c>
      <c r="B1108" t="s">
        <v>723</v>
      </c>
      <c r="C1108" t="s">
        <v>464</v>
      </c>
      <c r="D1108" s="10">
        <v>1419282050.4000001</v>
      </c>
      <c r="E1108" s="10">
        <v>1460359567.5999999</v>
      </c>
      <c r="F1108" s="10">
        <v>1554818172.9772301</v>
      </c>
      <c r="G1108" s="10">
        <f t="shared" si="136"/>
        <v>135536122.57722998</v>
      </c>
      <c r="H1108" s="2">
        <f t="shared" si="137"/>
        <v>9.5496256391766149E-2</v>
      </c>
      <c r="I1108" s="10">
        <f t="shared" si="138"/>
        <v>94458605.377230167</v>
      </c>
      <c r="J1108" s="2">
        <f t="shared" si="139"/>
        <v>6.4681745148878894E-2</v>
      </c>
      <c r="K1108" s="10">
        <v>103742.35535</v>
      </c>
      <c r="L1108" s="10">
        <v>106748.81625</v>
      </c>
      <c r="M1108" s="10">
        <v>107726.051207539</v>
      </c>
      <c r="N1108" s="10">
        <f t="shared" si="140"/>
        <v>3983.6958575390017</v>
      </c>
      <c r="O1108" s="2">
        <f t="shared" si="141"/>
        <v>3.839989794042209E-2</v>
      </c>
      <c r="P1108" s="10">
        <f t="shared" si="142"/>
        <v>977.23495753899624</v>
      </c>
      <c r="Q1108" s="2">
        <f t="shared" si="143"/>
        <v>9.1545273462364622E-3</v>
      </c>
      <c r="V1108" s="9"/>
      <c r="W1108" s="9"/>
    </row>
    <row r="1109" spans="1:23" x14ac:dyDescent="0.25">
      <c r="A1109" s="4">
        <v>21229</v>
      </c>
      <c r="B1109" t="s">
        <v>723</v>
      </c>
      <c r="C1109" t="s">
        <v>78</v>
      </c>
      <c r="D1109" s="10">
        <v>143148590.72</v>
      </c>
      <c r="E1109" s="10">
        <v>146806323.56</v>
      </c>
      <c r="F1109" s="10">
        <v>153006756.89015201</v>
      </c>
      <c r="G1109" s="10">
        <f t="shared" si="136"/>
        <v>9858166.1701520085</v>
      </c>
      <c r="H1109" s="2">
        <f t="shared" si="137"/>
        <v>6.8866665892888007E-2</v>
      </c>
      <c r="I1109" s="10">
        <f t="shared" si="138"/>
        <v>6200433.330152005</v>
      </c>
      <c r="J1109" s="2">
        <f t="shared" si="139"/>
        <v>4.2235464929532666E-2</v>
      </c>
      <c r="K1109" s="10">
        <v>11949.495881999999</v>
      </c>
      <c r="L1109" s="10">
        <v>12254.948211000001</v>
      </c>
      <c r="M1109" s="10">
        <v>11900.6172652471</v>
      </c>
      <c r="N1109" s="10">
        <f t="shared" si="140"/>
        <v>-48.878616752899688</v>
      </c>
      <c r="O1109" s="2">
        <f t="shared" si="141"/>
        <v>-4.0904333735557411E-3</v>
      </c>
      <c r="P1109" s="10">
        <f t="shared" si="142"/>
        <v>-354.33094575290124</v>
      </c>
      <c r="Q1109" s="2">
        <f t="shared" si="143"/>
        <v>-2.8913296054148559E-2</v>
      </c>
      <c r="V1109" s="9"/>
      <c r="W1109" s="9"/>
    </row>
    <row r="1110" spans="1:23" x14ac:dyDescent="0.25">
      <c r="A1110" s="4">
        <v>21231</v>
      </c>
      <c r="B1110" t="s">
        <v>723</v>
      </c>
      <c r="C1110" t="s">
        <v>465</v>
      </c>
      <c r="D1110" s="10">
        <v>152157914.43000001</v>
      </c>
      <c r="E1110" s="10">
        <v>156473621.63</v>
      </c>
      <c r="F1110" s="10">
        <v>154688861.53021199</v>
      </c>
      <c r="G1110" s="10">
        <f t="shared" si="136"/>
        <v>2530947.100211978</v>
      </c>
      <c r="H1110" s="2">
        <f t="shared" si="137"/>
        <v>1.6633686848910749E-2</v>
      </c>
      <c r="I1110" s="10">
        <f t="shared" si="138"/>
        <v>-1784760.0997880101</v>
      </c>
      <c r="J1110" s="2">
        <f t="shared" si="139"/>
        <v>-1.1406140416486826E-2</v>
      </c>
      <c r="K1110" s="10">
        <v>19128.244347</v>
      </c>
      <c r="L1110" s="10">
        <v>19671.171062000001</v>
      </c>
      <c r="M1110" s="10">
        <v>18757.736442878901</v>
      </c>
      <c r="N1110" s="10">
        <f t="shared" si="140"/>
        <v>-370.50790412109927</v>
      </c>
      <c r="O1110" s="2">
        <f t="shared" si="141"/>
        <v>-1.9369676453302329E-2</v>
      </c>
      <c r="P1110" s="10">
        <f t="shared" si="142"/>
        <v>-913.4346191211007</v>
      </c>
      <c r="Q1110" s="2">
        <f t="shared" si="143"/>
        <v>-4.6435192711309289E-2</v>
      </c>
      <c r="V1110" s="9"/>
      <c r="W1110" s="9"/>
    </row>
    <row r="1111" spans="1:23" x14ac:dyDescent="0.25">
      <c r="A1111" s="4">
        <v>21233</v>
      </c>
      <c r="B1111" t="s">
        <v>723</v>
      </c>
      <c r="C1111" t="s">
        <v>466</v>
      </c>
      <c r="D1111" s="10">
        <v>184024881.88</v>
      </c>
      <c r="E1111" s="10">
        <v>188718145.33000001</v>
      </c>
      <c r="F1111" s="10">
        <v>139084874.057614</v>
      </c>
      <c r="G1111" s="10">
        <f t="shared" si="136"/>
        <v>-44940007.822385997</v>
      </c>
      <c r="H1111" s="2">
        <f t="shared" si="137"/>
        <v>-0.2442061495341197</v>
      </c>
      <c r="I1111" s="10">
        <f t="shared" si="138"/>
        <v>-49633271.272386014</v>
      </c>
      <c r="J1111" s="2">
        <f t="shared" si="139"/>
        <v>-0.26300211453220523</v>
      </c>
      <c r="K1111" s="10">
        <v>13832.680715</v>
      </c>
      <c r="L1111" s="10">
        <v>14185.569259</v>
      </c>
      <c r="M1111" s="10">
        <v>13187.3590650812</v>
      </c>
      <c r="N1111" s="10">
        <f t="shared" si="140"/>
        <v>-645.32164991880018</v>
      </c>
      <c r="O1111" s="2">
        <f t="shared" si="141"/>
        <v>-4.6651958735592067E-2</v>
      </c>
      <c r="P1111" s="10">
        <f t="shared" si="142"/>
        <v>-998.21019391879963</v>
      </c>
      <c r="Q1111" s="2">
        <f t="shared" si="143"/>
        <v>-7.0368003968926909E-2</v>
      </c>
      <c r="V1111" s="9"/>
      <c r="W1111" s="9"/>
    </row>
    <row r="1112" spans="1:23" x14ac:dyDescent="0.25">
      <c r="A1112" s="4">
        <v>21235</v>
      </c>
      <c r="B1112" t="s">
        <v>723</v>
      </c>
      <c r="C1112" t="s">
        <v>608</v>
      </c>
      <c r="D1112" s="10">
        <v>575584127.30999994</v>
      </c>
      <c r="E1112" s="10">
        <v>591192908.44000006</v>
      </c>
      <c r="F1112" s="10">
        <v>594084826.12522697</v>
      </c>
      <c r="G1112" s="10">
        <f t="shared" si="136"/>
        <v>18500698.815227032</v>
      </c>
      <c r="H1112" s="2">
        <f t="shared" si="137"/>
        <v>3.2142475682382508E-2</v>
      </c>
      <c r="I1112" s="10">
        <f t="shared" si="138"/>
        <v>2891917.6852269173</v>
      </c>
      <c r="J1112" s="2">
        <f t="shared" si="139"/>
        <v>4.8916650452690887E-3</v>
      </c>
      <c r="K1112" s="10">
        <v>38562.541300999997</v>
      </c>
      <c r="L1112" s="10">
        <v>39610.574812999999</v>
      </c>
      <c r="M1112" s="10">
        <v>39591.8641982642</v>
      </c>
      <c r="N1112" s="10">
        <f t="shared" si="140"/>
        <v>1029.3228972642028</v>
      </c>
      <c r="O1112" s="2">
        <f t="shared" si="141"/>
        <v>2.6692299380111407E-2</v>
      </c>
      <c r="P1112" s="10">
        <f t="shared" si="142"/>
        <v>-18.710614735799027</v>
      </c>
      <c r="Q1112" s="2">
        <f t="shared" si="143"/>
        <v>-4.7236413064266598E-4</v>
      </c>
      <c r="V1112" s="9"/>
      <c r="W1112" s="9"/>
    </row>
    <row r="1113" spans="1:23" x14ac:dyDescent="0.25">
      <c r="A1113" s="4">
        <v>21237</v>
      </c>
      <c r="B1113" t="s">
        <v>723</v>
      </c>
      <c r="C1113" t="s">
        <v>778</v>
      </c>
      <c r="D1113" s="10">
        <v>100202933.19</v>
      </c>
      <c r="E1113" s="10">
        <v>102758461.87</v>
      </c>
      <c r="F1113" s="10">
        <v>97261565.158827394</v>
      </c>
      <c r="G1113" s="10">
        <f t="shared" si="136"/>
        <v>-2941368.0311726034</v>
      </c>
      <c r="H1113" s="2">
        <f t="shared" si="137"/>
        <v>-2.9354111077719874E-2</v>
      </c>
      <c r="I1113" s="10">
        <f t="shared" si="138"/>
        <v>-5496896.7111726105</v>
      </c>
      <c r="J1113" s="2">
        <f t="shared" si="139"/>
        <v>-5.3493372819522628E-2</v>
      </c>
      <c r="K1113" s="10">
        <v>8120.259564</v>
      </c>
      <c r="L1113" s="10">
        <v>8327.4236695</v>
      </c>
      <c r="M1113" s="10">
        <v>7756.0499924117603</v>
      </c>
      <c r="N1113" s="10">
        <f t="shared" si="140"/>
        <v>-364.20957158823967</v>
      </c>
      <c r="O1113" s="2">
        <f t="shared" si="141"/>
        <v>-4.4851961777540993E-2</v>
      </c>
      <c r="P1113" s="10">
        <f t="shared" si="142"/>
        <v>-571.37367708823967</v>
      </c>
      <c r="Q1113" s="2">
        <f t="shared" si="143"/>
        <v>-6.8613499176336065E-2</v>
      </c>
      <c r="V1113" s="9"/>
      <c r="W1113" s="9"/>
    </row>
    <row r="1114" spans="1:23" x14ac:dyDescent="0.25">
      <c r="A1114" s="4">
        <v>21239</v>
      </c>
      <c r="B1114" t="s">
        <v>723</v>
      </c>
      <c r="C1114" t="s">
        <v>566</v>
      </c>
      <c r="D1114" s="10">
        <v>389375932.31</v>
      </c>
      <c r="E1114" s="10">
        <v>399872535.32999998</v>
      </c>
      <c r="F1114" s="10">
        <v>410748099.66769099</v>
      </c>
      <c r="G1114" s="10">
        <f t="shared" si="136"/>
        <v>21372167.35769099</v>
      </c>
      <c r="H1114" s="2">
        <f t="shared" si="137"/>
        <v>5.4888259864699675E-2</v>
      </c>
      <c r="I1114" s="10">
        <f t="shared" si="138"/>
        <v>10875564.337691009</v>
      </c>
      <c r="J1114" s="2">
        <f t="shared" si="139"/>
        <v>2.7197577669883753E-2</v>
      </c>
      <c r="K1114" s="10">
        <v>26089.754466999999</v>
      </c>
      <c r="L1114" s="10">
        <v>26791.585994000001</v>
      </c>
      <c r="M1114" s="10">
        <v>26555.475406882299</v>
      </c>
      <c r="N1114" s="10">
        <f t="shared" si="140"/>
        <v>465.72093988229972</v>
      </c>
      <c r="O1114" s="2">
        <f t="shared" si="141"/>
        <v>1.7850721457397137E-2</v>
      </c>
      <c r="P1114" s="10">
        <f t="shared" si="142"/>
        <v>-236.11058711770238</v>
      </c>
      <c r="Q1114" s="2">
        <f t="shared" si="143"/>
        <v>-8.8128633807113745E-3</v>
      </c>
      <c r="V1114" s="9"/>
      <c r="W1114" s="9"/>
    </row>
    <row r="1115" spans="1:23" x14ac:dyDescent="0.25">
      <c r="A1115" s="4">
        <v>22001</v>
      </c>
      <c r="B1115" t="s">
        <v>779</v>
      </c>
      <c r="C1115" t="s">
        <v>780</v>
      </c>
      <c r="D1115" s="10">
        <v>776598914.28999996</v>
      </c>
      <c r="E1115" s="10">
        <v>762304372.25</v>
      </c>
      <c r="F1115" s="10">
        <v>815077019.09978604</v>
      </c>
      <c r="G1115" s="10">
        <f t="shared" si="136"/>
        <v>38478104.809786081</v>
      </c>
      <c r="H1115" s="2">
        <f t="shared" si="137"/>
        <v>4.9546946437549963E-2</v>
      </c>
      <c r="I1115" s="10">
        <f t="shared" si="138"/>
        <v>52772646.849786043</v>
      </c>
      <c r="J1115" s="2">
        <f t="shared" si="139"/>
        <v>6.9227789805302462E-2</v>
      </c>
      <c r="K1115" s="10">
        <v>58311.031926000003</v>
      </c>
      <c r="L1115" s="10">
        <v>57324.745776000003</v>
      </c>
      <c r="M1115" s="10">
        <v>58975.123739053197</v>
      </c>
      <c r="N1115" s="10">
        <f t="shared" si="140"/>
        <v>664.09181305319362</v>
      </c>
      <c r="O1115" s="2">
        <f t="shared" si="141"/>
        <v>1.1388785125531027E-2</v>
      </c>
      <c r="P1115" s="10">
        <f t="shared" si="142"/>
        <v>1650.3779630531935</v>
      </c>
      <c r="Q1115" s="2">
        <f t="shared" si="143"/>
        <v>2.8789974394341802E-2</v>
      </c>
      <c r="V1115" s="9"/>
      <c r="W1115" s="9"/>
    </row>
    <row r="1116" spans="1:23" x14ac:dyDescent="0.25">
      <c r="A1116" s="4">
        <v>22003</v>
      </c>
      <c r="B1116" t="s">
        <v>779</v>
      </c>
      <c r="C1116" t="s">
        <v>781</v>
      </c>
      <c r="D1116" s="10">
        <v>258441509.47999999</v>
      </c>
      <c r="E1116" s="10">
        <v>248894577.44</v>
      </c>
      <c r="F1116" s="10">
        <v>260549409.43726701</v>
      </c>
      <c r="G1116" s="10">
        <f t="shared" si="136"/>
        <v>2107899.9572670162</v>
      </c>
      <c r="H1116" s="2">
        <f t="shared" si="137"/>
        <v>8.1561973597362083E-3</v>
      </c>
      <c r="I1116" s="10">
        <f t="shared" si="138"/>
        <v>11654831.997267008</v>
      </c>
      <c r="J1116" s="2">
        <f t="shared" si="139"/>
        <v>4.6826379735318224E-2</v>
      </c>
      <c r="K1116" s="10">
        <v>19694.931988</v>
      </c>
      <c r="L1116" s="10">
        <v>18984.376591</v>
      </c>
      <c r="M1116" s="10">
        <v>19867.816876586399</v>
      </c>
      <c r="N1116" s="10">
        <f t="shared" si="140"/>
        <v>172.88488858639903</v>
      </c>
      <c r="O1116" s="2">
        <f t="shared" si="141"/>
        <v>8.7781409294399558E-3</v>
      </c>
      <c r="P1116" s="10">
        <f t="shared" si="142"/>
        <v>883.44028558639911</v>
      </c>
      <c r="Q1116" s="2">
        <f t="shared" si="143"/>
        <v>4.6535122254433951E-2</v>
      </c>
      <c r="V1116" s="9"/>
      <c r="W1116" s="9"/>
    </row>
    <row r="1117" spans="1:23" x14ac:dyDescent="0.25">
      <c r="A1117" s="4">
        <v>22005</v>
      </c>
      <c r="B1117" t="s">
        <v>779</v>
      </c>
      <c r="C1117" t="s">
        <v>782</v>
      </c>
      <c r="D1117" s="10">
        <v>1249808874.7</v>
      </c>
      <c r="E1117" s="10">
        <v>1297657895.9000001</v>
      </c>
      <c r="F1117" s="10">
        <v>1454377525.38604</v>
      </c>
      <c r="G1117" s="10">
        <f t="shared" si="136"/>
        <v>204568650.68603992</v>
      </c>
      <c r="H1117" s="2">
        <f t="shared" si="137"/>
        <v>0.16367994725204996</v>
      </c>
      <c r="I1117" s="10">
        <f t="shared" si="138"/>
        <v>156719629.48603988</v>
      </c>
      <c r="J1117" s="2">
        <f t="shared" si="139"/>
        <v>0.12077114467626757</v>
      </c>
      <c r="K1117" s="10">
        <v>102617.8613</v>
      </c>
      <c r="L1117" s="10">
        <v>106666.09982</v>
      </c>
      <c r="M1117" s="10">
        <v>110339.87950892501</v>
      </c>
      <c r="N1117" s="10">
        <f t="shared" si="140"/>
        <v>7722.0182089250011</v>
      </c>
      <c r="O1117" s="2">
        <f t="shared" si="141"/>
        <v>7.5250235301142457E-2</v>
      </c>
      <c r="P1117" s="10">
        <f t="shared" si="142"/>
        <v>3673.7796889250021</v>
      </c>
      <c r="Q1117" s="2">
        <f t="shared" si="143"/>
        <v>3.4441867614214243E-2</v>
      </c>
      <c r="V1117" s="9"/>
      <c r="W1117" s="9"/>
    </row>
    <row r="1118" spans="1:23" x14ac:dyDescent="0.25">
      <c r="A1118" s="4">
        <v>22007</v>
      </c>
      <c r="B1118" t="s">
        <v>779</v>
      </c>
      <c r="C1118" t="s">
        <v>783</v>
      </c>
      <c r="D1118" s="10">
        <v>255369229.25999999</v>
      </c>
      <c r="E1118" s="10">
        <v>255707455.18000001</v>
      </c>
      <c r="F1118" s="10">
        <v>234103380.97434399</v>
      </c>
      <c r="G1118" s="10">
        <f t="shared" si="136"/>
        <v>-21265848.285656005</v>
      </c>
      <c r="H1118" s="2">
        <f t="shared" si="137"/>
        <v>-8.3274904918182333E-2</v>
      </c>
      <c r="I1118" s="10">
        <f t="shared" si="138"/>
        <v>-21604074.205656022</v>
      </c>
      <c r="J1118" s="2">
        <f t="shared" si="139"/>
        <v>-8.4487463185022427E-2</v>
      </c>
      <c r="K1118" s="10">
        <v>20478.947968</v>
      </c>
      <c r="L1118" s="10">
        <v>20537.099768</v>
      </c>
      <c r="M1118" s="10">
        <v>20285.368498322001</v>
      </c>
      <c r="N1118" s="10">
        <f t="shared" si="140"/>
        <v>-193.57946967799944</v>
      </c>
      <c r="O1118" s="2">
        <f t="shared" si="141"/>
        <v>-9.4526081115339951E-3</v>
      </c>
      <c r="P1118" s="10">
        <f t="shared" si="142"/>
        <v>-251.73126967799908</v>
      </c>
      <c r="Q1118" s="2">
        <f t="shared" si="143"/>
        <v>-1.2257391380560735E-2</v>
      </c>
      <c r="V1118" s="9"/>
      <c r="W1118" s="9"/>
    </row>
    <row r="1119" spans="1:23" x14ac:dyDescent="0.25">
      <c r="A1119" s="4">
        <v>22009</v>
      </c>
      <c r="B1119" t="s">
        <v>779</v>
      </c>
      <c r="C1119" t="s">
        <v>784</v>
      </c>
      <c r="D1119" s="10">
        <v>336707738.67000002</v>
      </c>
      <c r="E1119" s="10">
        <v>328680379.94999999</v>
      </c>
      <c r="F1119" s="10">
        <v>325402325.032718</v>
      </c>
      <c r="G1119" s="10">
        <f t="shared" si="136"/>
        <v>-11305413.637282014</v>
      </c>
      <c r="H1119" s="2">
        <f t="shared" si="137"/>
        <v>-3.3576340365500792E-2</v>
      </c>
      <c r="I1119" s="10">
        <f t="shared" si="138"/>
        <v>-3278054.9172819853</v>
      </c>
      <c r="J1119" s="2">
        <f t="shared" si="139"/>
        <v>-9.9733817935243191E-3</v>
      </c>
      <c r="K1119" s="10">
        <v>36951.582191000001</v>
      </c>
      <c r="L1119" s="10">
        <v>36118.688839000002</v>
      </c>
      <c r="M1119" s="10">
        <v>36696.654096773498</v>
      </c>
      <c r="N1119" s="10">
        <f t="shared" si="140"/>
        <v>-254.92809422650316</v>
      </c>
      <c r="O1119" s="2">
        <f t="shared" si="141"/>
        <v>-6.8989764202463284E-3</v>
      </c>
      <c r="P1119" s="10">
        <f t="shared" si="142"/>
        <v>577.96525777349598</v>
      </c>
      <c r="Q1119" s="2">
        <f t="shared" si="143"/>
        <v>1.6001833852546287E-2</v>
      </c>
      <c r="V1119" s="9"/>
      <c r="W1119" s="9"/>
    </row>
    <row r="1120" spans="1:23" x14ac:dyDescent="0.25">
      <c r="A1120" s="4">
        <v>22011</v>
      </c>
      <c r="B1120" t="s">
        <v>779</v>
      </c>
      <c r="C1120" t="s">
        <v>785</v>
      </c>
      <c r="D1120" s="10">
        <v>362852388.29000002</v>
      </c>
      <c r="E1120" s="10">
        <v>354901776.56999999</v>
      </c>
      <c r="F1120" s="10">
        <v>375714070.414832</v>
      </c>
      <c r="G1120" s="10">
        <f t="shared" si="136"/>
        <v>12861682.124831975</v>
      </c>
      <c r="H1120" s="2">
        <f t="shared" si="137"/>
        <v>3.5446045113399174E-2</v>
      </c>
      <c r="I1120" s="10">
        <f t="shared" si="138"/>
        <v>20812293.844832003</v>
      </c>
      <c r="J1120" s="2">
        <f t="shared" si="139"/>
        <v>5.8642405360647819E-2</v>
      </c>
      <c r="K1120" s="10">
        <v>34860.076492</v>
      </c>
      <c r="L1120" s="10">
        <v>34139.913369000002</v>
      </c>
      <c r="M1120" s="10">
        <v>35609.428346428802</v>
      </c>
      <c r="N1120" s="10">
        <f t="shared" si="140"/>
        <v>749.35185442880174</v>
      </c>
      <c r="O1120" s="2">
        <f t="shared" si="141"/>
        <v>2.1495989964358503E-2</v>
      </c>
      <c r="P1120" s="10">
        <f t="shared" si="142"/>
        <v>1469.5149774288002</v>
      </c>
      <c r="Q1120" s="2">
        <f t="shared" si="143"/>
        <v>4.3043898839039266E-2</v>
      </c>
      <c r="V1120" s="9"/>
      <c r="W1120" s="9"/>
    </row>
    <row r="1121" spans="1:23" x14ac:dyDescent="0.25">
      <c r="A1121" s="4">
        <v>22013</v>
      </c>
      <c r="B1121" t="s">
        <v>779</v>
      </c>
      <c r="C1121" t="s">
        <v>786</v>
      </c>
      <c r="D1121" s="10">
        <v>320991524.99000001</v>
      </c>
      <c r="E1121" s="10">
        <v>304009164.69</v>
      </c>
      <c r="F1121" s="10">
        <v>328542015.245516</v>
      </c>
      <c r="G1121" s="10">
        <f t="shared" si="136"/>
        <v>7550490.2555159926</v>
      </c>
      <c r="H1121" s="2">
        <f t="shared" si="137"/>
        <v>2.3522397532929309E-2</v>
      </c>
      <c r="I1121" s="10">
        <f t="shared" si="138"/>
        <v>24532850.555516005</v>
      </c>
      <c r="J1121" s="2">
        <f t="shared" si="139"/>
        <v>8.0697733505936578E-2</v>
      </c>
      <c r="K1121" s="10">
        <v>16005.404933</v>
      </c>
      <c r="L1121" s="10">
        <v>15161.356852999999</v>
      </c>
      <c r="M1121" s="10">
        <v>15763.092519158599</v>
      </c>
      <c r="N1121" s="10">
        <f t="shared" si="140"/>
        <v>-242.31241384140048</v>
      </c>
      <c r="O1121" s="2">
        <f t="shared" si="141"/>
        <v>-1.5139411645987156E-2</v>
      </c>
      <c r="P1121" s="10">
        <f t="shared" si="142"/>
        <v>601.7356661586</v>
      </c>
      <c r="Q1121" s="2">
        <f t="shared" si="143"/>
        <v>3.9688774032090257E-2</v>
      </c>
      <c r="V1121" s="9"/>
      <c r="W1121" s="9"/>
    </row>
    <row r="1122" spans="1:23" x14ac:dyDescent="0.25">
      <c r="A1122" s="4">
        <v>22015</v>
      </c>
      <c r="B1122" t="s">
        <v>779</v>
      </c>
      <c r="C1122" t="s">
        <v>787</v>
      </c>
      <c r="D1122" s="10">
        <v>1256088286.4000001</v>
      </c>
      <c r="E1122" s="10">
        <v>1305329577.5</v>
      </c>
      <c r="F1122" s="10">
        <v>1281607004.0817499</v>
      </c>
      <c r="G1122" s="10">
        <f t="shared" si="136"/>
        <v>25518717.681749821</v>
      </c>
      <c r="H1122" s="2">
        <f t="shared" si="137"/>
        <v>2.0316022335410435E-2</v>
      </c>
      <c r="I1122" s="10">
        <f t="shared" si="138"/>
        <v>-23722573.418250084</v>
      </c>
      <c r="J1122" s="2">
        <f t="shared" si="139"/>
        <v>-1.817362743260913E-2</v>
      </c>
      <c r="K1122" s="10">
        <v>107356.46214</v>
      </c>
      <c r="L1122" s="10">
        <v>111631.65802</v>
      </c>
      <c r="M1122" s="10">
        <v>109733.703800491</v>
      </c>
      <c r="N1122" s="10">
        <f t="shared" si="140"/>
        <v>2377.2416604909959</v>
      </c>
      <c r="O1122" s="2">
        <f t="shared" si="141"/>
        <v>2.2143442631249472E-2</v>
      </c>
      <c r="P1122" s="10">
        <f t="shared" si="142"/>
        <v>-1897.9542195090035</v>
      </c>
      <c r="Q1122" s="2">
        <f t="shared" si="143"/>
        <v>-1.7001935232109199E-2</v>
      </c>
      <c r="V1122" s="9"/>
      <c r="W1122" s="9"/>
    </row>
    <row r="1123" spans="1:23" x14ac:dyDescent="0.25">
      <c r="A1123" s="4">
        <v>22017</v>
      </c>
      <c r="B1123" t="s">
        <v>779</v>
      </c>
      <c r="C1123" t="s">
        <v>788</v>
      </c>
      <c r="D1123" s="10">
        <v>2827306950.6999998</v>
      </c>
      <c r="E1123" s="10">
        <v>2958196546.3000002</v>
      </c>
      <c r="F1123" s="10">
        <v>2798403633.1693401</v>
      </c>
      <c r="G1123" s="10">
        <f t="shared" si="136"/>
        <v>-28903317.530659676</v>
      </c>
      <c r="H1123" s="2">
        <f t="shared" si="137"/>
        <v>-1.022291460907831E-2</v>
      </c>
      <c r="I1123" s="10">
        <f t="shared" si="138"/>
        <v>-159792913.13066006</v>
      </c>
      <c r="J1123" s="2">
        <f t="shared" si="139"/>
        <v>-5.4017003478191113E-2</v>
      </c>
      <c r="K1123" s="10">
        <v>221384.51655999999</v>
      </c>
      <c r="L1123" s="10">
        <v>231741.18536999999</v>
      </c>
      <c r="M1123" s="10">
        <v>212682.20858225401</v>
      </c>
      <c r="N1123" s="10">
        <f t="shared" si="140"/>
        <v>-8702.3079777459789</v>
      </c>
      <c r="O1123" s="2">
        <f t="shared" si="141"/>
        <v>-3.9308566438915636E-2</v>
      </c>
      <c r="P1123" s="10">
        <f t="shared" si="142"/>
        <v>-19058.976787745982</v>
      </c>
      <c r="Q1123" s="2">
        <f t="shared" si="143"/>
        <v>-8.2242510140423483E-2</v>
      </c>
      <c r="V1123" s="9"/>
      <c r="W1123" s="9"/>
    </row>
    <row r="1124" spans="1:23" x14ac:dyDescent="0.25">
      <c r="A1124" s="4">
        <v>22019</v>
      </c>
      <c r="B1124" t="s">
        <v>779</v>
      </c>
      <c r="C1124" t="s">
        <v>789</v>
      </c>
      <c r="D1124" s="10">
        <v>2279570471.1999998</v>
      </c>
      <c r="E1124" s="10">
        <v>2340176589.9000001</v>
      </c>
      <c r="F1124" s="10">
        <v>2451045997.7621002</v>
      </c>
      <c r="G1124" s="10">
        <f t="shared" si="136"/>
        <v>171475526.56210041</v>
      </c>
      <c r="H1124" s="2">
        <f t="shared" si="137"/>
        <v>7.5222735479563013E-2</v>
      </c>
      <c r="I1124" s="10">
        <f t="shared" si="138"/>
        <v>110869407.86210012</v>
      </c>
      <c r="J1124" s="2">
        <f t="shared" si="139"/>
        <v>4.7376513524920685E-2</v>
      </c>
      <c r="K1124" s="10">
        <v>175101.57125000001</v>
      </c>
      <c r="L1124" s="10">
        <v>180117.18987</v>
      </c>
      <c r="M1124" s="10">
        <v>183327.789849842</v>
      </c>
      <c r="N1124" s="10">
        <f t="shared" si="140"/>
        <v>8226.2185998419882</v>
      </c>
      <c r="O1124" s="2">
        <f t="shared" si="141"/>
        <v>4.6979696076496442E-2</v>
      </c>
      <c r="P1124" s="10">
        <f t="shared" si="142"/>
        <v>3210.5999798419944</v>
      </c>
      <c r="Q1124" s="2">
        <f t="shared" si="143"/>
        <v>1.782506146225828E-2</v>
      </c>
      <c r="V1124" s="9"/>
      <c r="W1124" s="9"/>
    </row>
    <row r="1125" spans="1:23" x14ac:dyDescent="0.25">
      <c r="A1125" s="4">
        <v>22021</v>
      </c>
      <c r="B1125" t="s">
        <v>779</v>
      </c>
      <c r="C1125" t="s">
        <v>790</v>
      </c>
      <c r="D1125" s="10">
        <v>122350220.63</v>
      </c>
      <c r="E1125" s="10">
        <v>116084383.5</v>
      </c>
      <c r="F1125" s="10">
        <v>122795518.13848101</v>
      </c>
      <c r="G1125" s="10">
        <f t="shared" si="136"/>
        <v>445297.50848101079</v>
      </c>
      <c r="H1125" s="2">
        <f t="shared" si="137"/>
        <v>3.639531716314902E-3</v>
      </c>
      <c r="I1125" s="10">
        <f t="shared" si="138"/>
        <v>6711134.638481006</v>
      </c>
      <c r="J1125" s="2">
        <f t="shared" si="139"/>
        <v>5.7812553559204678E-2</v>
      </c>
      <c r="K1125" s="10">
        <v>10439.973287999999</v>
      </c>
      <c r="L1125" s="10">
        <v>9907.1422978999999</v>
      </c>
      <c r="M1125" s="10">
        <v>10321.0186584607</v>
      </c>
      <c r="N1125" s="10">
        <f t="shared" si="140"/>
        <v>-118.95462953929928</v>
      </c>
      <c r="O1125" s="2">
        <f t="shared" si="141"/>
        <v>-1.1394150756691025E-2</v>
      </c>
      <c r="P1125" s="10">
        <f t="shared" si="142"/>
        <v>413.87636056070005</v>
      </c>
      <c r="Q1125" s="2">
        <f t="shared" si="143"/>
        <v>4.1775554253261175E-2</v>
      </c>
      <c r="V1125" s="9"/>
      <c r="W1125" s="9"/>
    </row>
    <row r="1126" spans="1:23" x14ac:dyDescent="0.25">
      <c r="A1126" s="4">
        <v>22023</v>
      </c>
      <c r="B1126" t="s">
        <v>779</v>
      </c>
      <c r="C1126" t="s">
        <v>791</v>
      </c>
      <c r="D1126" s="10">
        <v>90798762.349999994</v>
      </c>
      <c r="E1126" s="10">
        <v>86119111.378999993</v>
      </c>
      <c r="F1126" s="10">
        <v>87821859.263435796</v>
      </c>
      <c r="G1126" s="10">
        <f t="shared" si="136"/>
        <v>-2976903.0865641981</v>
      </c>
      <c r="H1126" s="2">
        <f t="shared" si="137"/>
        <v>-3.2785723169762991E-2</v>
      </c>
      <c r="I1126" s="10">
        <f t="shared" si="138"/>
        <v>1702747.8844358027</v>
      </c>
      <c r="J1126" s="2">
        <f t="shared" si="139"/>
        <v>1.9772009454930524E-2</v>
      </c>
      <c r="K1126" s="10">
        <v>6583.1638538999996</v>
      </c>
      <c r="L1126" s="10">
        <v>6243.2809391999999</v>
      </c>
      <c r="M1126" s="10">
        <v>6880.3017389984798</v>
      </c>
      <c r="N1126" s="10">
        <f t="shared" si="140"/>
        <v>297.13788509848018</v>
      </c>
      <c r="O1126" s="2">
        <f t="shared" si="141"/>
        <v>4.5136030591498899E-2</v>
      </c>
      <c r="P1126" s="10">
        <f t="shared" si="142"/>
        <v>637.02079979847986</v>
      </c>
      <c r="Q1126" s="2">
        <f t="shared" si="143"/>
        <v>0.10203301853658155</v>
      </c>
      <c r="V1126" s="9"/>
      <c r="W1126" s="9"/>
    </row>
    <row r="1127" spans="1:23" x14ac:dyDescent="0.25">
      <c r="A1127" s="4">
        <v>22025</v>
      </c>
      <c r="B1127" t="s">
        <v>779</v>
      </c>
      <c r="C1127" t="s">
        <v>792</v>
      </c>
      <c r="D1127" s="10">
        <v>106533287.5</v>
      </c>
      <c r="E1127" s="10">
        <v>101146742.90000001</v>
      </c>
      <c r="F1127" s="10">
        <v>92155208.762942895</v>
      </c>
      <c r="G1127" s="10">
        <f t="shared" si="136"/>
        <v>-14378078.737057105</v>
      </c>
      <c r="H1127" s="2">
        <f t="shared" si="137"/>
        <v>-0.13496325021470032</v>
      </c>
      <c r="I1127" s="10">
        <f t="shared" si="138"/>
        <v>-8991534.1370571107</v>
      </c>
      <c r="J1127" s="2">
        <f t="shared" si="139"/>
        <v>-8.8895933564036786E-2</v>
      </c>
      <c r="K1127" s="10">
        <v>11124.126915000001</v>
      </c>
      <c r="L1127" s="10">
        <v>10563.821765000001</v>
      </c>
      <c r="M1127" s="10">
        <v>10622.0453429344</v>
      </c>
      <c r="N1127" s="10">
        <f t="shared" si="140"/>
        <v>-502.08157206560099</v>
      </c>
      <c r="O1127" s="2">
        <f t="shared" si="141"/>
        <v>-4.5134469959038664E-2</v>
      </c>
      <c r="P1127" s="10">
        <f t="shared" si="142"/>
        <v>58.223577934399145</v>
      </c>
      <c r="Q1127" s="2">
        <f t="shared" si="143"/>
        <v>5.5116016939347843E-3</v>
      </c>
      <c r="V1127" s="9"/>
      <c r="W1127" s="9"/>
    </row>
    <row r="1128" spans="1:23" x14ac:dyDescent="0.25">
      <c r="A1128" s="4">
        <v>22027</v>
      </c>
      <c r="B1128" t="s">
        <v>779</v>
      </c>
      <c r="C1128" t="s">
        <v>793</v>
      </c>
      <c r="D1128" s="10">
        <v>161045029.09999999</v>
      </c>
      <c r="E1128" s="10">
        <v>152950050.86000001</v>
      </c>
      <c r="F1128" s="10">
        <v>164081936.66306499</v>
      </c>
      <c r="G1128" s="10">
        <f t="shared" si="136"/>
        <v>3036907.5630649924</v>
      </c>
      <c r="H1128" s="2">
        <f t="shared" si="137"/>
        <v>1.8857505754985099E-2</v>
      </c>
      <c r="I1128" s="10">
        <f t="shared" si="138"/>
        <v>11131885.803064972</v>
      </c>
      <c r="J1128" s="2">
        <f t="shared" si="139"/>
        <v>7.2781184056318726E-2</v>
      </c>
      <c r="K1128" s="10">
        <v>13595.124328</v>
      </c>
      <c r="L1128" s="10">
        <v>12914.258750999999</v>
      </c>
      <c r="M1128" s="10">
        <v>13091.3952184421</v>
      </c>
      <c r="N1128" s="10">
        <f t="shared" si="140"/>
        <v>-503.7291095579003</v>
      </c>
      <c r="O1128" s="2">
        <f t="shared" si="141"/>
        <v>-3.7052188520294661E-2</v>
      </c>
      <c r="P1128" s="10">
        <f t="shared" si="142"/>
        <v>177.13646744210018</v>
      </c>
      <c r="Q1128" s="2">
        <f t="shared" si="143"/>
        <v>1.3716348019462119E-2</v>
      </c>
      <c r="V1128" s="9"/>
      <c r="W1128" s="9"/>
    </row>
    <row r="1129" spans="1:23" x14ac:dyDescent="0.25">
      <c r="A1129" s="4">
        <v>22029</v>
      </c>
      <c r="B1129" t="s">
        <v>779</v>
      </c>
      <c r="C1129" t="s">
        <v>794</v>
      </c>
      <c r="D1129" s="10">
        <v>201512883.11000001</v>
      </c>
      <c r="E1129" s="10">
        <v>201702867.75999999</v>
      </c>
      <c r="F1129" s="10">
        <v>203765213.52064401</v>
      </c>
      <c r="G1129" s="10">
        <f t="shared" si="136"/>
        <v>2252330.4106439948</v>
      </c>
      <c r="H1129" s="2">
        <f t="shared" si="137"/>
        <v>1.117710379546559E-2</v>
      </c>
      <c r="I1129" s="10">
        <f t="shared" si="138"/>
        <v>2062345.7606440187</v>
      </c>
      <c r="J1129" s="2">
        <f t="shared" si="139"/>
        <v>1.0224672477626547E-2</v>
      </c>
      <c r="K1129" s="10">
        <v>17139.480943999999</v>
      </c>
      <c r="L1129" s="10">
        <v>17178.885053999998</v>
      </c>
      <c r="M1129" s="10">
        <v>16393.886450788599</v>
      </c>
      <c r="N1129" s="10">
        <f t="shared" si="140"/>
        <v>-745.59449321139982</v>
      </c>
      <c r="O1129" s="2">
        <f t="shared" si="141"/>
        <v>-4.3501579519676724E-2</v>
      </c>
      <c r="P1129" s="10">
        <f t="shared" si="142"/>
        <v>-784.99860321139931</v>
      </c>
      <c r="Q1129" s="2">
        <f t="shared" si="143"/>
        <v>-4.5695550132842711E-2</v>
      </c>
      <c r="V1129" s="9"/>
      <c r="W1129" s="9"/>
    </row>
    <row r="1130" spans="1:23" x14ac:dyDescent="0.25">
      <c r="A1130" s="4">
        <v>22031</v>
      </c>
      <c r="B1130" t="s">
        <v>779</v>
      </c>
      <c r="C1130" t="s">
        <v>795</v>
      </c>
      <c r="D1130" s="10">
        <v>562213199.13999999</v>
      </c>
      <c r="E1130" s="10">
        <v>537194039.53999996</v>
      </c>
      <c r="F1130" s="10">
        <v>585642259.87866604</v>
      </c>
      <c r="G1130" s="10">
        <f t="shared" si="136"/>
        <v>23429060.738666058</v>
      </c>
      <c r="H1130" s="2">
        <f t="shared" si="137"/>
        <v>4.1672911227457414E-2</v>
      </c>
      <c r="I1130" s="10">
        <f t="shared" si="138"/>
        <v>48448220.338666081</v>
      </c>
      <c r="J1130" s="2">
        <f t="shared" si="139"/>
        <v>9.0187561239794031E-2</v>
      </c>
      <c r="K1130" s="10">
        <v>29466.026740000001</v>
      </c>
      <c r="L1130" s="10">
        <v>28177.499583000001</v>
      </c>
      <c r="M1130" s="10">
        <v>29855.532630831902</v>
      </c>
      <c r="N1130" s="10">
        <f t="shared" si="140"/>
        <v>389.50589083190062</v>
      </c>
      <c r="O1130" s="2">
        <f t="shared" si="141"/>
        <v>1.3218812779503389E-2</v>
      </c>
      <c r="P1130" s="10">
        <f t="shared" si="142"/>
        <v>1678.0330478319011</v>
      </c>
      <c r="Q1130" s="2">
        <f t="shared" si="143"/>
        <v>5.9552233969130779E-2</v>
      </c>
      <c r="V1130" s="9"/>
      <c r="W1130" s="9"/>
    </row>
    <row r="1131" spans="1:23" x14ac:dyDescent="0.25">
      <c r="A1131" s="4">
        <v>22033</v>
      </c>
      <c r="B1131" t="s">
        <v>779</v>
      </c>
      <c r="C1131" t="s">
        <v>796</v>
      </c>
      <c r="D1131" s="10">
        <v>4153765339.8000002</v>
      </c>
      <c r="E1131" s="10">
        <v>4399113332.5</v>
      </c>
      <c r="F1131" s="10">
        <v>4132917599.61444</v>
      </c>
      <c r="G1131" s="10">
        <f t="shared" si="136"/>
        <v>-20847740.185560226</v>
      </c>
      <c r="H1131" s="2">
        <f t="shared" si="137"/>
        <v>-5.0189980608206491E-3</v>
      </c>
      <c r="I1131" s="10">
        <f t="shared" si="138"/>
        <v>-266195732.88556004</v>
      </c>
      <c r="J1131" s="2">
        <f t="shared" si="139"/>
        <v>-6.0511224141225291E-2</v>
      </c>
      <c r="K1131" s="10">
        <v>379525.01539999997</v>
      </c>
      <c r="L1131" s="10">
        <v>401916.01997999998</v>
      </c>
      <c r="M1131" s="10">
        <v>377248.14102889597</v>
      </c>
      <c r="N1131" s="10">
        <f t="shared" si="140"/>
        <v>-2276.8743711040006</v>
      </c>
      <c r="O1131" s="2">
        <f t="shared" si="141"/>
        <v>-5.9992735095584972E-3</v>
      </c>
      <c r="P1131" s="10">
        <f t="shared" si="142"/>
        <v>-24667.878951104009</v>
      </c>
      <c r="Q1131" s="2">
        <f t="shared" si="143"/>
        <v>-6.1375704686594784E-2</v>
      </c>
      <c r="V1131" s="9"/>
      <c r="W1131" s="9"/>
    </row>
    <row r="1132" spans="1:23" x14ac:dyDescent="0.25">
      <c r="A1132" s="4">
        <v>22035</v>
      </c>
      <c r="B1132" t="s">
        <v>779</v>
      </c>
      <c r="C1132" t="s">
        <v>797</v>
      </c>
      <c r="D1132" s="10">
        <v>71826994.709000006</v>
      </c>
      <c r="E1132" s="10">
        <v>69821069.895999998</v>
      </c>
      <c r="F1132" s="10">
        <v>66839670.142245904</v>
      </c>
      <c r="G1132" s="10">
        <f t="shared" si="136"/>
        <v>-4987324.5667541027</v>
      </c>
      <c r="H1132" s="2">
        <f t="shared" si="137"/>
        <v>-6.9435239313015346E-2</v>
      </c>
      <c r="I1132" s="10">
        <f t="shared" si="138"/>
        <v>-2981399.7537540942</v>
      </c>
      <c r="J1132" s="2">
        <f t="shared" si="139"/>
        <v>-4.270057388400026E-2</v>
      </c>
      <c r="K1132" s="10">
        <v>5596.254962</v>
      </c>
      <c r="L1132" s="10">
        <v>5446.1571049000004</v>
      </c>
      <c r="M1132" s="10">
        <v>5459.7422731614897</v>
      </c>
      <c r="N1132" s="10">
        <f t="shared" si="140"/>
        <v>-136.51268883851026</v>
      </c>
      <c r="O1132" s="2">
        <f t="shared" si="141"/>
        <v>-2.4393579235661395E-2</v>
      </c>
      <c r="P1132" s="10">
        <f t="shared" si="142"/>
        <v>13.585168261489343</v>
      </c>
      <c r="Q1132" s="2">
        <f t="shared" si="143"/>
        <v>2.4944503068533475E-3</v>
      </c>
      <c r="V1132" s="9"/>
      <c r="W1132" s="9"/>
    </row>
    <row r="1133" spans="1:23" x14ac:dyDescent="0.25">
      <c r="A1133" s="4">
        <v>22037</v>
      </c>
      <c r="B1133" t="s">
        <v>779</v>
      </c>
      <c r="C1133" t="s">
        <v>798</v>
      </c>
      <c r="D1133" s="10">
        <v>188769425.38</v>
      </c>
      <c r="E1133" s="10">
        <v>179307331.41</v>
      </c>
      <c r="F1133" s="10">
        <v>196535714.50354201</v>
      </c>
      <c r="G1133" s="10">
        <f t="shared" si="136"/>
        <v>7766289.1235420108</v>
      </c>
      <c r="H1133" s="2">
        <f t="shared" si="137"/>
        <v>4.1141668508595484E-2</v>
      </c>
      <c r="I1133" s="10">
        <f t="shared" si="138"/>
        <v>17228383.09354201</v>
      </c>
      <c r="J1133" s="2">
        <f t="shared" si="139"/>
        <v>9.6082981984423083E-2</v>
      </c>
      <c r="K1133" s="10">
        <v>19675.840086</v>
      </c>
      <c r="L1133" s="10">
        <v>18692.325452000001</v>
      </c>
      <c r="M1133" s="10">
        <v>19903.0351535681</v>
      </c>
      <c r="N1133" s="10">
        <f t="shared" si="140"/>
        <v>227.19506756810006</v>
      </c>
      <c r="O1133" s="2">
        <f t="shared" si="141"/>
        <v>1.1546905574301589E-2</v>
      </c>
      <c r="P1133" s="10">
        <f t="shared" si="142"/>
        <v>1210.7097015680993</v>
      </c>
      <c r="Q1133" s="2">
        <f t="shared" si="143"/>
        <v>6.4770416322842181E-2</v>
      </c>
      <c r="V1133" s="9"/>
      <c r="W1133" s="9"/>
    </row>
    <row r="1134" spans="1:23" x14ac:dyDescent="0.25">
      <c r="A1134" s="4">
        <v>22039</v>
      </c>
      <c r="B1134" t="s">
        <v>779</v>
      </c>
      <c r="C1134" t="s">
        <v>799</v>
      </c>
      <c r="D1134" s="10">
        <v>266474335.34999999</v>
      </c>
      <c r="E1134" s="10">
        <v>258009454.56</v>
      </c>
      <c r="F1134" s="10">
        <v>287184301.95527601</v>
      </c>
      <c r="G1134" s="10">
        <f t="shared" si="136"/>
        <v>20709966.605276018</v>
      </c>
      <c r="H1134" s="2">
        <f t="shared" si="137"/>
        <v>7.7718428598666248E-2</v>
      </c>
      <c r="I1134" s="10">
        <f t="shared" si="138"/>
        <v>29174847.39527601</v>
      </c>
      <c r="J1134" s="2">
        <f t="shared" si="139"/>
        <v>0.11307666009770742</v>
      </c>
      <c r="K1134" s="10">
        <v>28896.370481000002</v>
      </c>
      <c r="L1134" s="10">
        <v>28011.483198000002</v>
      </c>
      <c r="M1134" s="10">
        <v>29389.727944604001</v>
      </c>
      <c r="N1134" s="10">
        <f t="shared" si="140"/>
        <v>493.35746360399935</v>
      </c>
      <c r="O1134" s="2">
        <f t="shared" si="141"/>
        <v>1.7073336733704765E-2</v>
      </c>
      <c r="P1134" s="10">
        <f t="shared" si="142"/>
        <v>1378.2447466039994</v>
      </c>
      <c r="Q1134" s="2">
        <f t="shared" si="143"/>
        <v>4.9202847877130799E-2</v>
      </c>
      <c r="V1134" s="9"/>
      <c r="W1134" s="9"/>
    </row>
    <row r="1135" spans="1:23" x14ac:dyDescent="0.25">
      <c r="A1135" s="4">
        <v>22041</v>
      </c>
      <c r="B1135" t="s">
        <v>779</v>
      </c>
      <c r="C1135" t="s">
        <v>800</v>
      </c>
      <c r="D1135" s="10">
        <v>181570553.21000001</v>
      </c>
      <c r="E1135" s="10">
        <v>177490696.63999999</v>
      </c>
      <c r="F1135" s="10">
        <v>174830474.19053799</v>
      </c>
      <c r="G1135" s="10">
        <f t="shared" si="136"/>
        <v>-6740079.0194620192</v>
      </c>
      <c r="H1135" s="2">
        <f t="shared" si="137"/>
        <v>-3.7120991814496546E-2</v>
      </c>
      <c r="I1135" s="10">
        <f t="shared" si="138"/>
        <v>-2660222.4494619966</v>
      </c>
      <c r="J1135" s="2">
        <f t="shared" si="139"/>
        <v>-1.4987954297445011E-2</v>
      </c>
      <c r="K1135" s="10">
        <v>20006.924623999999</v>
      </c>
      <c r="L1135" s="10">
        <v>19582.847435</v>
      </c>
      <c r="M1135" s="10">
        <v>19500.743353773902</v>
      </c>
      <c r="N1135" s="10">
        <f t="shared" si="140"/>
        <v>-506.18127022609769</v>
      </c>
      <c r="O1135" s="2">
        <f t="shared" si="141"/>
        <v>-2.5300303756774813E-2</v>
      </c>
      <c r="P1135" s="10">
        <f t="shared" si="142"/>
        <v>-82.10408122609806</v>
      </c>
      <c r="Q1135" s="2">
        <f t="shared" si="143"/>
        <v>-4.1926528559557289E-3</v>
      </c>
      <c r="V1135" s="9"/>
      <c r="W1135" s="9"/>
    </row>
    <row r="1136" spans="1:23" x14ac:dyDescent="0.25">
      <c r="A1136" s="4">
        <v>22043</v>
      </c>
      <c r="B1136" t="s">
        <v>779</v>
      </c>
      <c r="C1136" t="s">
        <v>801</v>
      </c>
      <c r="D1136" s="10">
        <v>197679192.97999999</v>
      </c>
      <c r="E1136" s="10">
        <v>187844263.31</v>
      </c>
      <c r="F1136" s="10">
        <v>184033911.53324699</v>
      </c>
      <c r="G1136" s="10">
        <f t="shared" si="136"/>
        <v>-13645281.446752995</v>
      </c>
      <c r="H1136" s="2">
        <f t="shared" si="137"/>
        <v>-6.90274036485648E-2</v>
      </c>
      <c r="I1136" s="10">
        <f t="shared" si="138"/>
        <v>-3810351.7767530084</v>
      </c>
      <c r="J1136" s="2">
        <f t="shared" si="139"/>
        <v>-2.0284632118175324E-2</v>
      </c>
      <c r="K1136" s="10">
        <v>19966.006631</v>
      </c>
      <c r="L1136" s="10">
        <v>18977.617151999999</v>
      </c>
      <c r="M1136" s="10">
        <v>20131.084680743501</v>
      </c>
      <c r="N1136" s="10">
        <f t="shared" si="140"/>
        <v>165.07804974350074</v>
      </c>
      <c r="O1136" s="2">
        <f t="shared" si="141"/>
        <v>8.2679552698932852E-3</v>
      </c>
      <c r="P1136" s="10">
        <f t="shared" si="142"/>
        <v>1153.467528743502</v>
      </c>
      <c r="Q1136" s="2">
        <f t="shared" si="143"/>
        <v>6.0780419349008803E-2</v>
      </c>
      <c r="V1136" s="9"/>
      <c r="W1136" s="9"/>
    </row>
    <row r="1137" spans="1:23" x14ac:dyDescent="0.25">
      <c r="A1137" s="4">
        <v>22045</v>
      </c>
      <c r="B1137" t="s">
        <v>779</v>
      </c>
      <c r="C1137" t="s">
        <v>802</v>
      </c>
      <c r="D1137" s="10">
        <v>670207733.21000004</v>
      </c>
      <c r="E1137" s="10">
        <v>673704041.69000006</v>
      </c>
      <c r="F1137" s="10">
        <v>645728466.355775</v>
      </c>
      <c r="G1137" s="10">
        <f t="shared" si="136"/>
        <v>-24479266.854225039</v>
      </c>
      <c r="H1137" s="2">
        <f t="shared" si="137"/>
        <v>-3.6524894657631188E-2</v>
      </c>
      <c r="I1137" s="10">
        <f t="shared" si="138"/>
        <v>-27975575.334225059</v>
      </c>
      <c r="J1137" s="2">
        <f t="shared" si="139"/>
        <v>-4.152502226949354E-2</v>
      </c>
      <c r="K1137" s="10">
        <v>66175.593288000004</v>
      </c>
      <c r="L1137" s="10">
        <v>66615.933806999994</v>
      </c>
      <c r="M1137" s="10">
        <v>61977.676206319797</v>
      </c>
      <c r="N1137" s="10">
        <f t="shared" si="140"/>
        <v>-4197.917081680207</v>
      </c>
      <c r="O1137" s="2">
        <f t="shared" si="141"/>
        <v>-6.3436032426798641E-2</v>
      </c>
      <c r="P1137" s="10">
        <f t="shared" si="142"/>
        <v>-4638.2576006801974</v>
      </c>
      <c r="Q1137" s="2">
        <f t="shared" si="143"/>
        <v>-6.9626849548010239E-2</v>
      </c>
      <c r="V1137" s="9"/>
      <c r="W1137" s="9"/>
    </row>
    <row r="1138" spans="1:23" x14ac:dyDescent="0.25">
      <c r="A1138" s="4">
        <v>22047</v>
      </c>
      <c r="B1138" t="s">
        <v>779</v>
      </c>
      <c r="C1138" t="s">
        <v>803</v>
      </c>
      <c r="D1138" s="10">
        <v>487631216.63</v>
      </c>
      <c r="E1138" s="10">
        <v>477334493.41000003</v>
      </c>
      <c r="F1138" s="10">
        <v>478010280.76747501</v>
      </c>
      <c r="G1138" s="10">
        <f t="shared" si="136"/>
        <v>-9620935.8625249863</v>
      </c>
      <c r="H1138" s="2">
        <f t="shared" si="137"/>
        <v>-1.9729942494278549E-2</v>
      </c>
      <c r="I1138" s="10">
        <f t="shared" si="138"/>
        <v>675787.35747498274</v>
      </c>
      <c r="J1138" s="2">
        <f t="shared" si="139"/>
        <v>1.4157521964257552E-3</v>
      </c>
      <c r="K1138" s="10">
        <v>29264.080152999999</v>
      </c>
      <c r="L1138" s="10">
        <v>28730.438533</v>
      </c>
      <c r="M1138" s="10">
        <v>29543.320257047799</v>
      </c>
      <c r="N1138" s="10">
        <f t="shared" si="140"/>
        <v>279.24010404779983</v>
      </c>
      <c r="O1138" s="2">
        <f t="shared" si="141"/>
        <v>9.5420769280244611E-3</v>
      </c>
      <c r="P1138" s="10">
        <f t="shared" si="142"/>
        <v>812.88172404779834</v>
      </c>
      <c r="Q1138" s="2">
        <f t="shared" si="143"/>
        <v>2.8293397718733609E-2</v>
      </c>
      <c r="V1138" s="9"/>
      <c r="W1138" s="9"/>
    </row>
    <row r="1139" spans="1:23" x14ac:dyDescent="0.25">
      <c r="A1139" s="4">
        <v>22049</v>
      </c>
      <c r="B1139" t="s">
        <v>779</v>
      </c>
      <c r="C1139" t="s">
        <v>804</v>
      </c>
      <c r="D1139" s="10">
        <v>151036386.93000001</v>
      </c>
      <c r="E1139" s="10">
        <v>143472917.59999999</v>
      </c>
      <c r="F1139" s="10">
        <v>151183954.36081401</v>
      </c>
      <c r="G1139" s="10">
        <f t="shared" si="136"/>
        <v>147567.43081399798</v>
      </c>
      <c r="H1139" s="2">
        <f t="shared" si="137"/>
        <v>9.7703231528168278E-4</v>
      </c>
      <c r="I1139" s="10">
        <f t="shared" si="138"/>
        <v>7711036.7608140111</v>
      </c>
      <c r="J1139" s="2">
        <f t="shared" si="139"/>
        <v>5.3745591082996223E-2</v>
      </c>
      <c r="K1139" s="10">
        <v>15187.934380000001</v>
      </c>
      <c r="L1139" s="10">
        <v>14430.362168</v>
      </c>
      <c r="M1139" s="10">
        <v>14882.709828953701</v>
      </c>
      <c r="N1139" s="10">
        <f t="shared" si="140"/>
        <v>-305.22455104629989</v>
      </c>
      <c r="O1139" s="2">
        <f t="shared" si="141"/>
        <v>-2.0096514997340928E-2</v>
      </c>
      <c r="P1139" s="10">
        <f t="shared" si="142"/>
        <v>452.34766095370105</v>
      </c>
      <c r="Q1139" s="2">
        <f t="shared" si="143"/>
        <v>3.1346937497993159E-2</v>
      </c>
      <c r="V1139" s="9"/>
      <c r="W1139" s="9"/>
    </row>
    <row r="1140" spans="1:23" x14ac:dyDescent="0.25">
      <c r="A1140" s="4">
        <v>22051</v>
      </c>
      <c r="B1140" t="s">
        <v>779</v>
      </c>
      <c r="C1140" t="s">
        <v>805</v>
      </c>
      <c r="D1140" s="10">
        <v>3062021716.4000001</v>
      </c>
      <c r="E1140" s="10">
        <v>3228229801.5</v>
      </c>
      <c r="F1140" s="10">
        <v>3016415085.1778798</v>
      </c>
      <c r="G1140" s="10">
        <f t="shared" si="136"/>
        <v>-45606631.222120285</v>
      </c>
      <c r="H1140" s="2">
        <f t="shared" si="137"/>
        <v>-1.4894287319340021E-2</v>
      </c>
      <c r="I1140" s="10">
        <f t="shared" si="138"/>
        <v>-211814716.32212019</v>
      </c>
      <c r="J1140" s="2">
        <f t="shared" si="139"/>
        <v>-6.5613270846982541E-2</v>
      </c>
      <c r="K1140" s="10">
        <v>393170.40370999998</v>
      </c>
      <c r="L1140" s="10">
        <v>414577.96406999999</v>
      </c>
      <c r="M1140" s="10">
        <v>391724.90039502602</v>
      </c>
      <c r="N1140" s="10">
        <f t="shared" si="140"/>
        <v>-1445.5033149739611</v>
      </c>
      <c r="O1140" s="2">
        <f t="shared" si="141"/>
        <v>-3.6765313495981129E-3</v>
      </c>
      <c r="P1140" s="10">
        <f t="shared" si="142"/>
        <v>-22853.063674973964</v>
      </c>
      <c r="Q1140" s="2">
        <f t="shared" si="143"/>
        <v>-5.5123681564308392E-2</v>
      </c>
      <c r="V1140" s="9"/>
      <c r="W1140" s="9"/>
    </row>
    <row r="1141" spans="1:23" x14ac:dyDescent="0.25">
      <c r="A1141" s="4">
        <v>22053</v>
      </c>
      <c r="B1141" t="s">
        <v>779</v>
      </c>
      <c r="C1141" t="s">
        <v>806</v>
      </c>
      <c r="D1141" s="10">
        <v>525261076.68000001</v>
      </c>
      <c r="E1141" s="10">
        <v>510481749.25</v>
      </c>
      <c r="F1141" s="10">
        <v>535632345.53714597</v>
      </c>
      <c r="G1141" s="10">
        <f t="shared" si="136"/>
        <v>10371268.857145965</v>
      </c>
      <c r="H1141" s="2">
        <f t="shared" si="137"/>
        <v>1.9744978864033282E-2</v>
      </c>
      <c r="I1141" s="10">
        <f t="shared" si="138"/>
        <v>25150596.287145972</v>
      </c>
      <c r="J1141" s="2">
        <f t="shared" si="139"/>
        <v>4.9268355478128724E-2</v>
      </c>
      <c r="K1141" s="10">
        <v>30514.115062000001</v>
      </c>
      <c r="L1141" s="10">
        <v>29693.354156000001</v>
      </c>
      <c r="M1141" s="10">
        <v>31104.7409650025</v>
      </c>
      <c r="N1141" s="10">
        <f t="shared" si="140"/>
        <v>590.6259030024994</v>
      </c>
      <c r="O1141" s="2">
        <f t="shared" si="141"/>
        <v>1.9355826043207812E-2</v>
      </c>
      <c r="P1141" s="10">
        <f t="shared" si="142"/>
        <v>1411.3868090024989</v>
      </c>
      <c r="Q1141" s="2">
        <f t="shared" si="143"/>
        <v>4.7532077433471973E-2</v>
      </c>
      <c r="V1141" s="9"/>
      <c r="W1141" s="9"/>
    </row>
    <row r="1142" spans="1:23" x14ac:dyDescent="0.25">
      <c r="A1142" s="4">
        <v>22055</v>
      </c>
      <c r="B1142" t="s">
        <v>779</v>
      </c>
      <c r="C1142" t="s">
        <v>807</v>
      </c>
      <c r="D1142" s="10">
        <v>2238574513.3000002</v>
      </c>
      <c r="E1142" s="10">
        <v>2364536072.1999998</v>
      </c>
      <c r="F1142" s="10">
        <v>2269942412.3137202</v>
      </c>
      <c r="G1142" s="10">
        <f t="shared" si="136"/>
        <v>31367899.013720036</v>
      </c>
      <c r="H1142" s="2">
        <f t="shared" si="137"/>
        <v>1.4012443556090956E-2</v>
      </c>
      <c r="I1142" s="10">
        <f t="shared" si="138"/>
        <v>-94593659.886279583</v>
      </c>
      <c r="J1142" s="2">
        <f t="shared" si="139"/>
        <v>-4.0005166763333926E-2</v>
      </c>
      <c r="K1142" s="10">
        <v>205376.62873</v>
      </c>
      <c r="L1142" s="10">
        <v>216911.56210000001</v>
      </c>
      <c r="M1142" s="10">
        <v>206186.36897928501</v>
      </c>
      <c r="N1142" s="10">
        <f t="shared" si="140"/>
        <v>809.74024928500876</v>
      </c>
      <c r="O1142" s="2">
        <f t="shared" si="141"/>
        <v>3.9427088383534627E-3</v>
      </c>
      <c r="P1142" s="10">
        <f t="shared" si="142"/>
        <v>-10725.193120715005</v>
      </c>
      <c r="Q1142" s="2">
        <f t="shared" si="143"/>
        <v>-4.9445004299819219E-2</v>
      </c>
      <c r="V1142" s="9"/>
      <c r="W1142" s="9"/>
    </row>
    <row r="1143" spans="1:23" x14ac:dyDescent="0.25">
      <c r="A1143" s="4">
        <v>22057</v>
      </c>
      <c r="B1143" t="s">
        <v>779</v>
      </c>
      <c r="C1143" t="s">
        <v>808</v>
      </c>
      <c r="D1143" s="10">
        <v>1042869569.6</v>
      </c>
      <c r="E1143" s="10">
        <v>1078296365</v>
      </c>
      <c r="F1143" s="10">
        <v>1075128716.0655899</v>
      </c>
      <c r="G1143" s="10">
        <f t="shared" si="136"/>
        <v>32259146.465589881</v>
      </c>
      <c r="H1143" s="2">
        <f t="shared" si="137"/>
        <v>3.0933059517656753E-2</v>
      </c>
      <c r="I1143" s="10">
        <f t="shared" si="138"/>
        <v>-3167648.9344100952</v>
      </c>
      <c r="J1143" s="2">
        <f t="shared" si="139"/>
        <v>-2.937642226411563E-3</v>
      </c>
      <c r="K1143" s="10">
        <v>84318.734226999994</v>
      </c>
      <c r="L1143" s="10">
        <v>87275.646647999994</v>
      </c>
      <c r="M1143" s="10">
        <v>84603.908677571497</v>
      </c>
      <c r="N1143" s="10">
        <f t="shared" si="140"/>
        <v>285.17445057150326</v>
      </c>
      <c r="O1143" s="2">
        <f t="shared" si="141"/>
        <v>3.3821007061582116E-3</v>
      </c>
      <c r="P1143" s="10">
        <f t="shared" si="142"/>
        <v>-2671.7379704284976</v>
      </c>
      <c r="Q1143" s="2">
        <f t="shared" si="143"/>
        <v>-3.0612640215708135E-2</v>
      </c>
      <c r="V1143" s="9"/>
      <c r="W1143" s="9"/>
    </row>
    <row r="1144" spans="1:23" x14ac:dyDescent="0.25">
      <c r="A1144" s="4">
        <v>22059</v>
      </c>
      <c r="B1144" t="s">
        <v>779</v>
      </c>
      <c r="C1144" t="s">
        <v>809</v>
      </c>
      <c r="D1144" s="10">
        <v>138534635.49000001</v>
      </c>
      <c r="E1144" s="10">
        <v>131603572.93000001</v>
      </c>
      <c r="F1144" s="10">
        <v>143457921.24497899</v>
      </c>
      <c r="G1144" s="10">
        <f t="shared" si="136"/>
        <v>4923285.7549789846</v>
      </c>
      <c r="H1144" s="2">
        <f t="shared" si="137"/>
        <v>3.5538302299386836E-2</v>
      </c>
      <c r="I1144" s="10">
        <f t="shared" si="138"/>
        <v>11854348.314978987</v>
      </c>
      <c r="J1144" s="2">
        <f t="shared" si="139"/>
        <v>9.0076189050614305E-2</v>
      </c>
      <c r="K1144" s="10">
        <v>13631.508598</v>
      </c>
      <c r="L1144" s="10">
        <v>12952.508006</v>
      </c>
      <c r="M1144" s="10">
        <v>13678.081515854199</v>
      </c>
      <c r="N1144" s="10">
        <f t="shared" si="140"/>
        <v>46.572917854198749</v>
      </c>
      <c r="O1144" s="2">
        <f t="shared" si="141"/>
        <v>3.4165637294929982E-3</v>
      </c>
      <c r="P1144" s="10">
        <f t="shared" si="142"/>
        <v>725.57350985419907</v>
      </c>
      <c r="Q1144" s="2">
        <f t="shared" si="143"/>
        <v>5.6017993543651244E-2</v>
      </c>
      <c r="V1144" s="9"/>
      <c r="W1144" s="9"/>
    </row>
    <row r="1145" spans="1:23" x14ac:dyDescent="0.25">
      <c r="A1145" s="4">
        <v>22061</v>
      </c>
      <c r="B1145" t="s">
        <v>779</v>
      </c>
      <c r="C1145" t="s">
        <v>810</v>
      </c>
      <c r="D1145" s="10">
        <v>655868698.72000003</v>
      </c>
      <c r="E1145" s="10">
        <v>656707869.30999994</v>
      </c>
      <c r="F1145" s="10">
        <v>701589326.17150998</v>
      </c>
      <c r="G1145" s="10">
        <f t="shared" si="136"/>
        <v>45720627.451509953</v>
      </c>
      <c r="H1145" s="2">
        <f t="shared" si="137"/>
        <v>6.971003120096872E-2</v>
      </c>
      <c r="I1145" s="10">
        <f t="shared" si="138"/>
        <v>44881456.861510038</v>
      </c>
      <c r="J1145" s="2">
        <f t="shared" si="139"/>
        <v>6.8343108037774519E-2</v>
      </c>
      <c r="K1145" s="10">
        <v>39312.655352000002</v>
      </c>
      <c r="L1145" s="10">
        <v>39452.624308999999</v>
      </c>
      <c r="M1145" s="10">
        <v>40661.913217005</v>
      </c>
      <c r="N1145" s="10">
        <f t="shared" si="140"/>
        <v>1349.2578650049982</v>
      </c>
      <c r="O1145" s="2">
        <f t="shared" si="141"/>
        <v>3.432120910999098E-2</v>
      </c>
      <c r="P1145" s="10">
        <f t="shared" si="142"/>
        <v>1209.2889080050008</v>
      </c>
      <c r="Q1145" s="2">
        <f t="shared" si="143"/>
        <v>3.0651672206483252E-2</v>
      </c>
      <c r="V1145" s="9"/>
      <c r="W1145" s="9"/>
    </row>
    <row r="1146" spans="1:23" x14ac:dyDescent="0.25">
      <c r="A1146" s="4">
        <v>22063</v>
      </c>
      <c r="B1146" t="s">
        <v>779</v>
      </c>
      <c r="C1146" t="s">
        <v>811</v>
      </c>
      <c r="D1146" s="10">
        <v>1341753136.0999999</v>
      </c>
      <c r="E1146" s="10">
        <v>1360336745</v>
      </c>
      <c r="F1146" s="10">
        <v>1351629600.1617801</v>
      </c>
      <c r="G1146" s="10">
        <f t="shared" si="136"/>
        <v>9876464.0617802143</v>
      </c>
      <c r="H1146" s="2">
        <f t="shared" si="137"/>
        <v>7.3608652710047615E-3</v>
      </c>
      <c r="I1146" s="10">
        <f t="shared" si="138"/>
        <v>-8707144.8382198811</v>
      </c>
      <c r="J1146" s="2">
        <f t="shared" si="139"/>
        <v>-6.400727518552681E-3</v>
      </c>
      <c r="K1146" s="10">
        <v>121213.7959</v>
      </c>
      <c r="L1146" s="10">
        <v>123104.3912</v>
      </c>
      <c r="M1146" s="10">
        <v>126730.88928373301</v>
      </c>
      <c r="N1146" s="10">
        <f t="shared" si="140"/>
        <v>5517.0933837330085</v>
      </c>
      <c r="O1146" s="2">
        <f t="shared" si="141"/>
        <v>4.5515391567182234E-2</v>
      </c>
      <c r="P1146" s="10">
        <f t="shared" si="142"/>
        <v>3626.4980837330077</v>
      </c>
      <c r="Q1146" s="2">
        <f t="shared" si="143"/>
        <v>2.9458722376858704E-2</v>
      </c>
      <c r="V1146" s="9"/>
      <c r="W1146" s="9"/>
    </row>
    <row r="1147" spans="1:23" x14ac:dyDescent="0.25">
      <c r="A1147" s="4">
        <v>22065</v>
      </c>
      <c r="B1147" t="s">
        <v>779</v>
      </c>
      <c r="C1147" t="s">
        <v>812</v>
      </c>
      <c r="D1147" s="10">
        <v>399876215.69999999</v>
      </c>
      <c r="E1147" s="10">
        <v>383990269.75999999</v>
      </c>
      <c r="F1147" s="10">
        <v>368278517.95296198</v>
      </c>
      <c r="G1147" s="10">
        <f t="shared" si="136"/>
        <v>-31597697.747038007</v>
      </c>
      <c r="H1147" s="2">
        <f t="shared" si="137"/>
        <v>-7.9018697553003794E-2</v>
      </c>
      <c r="I1147" s="10">
        <f t="shared" si="138"/>
        <v>-15711751.807038009</v>
      </c>
      <c r="J1147" s="2">
        <f t="shared" si="139"/>
        <v>-4.0917057134958405E-2</v>
      </c>
      <c r="K1147" s="10">
        <v>9932.7997393999995</v>
      </c>
      <c r="L1147" s="10">
        <v>9543.5077899999997</v>
      </c>
      <c r="M1147" s="10">
        <v>11999.4775475433</v>
      </c>
      <c r="N1147" s="10">
        <f t="shared" si="140"/>
        <v>2066.6778081433004</v>
      </c>
      <c r="O1147" s="2">
        <f t="shared" si="141"/>
        <v>0.20806598968722792</v>
      </c>
      <c r="P1147" s="10">
        <f t="shared" si="142"/>
        <v>2455.9697575433001</v>
      </c>
      <c r="Q1147" s="2">
        <f t="shared" si="143"/>
        <v>0.25734455418129859</v>
      </c>
      <c r="V1147" s="9"/>
      <c r="W1147" s="9"/>
    </row>
    <row r="1148" spans="1:23" x14ac:dyDescent="0.25">
      <c r="A1148" s="4">
        <v>22067</v>
      </c>
      <c r="B1148" t="s">
        <v>779</v>
      </c>
      <c r="C1148" t="s">
        <v>813</v>
      </c>
      <c r="D1148" s="10">
        <v>232904381.88999999</v>
      </c>
      <c r="E1148" s="10">
        <v>229309516.27000001</v>
      </c>
      <c r="F1148" s="10">
        <v>232521424.489562</v>
      </c>
      <c r="G1148" s="10">
        <f t="shared" si="136"/>
        <v>-382957.40043798089</v>
      </c>
      <c r="H1148" s="2">
        <f t="shared" si="137"/>
        <v>-1.6442687652774627E-3</v>
      </c>
      <c r="I1148" s="10">
        <f t="shared" si="138"/>
        <v>3211908.2195619941</v>
      </c>
      <c r="J1148" s="2">
        <f t="shared" si="139"/>
        <v>1.4006868410032052E-2</v>
      </c>
      <c r="K1148" s="10">
        <v>25273.752896000002</v>
      </c>
      <c r="L1148" s="10">
        <v>24918.308657000001</v>
      </c>
      <c r="M1148" s="10">
        <v>24258.014297888902</v>
      </c>
      <c r="N1148" s="10">
        <f t="shared" si="140"/>
        <v>-1015.7385981111001</v>
      </c>
      <c r="O1148" s="2">
        <f t="shared" si="141"/>
        <v>-4.0189464631184946E-2</v>
      </c>
      <c r="P1148" s="10">
        <f t="shared" si="142"/>
        <v>-660.29435911109977</v>
      </c>
      <c r="Q1148" s="2">
        <f t="shared" si="143"/>
        <v>-2.6498361835068256E-2</v>
      </c>
      <c r="V1148" s="9"/>
      <c r="W1148" s="9"/>
    </row>
    <row r="1149" spans="1:23" x14ac:dyDescent="0.25">
      <c r="A1149" s="4">
        <v>22069</v>
      </c>
      <c r="B1149" t="s">
        <v>779</v>
      </c>
      <c r="C1149" t="s">
        <v>814</v>
      </c>
      <c r="D1149" s="10">
        <v>616116239.32000005</v>
      </c>
      <c r="E1149" s="10">
        <v>601943578.04999995</v>
      </c>
      <c r="F1149" s="10">
        <v>649923868.04841805</v>
      </c>
      <c r="G1149" s="10">
        <f t="shared" si="136"/>
        <v>33807628.728417993</v>
      </c>
      <c r="H1149" s="2">
        <f t="shared" si="137"/>
        <v>5.4872159782269427E-2</v>
      </c>
      <c r="I1149" s="10">
        <f t="shared" si="138"/>
        <v>47980289.998418093</v>
      </c>
      <c r="J1149" s="2">
        <f t="shared" si="139"/>
        <v>7.970894905773486E-2</v>
      </c>
      <c r="K1149" s="10">
        <v>35657.574462999997</v>
      </c>
      <c r="L1149" s="10">
        <v>34917.587871999996</v>
      </c>
      <c r="M1149" s="10">
        <v>36412.171271171101</v>
      </c>
      <c r="N1149" s="10">
        <f t="shared" si="140"/>
        <v>754.59680817110348</v>
      </c>
      <c r="O1149" s="2">
        <f t="shared" si="141"/>
        <v>2.1162314586319078E-2</v>
      </c>
      <c r="P1149" s="10">
        <f t="shared" si="142"/>
        <v>1494.5833991711042</v>
      </c>
      <c r="Q1149" s="2">
        <f t="shared" si="143"/>
        <v>4.2803168553621457E-2</v>
      </c>
      <c r="V1149" s="9"/>
      <c r="W1149" s="9"/>
    </row>
    <row r="1150" spans="1:23" x14ac:dyDescent="0.25">
      <c r="A1150" s="4">
        <v>22071</v>
      </c>
      <c r="B1150" t="s">
        <v>779</v>
      </c>
      <c r="C1150" t="s">
        <v>815</v>
      </c>
      <c r="D1150" s="10">
        <v>3039037191</v>
      </c>
      <c r="E1150" s="10">
        <v>3177117479.8000002</v>
      </c>
      <c r="F1150" s="10">
        <v>3182943816.2925801</v>
      </c>
      <c r="G1150" s="10">
        <f t="shared" si="136"/>
        <v>143906625.29258013</v>
      </c>
      <c r="H1150" s="2">
        <f t="shared" si="137"/>
        <v>4.7352702928004455E-2</v>
      </c>
      <c r="I1150" s="10">
        <f t="shared" si="138"/>
        <v>5826336.492579937</v>
      </c>
      <c r="J1150" s="2">
        <f t="shared" si="139"/>
        <v>1.8338435797931858E-3</v>
      </c>
      <c r="K1150" s="10">
        <v>222081.27804</v>
      </c>
      <c r="L1150" s="10">
        <v>232360.62659999999</v>
      </c>
      <c r="M1150" s="10">
        <v>236108.147814461</v>
      </c>
      <c r="N1150" s="10">
        <f t="shared" si="140"/>
        <v>14026.869774460996</v>
      </c>
      <c r="O1150" s="2">
        <f t="shared" si="141"/>
        <v>6.3160973758150635E-2</v>
      </c>
      <c r="P1150" s="10">
        <f t="shared" si="142"/>
        <v>3747.5212144610123</v>
      </c>
      <c r="Q1150" s="2">
        <f t="shared" si="143"/>
        <v>1.6128038856222521E-2</v>
      </c>
      <c r="V1150" s="9"/>
      <c r="W1150" s="9"/>
    </row>
    <row r="1151" spans="1:23" x14ac:dyDescent="0.25">
      <c r="A1151" s="4">
        <v>22073</v>
      </c>
      <c r="B1151" t="s">
        <v>779</v>
      </c>
      <c r="C1151" t="s">
        <v>816</v>
      </c>
      <c r="D1151" s="10">
        <v>1531292904.4000001</v>
      </c>
      <c r="E1151" s="10">
        <v>1580456839.0999999</v>
      </c>
      <c r="F1151" s="10">
        <v>1525329964.0329199</v>
      </c>
      <c r="G1151" s="10">
        <f t="shared" si="136"/>
        <v>-5962940.3670802116</v>
      </c>
      <c r="H1151" s="2">
        <f t="shared" si="137"/>
        <v>-3.8940560293503385E-3</v>
      </c>
      <c r="I1151" s="10">
        <f t="shared" si="138"/>
        <v>-55126875.067080021</v>
      </c>
      <c r="J1151" s="2">
        <f t="shared" si="139"/>
        <v>-3.4880342001919099E-2</v>
      </c>
      <c r="K1151" s="10">
        <v>133398.59348000001</v>
      </c>
      <c r="L1151" s="10">
        <v>137893.21664999999</v>
      </c>
      <c r="M1151" s="10">
        <v>133861.39700730299</v>
      </c>
      <c r="N1151" s="10">
        <f t="shared" si="140"/>
        <v>462.80352730298182</v>
      </c>
      <c r="O1151" s="2">
        <f t="shared" si="141"/>
        <v>3.469328388176509E-3</v>
      </c>
      <c r="P1151" s="10">
        <f t="shared" si="142"/>
        <v>-4031.8196426969953</v>
      </c>
      <c r="Q1151" s="2">
        <f t="shared" si="143"/>
        <v>-2.9238709057970151E-2</v>
      </c>
      <c r="V1151" s="9"/>
      <c r="W1151" s="9"/>
    </row>
    <row r="1152" spans="1:23" x14ac:dyDescent="0.25">
      <c r="A1152" s="4">
        <v>22075</v>
      </c>
      <c r="B1152" t="s">
        <v>779</v>
      </c>
      <c r="C1152" t="s">
        <v>817</v>
      </c>
      <c r="D1152" s="10">
        <v>337437704.20999998</v>
      </c>
      <c r="E1152" s="10">
        <v>343298534.60000002</v>
      </c>
      <c r="F1152" s="10">
        <v>297755872.03806299</v>
      </c>
      <c r="G1152" s="10">
        <f t="shared" si="136"/>
        <v>-39681832.171936989</v>
      </c>
      <c r="H1152" s="2">
        <f t="shared" si="137"/>
        <v>-0.1175975051894068</v>
      </c>
      <c r="I1152" s="10">
        <f t="shared" si="138"/>
        <v>-45542662.561937034</v>
      </c>
      <c r="J1152" s="2">
        <f t="shared" si="139"/>
        <v>-0.1326619777593919</v>
      </c>
      <c r="K1152" s="10">
        <v>23115.211037000001</v>
      </c>
      <c r="L1152" s="10">
        <v>23549.848094000001</v>
      </c>
      <c r="M1152" s="10">
        <v>22619.270638352002</v>
      </c>
      <c r="N1152" s="10">
        <f t="shared" si="140"/>
        <v>-495.94039864799925</v>
      </c>
      <c r="O1152" s="2">
        <f t="shared" si="141"/>
        <v>-2.1455153398952688E-2</v>
      </c>
      <c r="P1152" s="10">
        <f t="shared" si="142"/>
        <v>-930.57745564799916</v>
      </c>
      <c r="Q1152" s="2">
        <f t="shared" si="143"/>
        <v>-3.9515221156992957E-2</v>
      </c>
      <c r="V1152" s="9"/>
      <c r="W1152" s="9"/>
    </row>
    <row r="1153" spans="1:23" x14ac:dyDescent="0.25">
      <c r="A1153" s="4">
        <v>22077</v>
      </c>
      <c r="B1153" t="s">
        <v>779</v>
      </c>
      <c r="C1153" t="s">
        <v>818</v>
      </c>
      <c r="D1153" s="10">
        <v>288569221.22000003</v>
      </c>
      <c r="E1153" s="10">
        <v>280283165.43000001</v>
      </c>
      <c r="F1153" s="10">
        <v>317740134.884404</v>
      </c>
      <c r="G1153" s="10">
        <f t="shared" si="136"/>
        <v>29170913.664403975</v>
      </c>
      <c r="H1153" s="2">
        <f t="shared" si="137"/>
        <v>0.10108809782649894</v>
      </c>
      <c r="I1153" s="10">
        <f t="shared" si="138"/>
        <v>37456969.454403996</v>
      </c>
      <c r="J1153" s="2">
        <f t="shared" si="139"/>
        <v>0.13363974035664578</v>
      </c>
      <c r="K1153" s="10">
        <v>22048.203504000001</v>
      </c>
      <c r="L1153" s="10">
        <v>21439.488413999999</v>
      </c>
      <c r="M1153" s="10">
        <v>22957.148015172301</v>
      </c>
      <c r="N1153" s="10">
        <f t="shared" si="140"/>
        <v>908.94451117229983</v>
      </c>
      <c r="O1153" s="2">
        <f t="shared" si="141"/>
        <v>4.1225332077844727E-2</v>
      </c>
      <c r="P1153" s="10">
        <f t="shared" si="142"/>
        <v>1517.6596011723013</v>
      </c>
      <c r="Q1153" s="2">
        <f t="shared" si="143"/>
        <v>7.078805108900213E-2</v>
      </c>
      <c r="V1153" s="9"/>
      <c r="W1153" s="9"/>
    </row>
    <row r="1154" spans="1:23" x14ac:dyDescent="0.25">
      <c r="A1154" s="4">
        <v>22079</v>
      </c>
      <c r="B1154" t="s">
        <v>779</v>
      </c>
      <c r="C1154" t="s">
        <v>819</v>
      </c>
      <c r="D1154" s="10">
        <v>1414750981.9000001</v>
      </c>
      <c r="E1154" s="10">
        <v>1429732440.2</v>
      </c>
      <c r="F1154" s="10">
        <v>1497196971.6808701</v>
      </c>
      <c r="G1154" s="10">
        <f t="shared" ref="G1154:G1217" si="144">F1154-D1154</f>
        <v>82445989.780869961</v>
      </c>
      <c r="H1154" s="2">
        <f t="shared" ref="H1154:H1217" si="145">(G1154/D1154)</f>
        <v>5.8275972828904211E-2</v>
      </c>
      <c r="I1154" s="10">
        <f t="shared" ref="I1154:I1217" si="146">F1154-E1154</f>
        <v>67464531.480870008</v>
      </c>
      <c r="J1154" s="2">
        <f t="shared" ref="J1154:J1217" si="147">I1154/E1154</f>
        <v>4.7186822921519947E-2</v>
      </c>
      <c r="K1154" s="10">
        <v>121007.53541</v>
      </c>
      <c r="L1154" s="10">
        <v>122586.23508</v>
      </c>
      <c r="M1154" s="10">
        <v>120926.71451140199</v>
      </c>
      <c r="N1154" s="10">
        <f t="shared" ref="N1154:N1217" si="148">M1154-K1154</f>
        <v>-80.820898598001804</v>
      </c>
      <c r="O1154" s="2">
        <f t="shared" ref="O1154:O1217" si="149">(N1154/K1154)</f>
        <v>-6.6789971652726353E-4</v>
      </c>
      <c r="P1154" s="10">
        <f t="shared" ref="P1154:P1217" si="150">M1154-L1154</f>
        <v>-1659.5205685980036</v>
      </c>
      <c r="Q1154" s="2">
        <f t="shared" ref="Q1154:Q1217" si="151">P1154/L1154</f>
        <v>-1.3537576772098412E-2</v>
      </c>
      <c r="V1154" s="9"/>
      <c r="W1154" s="9"/>
    </row>
    <row r="1155" spans="1:23" x14ac:dyDescent="0.25">
      <c r="A1155" s="4">
        <v>22081</v>
      </c>
      <c r="B1155" t="s">
        <v>779</v>
      </c>
      <c r="C1155" t="s">
        <v>820</v>
      </c>
      <c r="D1155" s="10">
        <v>133584671.7</v>
      </c>
      <c r="E1155" s="10">
        <v>126647318.34999999</v>
      </c>
      <c r="F1155" s="10">
        <v>120051397.857941</v>
      </c>
      <c r="G1155" s="10">
        <f t="shared" si="144"/>
        <v>-13533273.842059001</v>
      </c>
      <c r="H1155" s="2">
        <f t="shared" si="145"/>
        <v>-0.1013085833115013</v>
      </c>
      <c r="I1155" s="10">
        <f t="shared" si="146"/>
        <v>-6595920.4920589924</v>
      </c>
      <c r="J1155" s="2">
        <f t="shared" si="147"/>
        <v>-5.2081011883967715E-2</v>
      </c>
      <c r="K1155" s="10">
        <v>8489.9269466999995</v>
      </c>
      <c r="L1155" s="10">
        <v>8050.1382936</v>
      </c>
      <c r="M1155" s="10">
        <v>8292.0236718384895</v>
      </c>
      <c r="N1155" s="10">
        <f t="shared" si="148"/>
        <v>-197.90327486151</v>
      </c>
      <c r="O1155" s="2">
        <f t="shared" si="149"/>
        <v>-2.3310362515950058E-2</v>
      </c>
      <c r="P1155" s="10">
        <f t="shared" si="150"/>
        <v>241.88537823848947</v>
      </c>
      <c r="Q1155" s="2">
        <f t="shared" si="151"/>
        <v>3.0047356879669081E-2</v>
      </c>
      <c r="V1155" s="9"/>
      <c r="W1155" s="9"/>
    </row>
    <row r="1156" spans="1:23" x14ac:dyDescent="0.25">
      <c r="A1156" s="4">
        <v>22083</v>
      </c>
      <c r="B1156" t="s">
        <v>779</v>
      </c>
      <c r="C1156" t="s">
        <v>821</v>
      </c>
      <c r="D1156" s="10">
        <v>431957215.81</v>
      </c>
      <c r="E1156" s="10">
        <v>409196563.11000001</v>
      </c>
      <c r="F1156" s="10">
        <v>478321361.41182601</v>
      </c>
      <c r="G1156" s="10">
        <f t="shared" si="144"/>
        <v>46364145.601826012</v>
      </c>
      <c r="H1156" s="2">
        <f t="shared" si="145"/>
        <v>0.10733504130700683</v>
      </c>
      <c r="I1156" s="10">
        <f t="shared" si="146"/>
        <v>69124798.301826</v>
      </c>
      <c r="J1156" s="2">
        <f t="shared" si="147"/>
        <v>0.16892810090206917</v>
      </c>
      <c r="K1156" s="10">
        <v>21103.702798999999</v>
      </c>
      <c r="L1156" s="10">
        <v>19996.221673</v>
      </c>
      <c r="M1156" s="10">
        <v>22111.453583557501</v>
      </c>
      <c r="N1156" s="10">
        <f t="shared" si="148"/>
        <v>1007.7507845575019</v>
      </c>
      <c r="O1156" s="2">
        <f t="shared" si="149"/>
        <v>4.7752320725690578E-2</v>
      </c>
      <c r="P1156" s="10">
        <f t="shared" si="150"/>
        <v>2115.2319105575007</v>
      </c>
      <c r="Q1156" s="2">
        <f t="shared" si="151"/>
        <v>0.1057815793977521</v>
      </c>
      <c r="V1156" s="9"/>
      <c r="W1156" s="9"/>
    </row>
    <row r="1157" spans="1:23" x14ac:dyDescent="0.25">
      <c r="A1157" s="4">
        <v>22085</v>
      </c>
      <c r="B1157" t="s">
        <v>779</v>
      </c>
      <c r="C1157" t="s">
        <v>822</v>
      </c>
      <c r="D1157" s="10">
        <v>224314905.75999999</v>
      </c>
      <c r="E1157" s="10">
        <v>213100413.38</v>
      </c>
      <c r="F1157" s="10">
        <v>218509530.06578201</v>
      </c>
      <c r="G1157" s="10">
        <f t="shared" si="144"/>
        <v>-5805375.6942179799</v>
      </c>
      <c r="H1157" s="2">
        <f t="shared" si="145"/>
        <v>-2.5880472251938947E-2</v>
      </c>
      <c r="I1157" s="10">
        <f t="shared" si="146"/>
        <v>5409116.6857820153</v>
      </c>
      <c r="J1157" s="2">
        <f t="shared" si="147"/>
        <v>2.5382947878831635E-2</v>
      </c>
      <c r="K1157" s="10">
        <v>25151.417807000002</v>
      </c>
      <c r="L1157" s="10">
        <v>23899.764374999999</v>
      </c>
      <c r="M1157" s="10">
        <v>24377.854028066398</v>
      </c>
      <c r="N1157" s="10">
        <f t="shared" si="148"/>
        <v>-773.56377893360332</v>
      </c>
      <c r="O1157" s="2">
        <f t="shared" si="149"/>
        <v>-3.0756269283487844E-2</v>
      </c>
      <c r="P1157" s="10">
        <f t="shared" si="150"/>
        <v>478.08965306639948</v>
      </c>
      <c r="Q1157" s="2">
        <f t="shared" si="151"/>
        <v>2.000394838898488E-2</v>
      </c>
      <c r="V1157" s="9"/>
      <c r="W1157" s="9"/>
    </row>
    <row r="1158" spans="1:23" x14ac:dyDescent="0.25">
      <c r="A1158" s="4">
        <v>22087</v>
      </c>
      <c r="B1158" t="s">
        <v>779</v>
      </c>
      <c r="C1158" t="s">
        <v>823</v>
      </c>
      <c r="D1158" s="10">
        <v>254758998.69999999</v>
      </c>
      <c r="E1158" s="10">
        <v>267284809.77000001</v>
      </c>
      <c r="F1158" s="10">
        <v>301365505.94266897</v>
      </c>
      <c r="G1158" s="10">
        <f t="shared" si="144"/>
        <v>46606507.242668986</v>
      </c>
      <c r="H1158" s="2">
        <f t="shared" si="145"/>
        <v>0.18294351712989751</v>
      </c>
      <c r="I1158" s="10">
        <f t="shared" si="146"/>
        <v>34080696.172668964</v>
      </c>
      <c r="J1158" s="2">
        <f t="shared" si="147"/>
        <v>0.12750704464647872</v>
      </c>
      <c r="K1158" s="10">
        <v>30928.619150999999</v>
      </c>
      <c r="L1158" s="10">
        <v>32462.166860000001</v>
      </c>
      <c r="M1158" s="10">
        <v>32875.250598967898</v>
      </c>
      <c r="N1158" s="10">
        <f t="shared" si="148"/>
        <v>1946.6314479678986</v>
      </c>
      <c r="O1158" s="2">
        <f t="shared" si="149"/>
        <v>6.2939487807846708E-2</v>
      </c>
      <c r="P1158" s="10">
        <f t="shared" si="150"/>
        <v>413.08373896789635</v>
      </c>
      <c r="Q1158" s="2">
        <f t="shared" si="151"/>
        <v>1.2725082116342013E-2</v>
      </c>
      <c r="V1158" s="9"/>
      <c r="W1158" s="9"/>
    </row>
    <row r="1159" spans="1:23" x14ac:dyDescent="0.25">
      <c r="A1159" s="4">
        <v>22089</v>
      </c>
      <c r="B1159" t="s">
        <v>779</v>
      </c>
      <c r="C1159" t="s">
        <v>824</v>
      </c>
      <c r="D1159" s="10">
        <v>893072579.65999997</v>
      </c>
      <c r="E1159" s="10">
        <v>901789047.59000003</v>
      </c>
      <c r="F1159" s="10">
        <v>899876969.69930804</v>
      </c>
      <c r="G1159" s="10">
        <f t="shared" si="144"/>
        <v>6804390.0393080711</v>
      </c>
      <c r="H1159" s="2">
        <f t="shared" si="145"/>
        <v>7.6190784425366163E-3</v>
      </c>
      <c r="I1159" s="10">
        <f t="shared" si="146"/>
        <v>-1912077.8906919956</v>
      </c>
      <c r="J1159" s="2">
        <f t="shared" si="147"/>
        <v>-2.1203161601950674E-3</v>
      </c>
      <c r="K1159" s="10">
        <v>51932.106219000001</v>
      </c>
      <c r="L1159" s="10">
        <v>52540.106413000001</v>
      </c>
      <c r="M1159" s="10">
        <v>52411.999171128104</v>
      </c>
      <c r="N1159" s="10">
        <f t="shared" si="148"/>
        <v>479.89295212810248</v>
      </c>
      <c r="O1159" s="2">
        <f t="shared" si="149"/>
        <v>9.2407758334386164E-3</v>
      </c>
      <c r="P1159" s="10">
        <f t="shared" si="150"/>
        <v>-128.10724187189771</v>
      </c>
      <c r="Q1159" s="2">
        <f t="shared" si="151"/>
        <v>-2.4382752647071179E-3</v>
      </c>
      <c r="V1159" s="9"/>
      <c r="W1159" s="9"/>
    </row>
    <row r="1160" spans="1:23" x14ac:dyDescent="0.25">
      <c r="A1160" s="4">
        <v>22091</v>
      </c>
      <c r="B1160" t="s">
        <v>779</v>
      </c>
      <c r="C1160" t="s">
        <v>825</v>
      </c>
      <c r="D1160" s="10">
        <v>99648311.230000004</v>
      </c>
      <c r="E1160" s="10">
        <v>94659535.954999998</v>
      </c>
      <c r="F1160" s="10">
        <v>99847192.902454004</v>
      </c>
      <c r="G1160" s="10">
        <f t="shared" si="144"/>
        <v>198881.67245399952</v>
      </c>
      <c r="H1160" s="2">
        <f t="shared" si="145"/>
        <v>1.9958358551100505E-3</v>
      </c>
      <c r="I1160" s="10">
        <f t="shared" si="146"/>
        <v>5187656.9474540055</v>
      </c>
      <c r="J1160" s="2">
        <f t="shared" si="147"/>
        <v>5.4803321135233063E-2</v>
      </c>
      <c r="K1160" s="10">
        <v>9339.9554146999999</v>
      </c>
      <c r="L1160" s="10">
        <v>8873.3173666000002</v>
      </c>
      <c r="M1160" s="10">
        <v>9426.1397581437996</v>
      </c>
      <c r="N1160" s="10">
        <f t="shared" si="148"/>
        <v>86.184343443799662</v>
      </c>
      <c r="O1160" s="2">
        <f t="shared" si="149"/>
        <v>9.2274898130836423E-3</v>
      </c>
      <c r="P1160" s="10">
        <f t="shared" si="150"/>
        <v>552.82239154379931</v>
      </c>
      <c r="Q1160" s="2">
        <f t="shared" si="151"/>
        <v>6.2301658861507049E-2</v>
      </c>
      <c r="V1160" s="9"/>
      <c r="W1160" s="9"/>
    </row>
    <row r="1161" spans="1:23" x14ac:dyDescent="0.25">
      <c r="A1161" s="4">
        <v>22093</v>
      </c>
      <c r="B1161" t="s">
        <v>779</v>
      </c>
      <c r="C1161" t="s">
        <v>826</v>
      </c>
      <c r="D1161" s="10">
        <v>405492739.64999998</v>
      </c>
      <c r="E1161" s="10">
        <v>389691187.06999999</v>
      </c>
      <c r="F1161" s="10">
        <v>412266083.85597301</v>
      </c>
      <c r="G1161" s="10">
        <f t="shared" si="144"/>
        <v>6773344.2059730291</v>
      </c>
      <c r="H1161" s="2">
        <f t="shared" si="145"/>
        <v>1.6703983927848928E-2</v>
      </c>
      <c r="I1161" s="10">
        <f t="shared" si="146"/>
        <v>22574896.785973012</v>
      </c>
      <c r="J1161" s="2">
        <f t="shared" si="147"/>
        <v>5.7930221506184328E-2</v>
      </c>
      <c r="K1161" s="10">
        <v>21345.417152000002</v>
      </c>
      <c r="L1161" s="10">
        <v>20530.834647</v>
      </c>
      <c r="M1161" s="10">
        <v>21982.410019863801</v>
      </c>
      <c r="N1161" s="10">
        <f t="shared" si="148"/>
        <v>636.99286786379889</v>
      </c>
      <c r="O1161" s="2">
        <f t="shared" si="149"/>
        <v>2.9842137229166992E-2</v>
      </c>
      <c r="P1161" s="10">
        <f t="shared" si="150"/>
        <v>1451.575372863801</v>
      </c>
      <c r="Q1161" s="2">
        <f t="shared" si="151"/>
        <v>7.0702209521516346E-2</v>
      </c>
      <c r="V1161" s="9"/>
      <c r="W1161" s="9"/>
    </row>
    <row r="1162" spans="1:23" x14ac:dyDescent="0.25">
      <c r="A1162" s="4">
        <v>22095</v>
      </c>
      <c r="B1162" t="s">
        <v>779</v>
      </c>
      <c r="C1162" t="s">
        <v>827</v>
      </c>
      <c r="D1162" s="10">
        <v>661427086.03999996</v>
      </c>
      <c r="E1162" s="10">
        <v>670295896.48000002</v>
      </c>
      <c r="F1162" s="10">
        <v>726262521.25184</v>
      </c>
      <c r="G1162" s="10">
        <f t="shared" si="144"/>
        <v>64835435.211840034</v>
      </c>
      <c r="H1162" s="2">
        <f t="shared" si="145"/>
        <v>9.8023556307639773E-2</v>
      </c>
      <c r="I1162" s="10">
        <f t="shared" si="146"/>
        <v>55966624.771839976</v>
      </c>
      <c r="J1162" s="2">
        <f t="shared" si="147"/>
        <v>8.3495401159016172E-2</v>
      </c>
      <c r="K1162" s="10">
        <v>41241.011401000003</v>
      </c>
      <c r="L1162" s="10">
        <v>41904.926835999999</v>
      </c>
      <c r="M1162" s="10">
        <v>42035.401165345502</v>
      </c>
      <c r="N1162" s="10">
        <f t="shared" si="148"/>
        <v>794.38976434549841</v>
      </c>
      <c r="O1162" s="2">
        <f t="shared" si="149"/>
        <v>1.9262131004047979E-2</v>
      </c>
      <c r="P1162" s="10">
        <f t="shared" si="150"/>
        <v>130.47432934550307</v>
      </c>
      <c r="Q1162" s="2">
        <f t="shared" si="151"/>
        <v>3.1135796956794637E-3</v>
      </c>
      <c r="V1162" s="9"/>
      <c r="W1162" s="9"/>
    </row>
    <row r="1163" spans="1:23" x14ac:dyDescent="0.25">
      <c r="A1163" s="4">
        <v>22097</v>
      </c>
      <c r="B1163" t="s">
        <v>779</v>
      </c>
      <c r="C1163" t="s">
        <v>828</v>
      </c>
      <c r="D1163" s="10">
        <v>911831252.85000002</v>
      </c>
      <c r="E1163" s="10">
        <v>899345543.75</v>
      </c>
      <c r="F1163" s="10">
        <v>880966012.17406702</v>
      </c>
      <c r="G1163" s="10">
        <f t="shared" si="144"/>
        <v>-30865240.675933003</v>
      </c>
      <c r="H1163" s="2">
        <f t="shared" si="145"/>
        <v>-3.3849728860972109E-2</v>
      </c>
      <c r="I1163" s="10">
        <f t="shared" si="146"/>
        <v>-18379531.57593298</v>
      </c>
      <c r="J1163" s="2">
        <f t="shared" si="147"/>
        <v>-2.0436562680119445E-2</v>
      </c>
      <c r="K1163" s="10">
        <v>79474.964959000004</v>
      </c>
      <c r="L1163" s="10">
        <v>78532.040439999997</v>
      </c>
      <c r="M1163" s="10">
        <v>78968.398756341194</v>
      </c>
      <c r="N1163" s="10">
        <f t="shared" si="148"/>
        <v>-506.56620265881065</v>
      </c>
      <c r="O1163" s="2">
        <f t="shared" si="149"/>
        <v>-6.3739091035792325E-3</v>
      </c>
      <c r="P1163" s="10">
        <f t="shared" si="150"/>
        <v>436.35831634119677</v>
      </c>
      <c r="Q1163" s="2">
        <f t="shared" si="151"/>
        <v>5.5564367600327794E-3</v>
      </c>
      <c r="V1163" s="9"/>
      <c r="W1163" s="9"/>
    </row>
    <row r="1164" spans="1:23" x14ac:dyDescent="0.25">
      <c r="A1164" s="4">
        <v>22099</v>
      </c>
      <c r="B1164" t="s">
        <v>779</v>
      </c>
      <c r="C1164" t="s">
        <v>829</v>
      </c>
      <c r="D1164" s="10">
        <v>701837753.84000003</v>
      </c>
      <c r="E1164" s="10">
        <v>693581588.49000001</v>
      </c>
      <c r="F1164" s="10">
        <v>814168942.28296697</v>
      </c>
      <c r="G1164" s="10">
        <f t="shared" si="144"/>
        <v>112331188.44296694</v>
      </c>
      <c r="H1164" s="2">
        <f t="shared" si="145"/>
        <v>0.16005292936774018</v>
      </c>
      <c r="I1164" s="10">
        <f t="shared" si="146"/>
        <v>120587353.79296696</v>
      </c>
      <c r="J1164" s="2">
        <f t="shared" si="147"/>
        <v>0.17386181495315972</v>
      </c>
      <c r="K1164" s="10">
        <v>50343.749603999997</v>
      </c>
      <c r="L1164" s="10">
        <v>49881.105709000003</v>
      </c>
      <c r="M1164" s="10">
        <v>51001.304245617997</v>
      </c>
      <c r="N1164" s="10">
        <f t="shared" si="148"/>
        <v>657.55464161800046</v>
      </c>
      <c r="O1164" s="2">
        <f t="shared" si="149"/>
        <v>1.3061296522215248E-2</v>
      </c>
      <c r="P1164" s="10">
        <f t="shared" si="150"/>
        <v>1120.1985366179943</v>
      </c>
      <c r="Q1164" s="2">
        <f t="shared" si="151"/>
        <v>2.2457371798313561E-2</v>
      </c>
      <c r="V1164" s="9"/>
      <c r="W1164" s="9"/>
    </row>
    <row r="1165" spans="1:23" x14ac:dyDescent="0.25">
      <c r="A1165" s="4">
        <v>22101</v>
      </c>
      <c r="B1165" t="s">
        <v>779</v>
      </c>
      <c r="C1165" t="s">
        <v>830</v>
      </c>
      <c r="D1165" s="10">
        <v>560295840.95000005</v>
      </c>
      <c r="E1165" s="10">
        <v>575173185.59000003</v>
      </c>
      <c r="F1165" s="10">
        <v>540277660.64561999</v>
      </c>
      <c r="G1165" s="10">
        <f t="shared" si="144"/>
        <v>-20018180.304380059</v>
      </c>
      <c r="H1165" s="2">
        <f t="shared" si="145"/>
        <v>-3.5727875956456462E-2</v>
      </c>
      <c r="I1165" s="10">
        <f t="shared" si="146"/>
        <v>-34895524.944380045</v>
      </c>
      <c r="J1165" s="2">
        <f t="shared" si="147"/>
        <v>-6.0669596251405535E-2</v>
      </c>
      <c r="K1165" s="10">
        <v>47443.050005999998</v>
      </c>
      <c r="L1165" s="10">
        <v>48762.997115999999</v>
      </c>
      <c r="M1165" s="10">
        <v>43827.086696948201</v>
      </c>
      <c r="N1165" s="10">
        <f t="shared" si="148"/>
        <v>-3615.9633090517964</v>
      </c>
      <c r="O1165" s="2">
        <f t="shared" si="149"/>
        <v>-7.6216923418593346E-2</v>
      </c>
      <c r="P1165" s="10">
        <f t="shared" si="150"/>
        <v>-4935.9104190517974</v>
      </c>
      <c r="Q1165" s="2">
        <f t="shared" si="151"/>
        <v>-0.10122245782616668</v>
      </c>
      <c r="V1165" s="9"/>
      <c r="W1165" s="9"/>
    </row>
    <row r="1166" spans="1:23" x14ac:dyDescent="0.25">
      <c r="A1166" s="4">
        <v>22103</v>
      </c>
      <c r="B1166" t="s">
        <v>779</v>
      </c>
      <c r="C1166" t="s">
        <v>831</v>
      </c>
      <c r="D1166" s="10">
        <v>2753493294.5999999</v>
      </c>
      <c r="E1166" s="10">
        <v>2822581885.5999999</v>
      </c>
      <c r="F1166" s="10">
        <v>2770912435.6467099</v>
      </c>
      <c r="G1166" s="10">
        <f t="shared" si="144"/>
        <v>17419141.046710014</v>
      </c>
      <c r="H1166" s="2">
        <f t="shared" si="145"/>
        <v>6.3261970097662776E-3</v>
      </c>
      <c r="I1166" s="10">
        <f t="shared" si="146"/>
        <v>-51669449.953289986</v>
      </c>
      <c r="J1166" s="2">
        <f t="shared" si="147"/>
        <v>-1.830573993863301E-2</v>
      </c>
      <c r="K1166" s="10">
        <v>225570.99275</v>
      </c>
      <c r="L1166" s="10">
        <v>231558.98337</v>
      </c>
      <c r="M1166" s="10">
        <v>238311.22228317999</v>
      </c>
      <c r="N1166" s="10">
        <f t="shared" si="148"/>
        <v>12740.229533179983</v>
      </c>
      <c r="O1166" s="2">
        <f t="shared" si="149"/>
        <v>5.6479910727262529E-2</v>
      </c>
      <c r="P1166" s="10">
        <f t="shared" si="150"/>
        <v>6752.2389131799864</v>
      </c>
      <c r="Q1166" s="2">
        <f t="shared" si="151"/>
        <v>2.9159909129462796E-2</v>
      </c>
      <c r="V1166" s="9"/>
      <c r="W1166" s="9"/>
    </row>
    <row r="1167" spans="1:23" x14ac:dyDescent="0.25">
      <c r="A1167" s="4">
        <v>22105</v>
      </c>
      <c r="B1167" t="s">
        <v>779</v>
      </c>
      <c r="C1167" t="s">
        <v>832</v>
      </c>
      <c r="D1167" s="10">
        <v>1697411354.5999999</v>
      </c>
      <c r="E1167" s="10">
        <v>1706097797.8</v>
      </c>
      <c r="F1167" s="10">
        <v>1800082097.64029</v>
      </c>
      <c r="G1167" s="10">
        <f t="shared" si="144"/>
        <v>102670743.04029012</v>
      </c>
      <c r="H1167" s="2">
        <f t="shared" si="145"/>
        <v>6.0486659737518246E-2</v>
      </c>
      <c r="I1167" s="10">
        <f t="shared" si="146"/>
        <v>93984299.84029007</v>
      </c>
      <c r="J1167" s="2">
        <f t="shared" si="147"/>
        <v>5.5087287470555385E-2</v>
      </c>
      <c r="K1167" s="10">
        <v>112281.21773999999</v>
      </c>
      <c r="L1167" s="10">
        <v>113111.06441000001</v>
      </c>
      <c r="M1167" s="10">
        <v>118186.145337985</v>
      </c>
      <c r="N1167" s="10">
        <f t="shared" si="148"/>
        <v>5904.9275979850063</v>
      </c>
      <c r="O1167" s="2">
        <f t="shared" si="149"/>
        <v>5.2590519739984846E-2</v>
      </c>
      <c r="P1167" s="10">
        <f t="shared" si="150"/>
        <v>5075.0809279849927</v>
      </c>
      <c r="Q1167" s="2">
        <f t="shared" si="151"/>
        <v>4.4868121031812265E-2</v>
      </c>
      <c r="V1167" s="9"/>
      <c r="W1167" s="9"/>
    </row>
    <row r="1168" spans="1:23" x14ac:dyDescent="0.25">
      <c r="A1168" s="4">
        <v>22107</v>
      </c>
      <c r="B1168" t="s">
        <v>779</v>
      </c>
      <c r="C1168" t="s">
        <v>833</v>
      </c>
      <c r="D1168" s="10">
        <v>52879873.053999998</v>
      </c>
      <c r="E1168" s="10">
        <v>50196676.456</v>
      </c>
      <c r="F1168" s="10">
        <v>49411937.004174799</v>
      </c>
      <c r="G1168" s="10">
        <f t="shared" si="144"/>
        <v>-3467936.0498251989</v>
      </c>
      <c r="H1168" s="2">
        <f t="shared" si="145"/>
        <v>-6.5581398924384776E-2</v>
      </c>
      <c r="I1168" s="10">
        <f t="shared" si="146"/>
        <v>-784739.45182520151</v>
      </c>
      <c r="J1168" s="2">
        <f t="shared" si="147"/>
        <v>-1.563329501531972E-2</v>
      </c>
      <c r="K1168" s="10">
        <v>4397.308258</v>
      </c>
      <c r="L1168" s="10">
        <v>4174.9931741</v>
      </c>
      <c r="M1168" s="10">
        <v>4210.6447470581597</v>
      </c>
      <c r="N1168" s="10">
        <f t="shared" si="148"/>
        <v>-186.66351094184029</v>
      </c>
      <c r="O1168" s="2">
        <f t="shared" si="149"/>
        <v>-4.244949409726833E-2</v>
      </c>
      <c r="P1168" s="10">
        <f t="shared" si="150"/>
        <v>35.651572958159704</v>
      </c>
      <c r="Q1168" s="2">
        <f t="shared" si="151"/>
        <v>8.539312873450406E-3</v>
      </c>
      <c r="V1168" s="9"/>
      <c r="W1168" s="9"/>
    </row>
    <row r="1169" spans="1:23" x14ac:dyDescent="0.25">
      <c r="A1169" s="4">
        <v>22109</v>
      </c>
      <c r="B1169" t="s">
        <v>779</v>
      </c>
      <c r="C1169" t="s">
        <v>834</v>
      </c>
      <c r="D1169" s="10">
        <v>1011333815.7</v>
      </c>
      <c r="E1169" s="10">
        <v>1052109100.8</v>
      </c>
      <c r="F1169" s="10">
        <v>929725768.69207799</v>
      </c>
      <c r="G1169" s="10">
        <f t="shared" si="144"/>
        <v>-81608047.007922053</v>
      </c>
      <c r="H1169" s="2">
        <f t="shared" si="145"/>
        <v>-8.0693481955249974E-2</v>
      </c>
      <c r="I1169" s="10">
        <f t="shared" si="146"/>
        <v>-122383332.10792196</v>
      </c>
      <c r="J1169" s="2">
        <f t="shared" si="147"/>
        <v>-0.11632190237197305</v>
      </c>
      <c r="K1169" s="10">
        <v>98959.934791000007</v>
      </c>
      <c r="L1169" s="10">
        <v>103046.90843</v>
      </c>
      <c r="M1169" s="10">
        <v>95088.006506610196</v>
      </c>
      <c r="N1169" s="10">
        <f t="shared" si="148"/>
        <v>-3871.9282843898109</v>
      </c>
      <c r="O1169" s="2">
        <f t="shared" si="149"/>
        <v>-3.9126221056705331E-2</v>
      </c>
      <c r="P1169" s="10">
        <f t="shared" si="150"/>
        <v>-7958.9019233897998</v>
      </c>
      <c r="Q1169" s="2">
        <f t="shared" si="151"/>
        <v>-7.7235717642090154E-2</v>
      </c>
      <c r="V1169" s="9"/>
      <c r="W1169" s="9"/>
    </row>
    <row r="1170" spans="1:23" x14ac:dyDescent="0.25">
      <c r="A1170" s="4">
        <v>22111</v>
      </c>
      <c r="B1170" t="s">
        <v>779</v>
      </c>
      <c r="C1170" t="s">
        <v>835</v>
      </c>
      <c r="D1170" s="10">
        <v>224422496.34</v>
      </c>
      <c r="E1170" s="10">
        <v>213126167.62</v>
      </c>
      <c r="F1170" s="10">
        <v>228936036.23282501</v>
      </c>
      <c r="G1170" s="10">
        <f t="shared" si="144"/>
        <v>4513539.8928250074</v>
      </c>
      <c r="H1170" s="2">
        <f t="shared" si="145"/>
        <v>2.0111797909898463E-2</v>
      </c>
      <c r="I1170" s="10">
        <f t="shared" si="146"/>
        <v>15809868.612825006</v>
      </c>
      <c r="J1170" s="2">
        <f t="shared" si="147"/>
        <v>7.418079529780551E-2</v>
      </c>
      <c r="K1170" s="10">
        <v>23494.158627000001</v>
      </c>
      <c r="L1170" s="10">
        <v>22315.585136999998</v>
      </c>
      <c r="M1170" s="10">
        <v>23355.642406157898</v>
      </c>
      <c r="N1170" s="10">
        <f t="shared" si="148"/>
        <v>-138.51622084210248</v>
      </c>
      <c r="O1170" s="2">
        <f t="shared" si="149"/>
        <v>-5.8957727765963329E-3</v>
      </c>
      <c r="P1170" s="10">
        <f t="shared" si="150"/>
        <v>1040.0572691579</v>
      </c>
      <c r="Q1170" s="2">
        <f t="shared" si="151"/>
        <v>4.6606766650875299E-2</v>
      </c>
      <c r="V1170" s="9"/>
      <c r="W1170" s="9"/>
    </row>
    <row r="1171" spans="1:23" x14ac:dyDescent="0.25">
      <c r="A1171" s="4">
        <v>22113</v>
      </c>
      <c r="B1171" t="s">
        <v>779</v>
      </c>
      <c r="C1171" t="s">
        <v>836</v>
      </c>
      <c r="D1171" s="10">
        <v>374307880.33999997</v>
      </c>
      <c r="E1171" s="10">
        <v>373032009.60000002</v>
      </c>
      <c r="F1171" s="10">
        <v>420544346.89951098</v>
      </c>
      <c r="G1171" s="10">
        <f t="shared" si="144"/>
        <v>46236466.559511006</v>
      </c>
      <c r="H1171" s="2">
        <f t="shared" si="145"/>
        <v>0.12352522879697972</v>
      </c>
      <c r="I1171" s="10">
        <f t="shared" si="146"/>
        <v>47512337.299510956</v>
      </c>
      <c r="J1171" s="2">
        <f t="shared" si="147"/>
        <v>0.12736799008336616</v>
      </c>
      <c r="K1171" s="10">
        <v>49682.303839</v>
      </c>
      <c r="L1171" s="10">
        <v>49578.185388999998</v>
      </c>
      <c r="M1171" s="10">
        <v>49891.113259416801</v>
      </c>
      <c r="N1171" s="10">
        <f t="shared" si="148"/>
        <v>208.809420416801</v>
      </c>
      <c r="O1171" s="2">
        <f t="shared" si="149"/>
        <v>4.202893269472101E-3</v>
      </c>
      <c r="P1171" s="10">
        <f t="shared" si="150"/>
        <v>312.92787041680276</v>
      </c>
      <c r="Q1171" s="2">
        <f t="shared" si="151"/>
        <v>6.3118056451947641E-3</v>
      </c>
      <c r="V1171" s="9"/>
      <c r="W1171" s="9"/>
    </row>
    <row r="1172" spans="1:23" x14ac:dyDescent="0.25">
      <c r="A1172" s="4">
        <v>22115</v>
      </c>
      <c r="B1172" t="s">
        <v>779</v>
      </c>
      <c r="C1172" t="s">
        <v>837</v>
      </c>
      <c r="D1172" s="10">
        <v>450377510.20999998</v>
      </c>
      <c r="E1172" s="10">
        <v>440460135.16000003</v>
      </c>
      <c r="F1172" s="10">
        <v>467063590.92087102</v>
      </c>
      <c r="G1172" s="10">
        <f t="shared" si="144"/>
        <v>16686080.710871041</v>
      </c>
      <c r="H1172" s="2">
        <f t="shared" si="145"/>
        <v>3.7049098439863773E-2</v>
      </c>
      <c r="I1172" s="10">
        <f t="shared" si="146"/>
        <v>26603455.760870993</v>
      </c>
      <c r="J1172" s="2">
        <f t="shared" si="147"/>
        <v>6.0399236246901467E-2</v>
      </c>
      <c r="K1172" s="10">
        <v>48538.409874999998</v>
      </c>
      <c r="L1172" s="10">
        <v>47533.772099000002</v>
      </c>
      <c r="M1172" s="10">
        <v>45883.0932125861</v>
      </c>
      <c r="N1172" s="10">
        <f t="shared" si="148"/>
        <v>-2655.3166624138976</v>
      </c>
      <c r="O1172" s="2">
        <f t="shared" si="149"/>
        <v>-5.4705472825584557E-2</v>
      </c>
      <c r="P1172" s="10">
        <f t="shared" si="150"/>
        <v>-1650.6788864139016</v>
      </c>
      <c r="Q1172" s="2">
        <f t="shared" si="151"/>
        <v>-3.4726444242127126E-2</v>
      </c>
      <c r="V1172" s="9"/>
      <c r="W1172" s="9"/>
    </row>
    <row r="1173" spans="1:23" x14ac:dyDescent="0.25">
      <c r="A1173" s="4">
        <v>22117</v>
      </c>
      <c r="B1173" t="s">
        <v>779</v>
      </c>
      <c r="C1173" t="s">
        <v>838</v>
      </c>
      <c r="D1173" s="10">
        <v>320596601.56999999</v>
      </c>
      <c r="E1173" s="10">
        <v>312813285.43000001</v>
      </c>
      <c r="F1173" s="10">
        <v>341251437.73897803</v>
      </c>
      <c r="G1173" s="10">
        <f t="shared" si="144"/>
        <v>20654836.168978035</v>
      </c>
      <c r="H1173" s="2">
        <f t="shared" si="145"/>
        <v>6.4426248025801977E-2</v>
      </c>
      <c r="I1173" s="10">
        <f t="shared" si="146"/>
        <v>28438152.308978021</v>
      </c>
      <c r="J1173" s="2">
        <f t="shared" si="147"/>
        <v>9.0910947947387563E-2</v>
      </c>
      <c r="K1173" s="10">
        <v>40660.000176000001</v>
      </c>
      <c r="L1173" s="10">
        <v>39722.104861</v>
      </c>
      <c r="M1173" s="10">
        <v>40245.511888614899</v>
      </c>
      <c r="N1173" s="10">
        <f t="shared" si="148"/>
        <v>-414.48828738510201</v>
      </c>
      <c r="O1173" s="2">
        <f t="shared" si="149"/>
        <v>-1.0194006040112074E-2</v>
      </c>
      <c r="P1173" s="10">
        <f t="shared" si="150"/>
        <v>523.40702761489956</v>
      </c>
      <c r="Q1173" s="2">
        <f t="shared" si="151"/>
        <v>1.3176719346733099E-2</v>
      </c>
      <c r="V1173" s="9"/>
      <c r="W1173" s="9"/>
    </row>
    <row r="1174" spans="1:23" x14ac:dyDescent="0.25">
      <c r="A1174" s="4">
        <v>22119</v>
      </c>
      <c r="B1174" t="s">
        <v>779</v>
      </c>
      <c r="C1174" t="s">
        <v>839</v>
      </c>
      <c r="D1174" s="10">
        <v>566920990.42999995</v>
      </c>
      <c r="E1174" s="10">
        <v>561680157.14999998</v>
      </c>
      <c r="F1174" s="10">
        <v>543391012.31510496</v>
      </c>
      <c r="G1174" s="10">
        <f t="shared" si="144"/>
        <v>-23529978.114894986</v>
      </c>
      <c r="H1174" s="2">
        <f t="shared" si="145"/>
        <v>-4.1504863132776043E-2</v>
      </c>
      <c r="I1174" s="10">
        <f t="shared" si="146"/>
        <v>-18289144.834895015</v>
      </c>
      <c r="J1174" s="2">
        <f t="shared" si="147"/>
        <v>-3.2561493586840011E-2</v>
      </c>
      <c r="K1174" s="10">
        <v>41488.167378999999</v>
      </c>
      <c r="L1174" s="10">
        <v>41179.671145</v>
      </c>
      <c r="M1174" s="10">
        <v>40314.283649240599</v>
      </c>
      <c r="N1174" s="10">
        <f t="shared" si="148"/>
        <v>-1173.8837297594</v>
      </c>
      <c r="O1174" s="2">
        <f t="shared" si="149"/>
        <v>-2.8294422335790683E-2</v>
      </c>
      <c r="P1174" s="10">
        <f t="shared" si="150"/>
        <v>-865.38749575940165</v>
      </c>
      <c r="Q1174" s="2">
        <f t="shared" si="151"/>
        <v>-2.10149200247918E-2</v>
      </c>
      <c r="V1174" s="9"/>
      <c r="W1174" s="9"/>
    </row>
    <row r="1175" spans="1:23" x14ac:dyDescent="0.25">
      <c r="A1175" s="4">
        <v>22121</v>
      </c>
      <c r="B1175" t="s">
        <v>779</v>
      </c>
      <c r="C1175" t="s">
        <v>840</v>
      </c>
      <c r="D1175" s="10">
        <v>692357001.94000006</v>
      </c>
      <c r="E1175" s="10">
        <v>697690652.13999999</v>
      </c>
      <c r="F1175" s="10">
        <v>705973313.74016297</v>
      </c>
      <c r="G1175" s="10">
        <f t="shared" si="144"/>
        <v>13616311.800162911</v>
      </c>
      <c r="H1175" s="2">
        <f t="shared" si="145"/>
        <v>1.9666605179134024E-2</v>
      </c>
      <c r="I1175" s="10">
        <f t="shared" si="146"/>
        <v>8282661.6001629829</v>
      </c>
      <c r="J1175" s="2">
        <f t="shared" si="147"/>
        <v>1.1871538732471031E-2</v>
      </c>
      <c r="K1175" s="10">
        <v>26644.04682</v>
      </c>
      <c r="L1175" s="10">
        <v>26899.564686999998</v>
      </c>
      <c r="M1175" s="10">
        <v>28279.903609084598</v>
      </c>
      <c r="N1175" s="10">
        <f t="shared" si="148"/>
        <v>1635.8567890845989</v>
      </c>
      <c r="O1175" s="2">
        <f t="shared" si="149"/>
        <v>6.1396708996047281E-2</v>
      </c>
      <c r="P1175" s="10">
        <f t="shared" si="150"/>
        <v>1380.3389220846002</v>
      </c>
      <c r="Q1175" s="2">
        <f t="shared" si="151"/>
        <v>5.1314544980413358E-2</v>
      </c>
      <c r="V1175" s="9"/>
      <c r="W1175" s="9"/>
    </row>
    <row r="1176" spans="1:23" x14ac:dyDescent="0.25">
      <c r="A1176" s="4">
        <v>22123</v>
      </c>
      <c r="B1176" t="s">
        <v>779</v>
      </c>
      <c r="C1176" t="s">
        <v>841</v>
      </c>
      <c r="D1176" s="10">
        <v>80021156.561000004</v>
      </c>
      <c r="E1176" s="10">
        <v>76150645.371999994</v>
      </c>
      <c r="F1176" s="10">
        <v>81461476.791939899</v>
      </c>
      <c r="G1176" s="10">
        <f t="shared" si="144"/>
        <v>1440320.2309398949</v>
      </c>
      <c r="H1176" s="2">
        <f t="shared" si="145"/>
        <v>1.799924286075447E-2</v>
      </c>
      <c r="I1176" s="10">
        <f t="shared" si="146"/>
        <v>5310831.4199399054</v>
      </c>
      <c r="J1176" s="2">
        <f t="shared" si="147"/>
        <v>6.9741121614875473E-2</v>
      </c>
      <c r="K1176" s="10">
        <v>11205.444615</v>
      </c>
      <c r="L1176" s="10">
        <v>10667.3621</v>
      </c>
      <c r="M1176" s="10">
        <v>10781.571973318099</v>
      </c>
      <c r="N1176" s="10">
        <f t="shared" si="148"/>
        <v>-423.87264168190086</v>
      </c>
      <c r="O1176" s="2">
        <f t="shared" si="149"/>
        <v>-3.7827382691668486E-2</v>
      </c>
      <c r="P1176" s="10">
        <f t="shared" si="150"/>
        <v>114.2098733180992</v>
      </c>
      <c r="Q1176" s="2">
        <f t="shared" si="151"/>
        <v>1.0706477594690369E-2</v>
      </c>
      <c r="V1176" s="9"/>
      <c r="W1176" s="9"/>
    </row>
    <row r="1177" spans="1:23" x14ac:dyDescent="0.25">
      <c r="A1177" s="4">
        <v>22125</v>
      </c>
      <c r="B1177" t="s">
        <v>779</v>
      </c>
      <c r="C1177" t="s">
        <v>842</v>
      </c>
      <c r="D1177" s="10">
        <v>125565192.84</v>
      </c>
      <c r="E1177" s="10">
        <v>119371586.17</v>
      </c>
      <c r="F1177" s="10">
        <v>142451610.881919</v>
      </c>
      <c r="G1177" s="10">
        <f t="shared" si="144"/>
        <v>16886418.041918993</v>
      </c>
      <c r="H1177" s="2">
        <f t="shared" si="145"/>
        <v>0.13448327247373654</v>
      </c>
      <c r="I1177" s="10">
        <f t="shared" si="146"/>
        <v>23080024.711918995</v>
      </c>
      <c r="J1177" s="2">
        <f t="shared" si="147"/>
        <v>0.19334605036620831</v>
      </c>
      <c r="K1177" s="10">
        <v>10378.563144</v>
      </c>
      <c r="L1177" s="10">
        <v>9869.4514627000008</v>
      </c>
      <c r="M1177" s="10">
        <v>10572.2452806537</v>
      </c>
      <c r="N1177" s="10">
        <f t="shared" si="148"/>
        <v>193.68213665370058</v>
      </c>
      <c r="O1177" s="2">
        <f t="shared" si="149"/>
        <v>1.8661748641542068E-2</v>
      </c>
      <c r="P1177" s="10">
        <f t="shared" si="150"/>
        <v>702.79381795369954</v>
      </c>
      <c r="Q1177" s="2">
        <f t="shared" si="151"/>
        <v>7.1209004939108866E-2</v>
      </c>
      <c r="V1177" s="9"/>
      <c r="W1177" s="9"/>
    </row>
    <row r="1178" spans="1:23" x14ac:dyDescent="0.25">
      <c r="A1178" s="4">
        <v>22127</v>
      </c>
      <c r="B1178" t="s">
        <v>779</v>
      </c>
      <c r="C1178" t="s">
        <v>843</v>
      </c>
      <c r="D1178" s="10">
        <v>187250998.22</v>
      </c>
      <c r="E1178" s="10">
        <v>181332209.38</v>
      </c>
      <c r="F1178" s="10">
        <v>183944715.66676801</v>
      </c>
      <c r="G1178" s="10">
        <f t="shared" si="144"/>
        <v>-3306282.5532319844</v>
      </c>
      <c r="H1178" s="2">
        <f t="shared" si="145"/>
        <v>-1.7656955555171217E-2</v>
      </c>
      <c r="I1178" s="10">
        <f t="shared" si="146"/>
        <v>2612506.2867680192</v>
      </c>
      <c r="J1178" s="2">
        <f t="shared" si="147"/>
        <v>1.4407293087645824E-2</v>
      </c>
      <c r="K1178" s="10">
        <v>14346.632306</v>
      </c>
      <c r="L1178" s="10">
        <v>13906.443662</v>
      </c>
      <c r="M1178" s="10">
        <v>13991.8162839573</v>
      </c>
      <c r="N1178" s="10">
        <f t="shared" si="148"/>
        <v>-354.81602204269984</v>
      </c>
      <c r="O1178" s="2">
        <f t="shared" si="149"/>
        <v>-2.473165928245822E-2</v>
      </c>
      <c r="P1178" s="10">
        <f t="shared" si="150"/>
        <v>85.372621957299998</v>
      </c>
      <c r="Q1178" s="2">
        <f t="shared" si="151"/>
        <v>6.139069343126499E-3</v>
      </c>
      <c r="V1178" s="9"/>
      <c r="W1178" s="9"/>
    </row>
    <row r="1179" spans="1:23" x14ac:dyDescent="0.25">
      <c r="A1179" s="4">
        <v>23001</v>
      </c>
      <c r="B1179" t="s">
        <v>844</v>
      </c>
      <c r="C1179" t="s">
        <v>845</v>
      </c>
      <c r="D1179" s="10">
        <v>907228755.22000003</v>
      </c>
      <c r="E1179" s="10">
        <v>941278638.04999995</v>
      </c>
      <c r="F1179" s="10">
        <v>949755239.67708397</v>
      </c>
      <c r="G1179" s="10">
        <f t="shared" si="144"/>
        <v>42526484.457083941</v>
      </c>
      <c r="H1179" s="2">
        <f t="shared" si="145"/>
        <v>4.6875150520081794E-2</v>
      </c>
      <c r="I1179" s="10">
        <f t="shared" si="146"/>
        <v>8476601.6270840168</v>
      </c>
      <c r="J1179" s="2">
        <f t="shared" si="147"/>
        <v>9.0054116649715653E-3</v>
      </c>
      <c r="K1179" s="10">
        <v>89310.999997000006</v>
      </c>
      <c r="L1179" s="10">
        <v>92653.925671000005</v>
      </c>
      <c r="M1179" s="10">
        <v>90684.000000456406</v>
      </c>
      <c r="N1179" s="10">
        <f t="shared" si="148"/>
        <v>1373.0000034564</v>
      </c>
      <c r="O1179" s="2">
        <f t="shared" si="149"/>
        <v>1.5373246335865903E-2</v>
      </c>
      <c r="P1179" s="10">
        <f t="shared" si="150"/>
        <v>-1969.9256705435982</v>
      </c>
      <c r="Q1179" s="2">
        <f t="shared" si="151"/>
        <v>-2.1261113938534075E-2</v>
      </c>
      <c r="V1179" s="9"/>
      <c r="W1179" s="9"/>
    </row>
    <row r="1180" spans="1:23" x14ac:dyDescent="0.25">
      <c r="A1180" s="4">
        <v>23003</v>
      </c>
      <c r="B1180" t="s">
        <v>844</v>
      </c>
      <c r="C1180" t="s">
        <v>846</v>
      </c>
      <c r="D1180" s="10">
        <v>712388084.38999999</v>
      </c>
      <c r="E1180" s="10">
        <v>739125255.88</v>
      </c>
      <c r="F1180" s="10">
        <v>698138314.05313301</v>
      </c>
      <c r="G1180" s="10">
        <f t="shared" si="144"/>
        <v>-14249770.336866975</v>
      </c>
      <c r="H1180" s="2">
        <f t="shared" si="145"/>
        <v>-2.0002819599472518E-2</v>
      </c>
      <c r="I1180" s="10">
        <f t="shared" si="146"/>
        <v>-40986941.826866984</v>
      </c>
      <c r="J1180" s="2">
        <f t="shared" si="147"/>
        <v>-5.5453309842684338E-2</v>
      </c>
      <c r="K1180" s="10">
        <v>65296.000009000003</v>
      </c>
      <c r="L1180" s="10">
        <v>67746.673158000005</v>
      </c>
      <c r="M1180" s="10">
        <v>64544.999999393403</v>
      </c>
      <c r="N1180" s="10">
        <f t="shared" si="148"/>
        <v>-751.00000960659963</v>
      </c>
      <c r="O1180" s="2">
        <f t="shared" si="149"/>
        <v>-1.1501470373423891E-2</v>
      </c>
      <c r="P1180" s="10">
        <f t="shared" si="150"/>
        <v>-3201.6731586066016</v>
      </c>
      <c r="Q1180" s="2">
        <f t="shared" si="151"/>
        <v>-4.7259489054755535E-2</v>
      </c>
      <c r="V1180" s="9"/>
      <c r="W1180" s="9"/>
    </row>
    <row r="1181" spans="1:23" x14ac:dyDescent="0.25">
      <c r="A1181" s="4">
        <v>23005</v>
      </c>
      <c r="B1181" t="s">
        <v>844</v>
      </c>
      <c r="C1181" t="s">
        <v>522</v>
      </c>
      <c r="D1181" s="10">
        <v>3063967625.4000001</v>
      </c>
      <c r="E1181" s="10">
        <v>3178963692.3000002</v>
      </c>
      <c r="F1181" s="10">
        <v>3265275977.1732001</v>
      </c>
      <c r="G1181" s="10">
        <f t="shared" si="144"/>
        <v>201308351.77320004</v>
      </c>
      <c r="H1181" s="2">
        <f t="shared" si="145"/>
        <v>6.5701853408754368E-2</v>
      </c>
      <c r="I1181" s="10">
        <f t="shared" si="146"/>
        <v>86312284.87319994</v>
      </c>
      <c r="J1181" s="2">
        <f t="shared" si="147"/>
        <v>2.7151076019604509E-2</v>
      </c>
      <c r="K1181" s="10">
        <v>256800.00000999999</v>
      </c>
      <c r="L1181" s="10">
        <v>266382.59753000003</v>
      </c>
      <c r="M1181" s="10">
        <v>263069.999996675</v>
      </c>
      <c r="N1181" s="10">
        <f t="shared" si="148"/>
        <v>6269.999986675015</v>
      </c>
      <c r="O1181" s="2">
        <f t="shared" si="149"/>
        <v>2.4415887797627944E-2</v>
      </c>
      <c r="P1181" s="10">
        <f t="shared" si="150"/>
        <v>-3312.5975333250244</v>
      </c>
      <c r="Q1181" s="2">
        <f t="shared" si="151"/>
        <v>-1.2435487768497937E-2</v>
      </c>
      <c r="V1181" s="9"/>
      <c r="W1181" s="9"/>
    </row>
    <row r="1182" spans="1:23" x14ac:dyDescent="0.25">
      <c r="A1182" s="4">
        <v>23007</v>
      </c>
      <c r="B1182" t="s">
        <v>844</v>
      </c>
      <c r="C1182" t="s">
        <v>43</v>
      </c>
      <c r="D1182" s="10">
        <v>329166514.35000002</v>
      </c>
      <c r="E1182" s="10">
        <v>341520709.67000002</v>
      </c>
      <c r="F1182" s="10">
        <v>321050061.99563301</v>
      </c>
      <c r="G1182" s="10">
        <f t="shared" si="144"/>
        <v>-8116452.3543670177</v>
      </c>
      <c r="H1182" s="2">
        <f t="shared" si="145"/>
        <v>-2.4657588182669339E-2</v>
      </c>
      <c r="I1182" s="10">
        <f t="shared" si="146"/>
        <v>-20470647.674367011</v>
      </c>
      <c r="J1182" s="2">
        <f t="shared" si="147"/>
        <v>-5.9939696465690501E-2</v>
      </c>
      <c r="K1182" s="10">
        <v>27737.000004000001</v>
      </c>
      <c r="L1182" s="10">
        <v>28776.978906</v>
      </c>
      <c r="M1182" s="10">
        <v>27826.944861159202</v>
      </c>
      <c r="N1182" s="10">
        <f t="shared" si="148"/>
        <v>89.944857159200183</v>
      </c>
      <c r="O1182" s="2">
        <f t="shared" si="149"/>
        <v>3.2427752513332041E-3</v>
      </c>
      <c r="P1182" s="10">
        <f t="shared" si="150"/>
        <v>-950.03404484079874</v>
      </c>
      <c r="Q1182" s="2">
        <f t="shared" si="151"/>
        <v>-3.3013682497529881E-2</v>
      </c>
      <c r="V1182" s="9"/>
      <c r="W1182" s="9"/>
    </row>
    <row r="1183" spans="1:23" x14ac:dyDescent="0.25">
      <c r="A1183" s="4">
        <v>23009</v>
      </c>
      <c r="B1183" t="s">
        <v>844</v>
      </c>
      <c r="C1183" t="s">
        <v>415</v>
      </c>
      <c r="D1183" s="10">
        <v>694518550.75</v>
      </c>
      <c r="E1183" s="10">
        <v>720585047.38</v>
      </c>
      <c r="F1183" s="10">
        <v>730587813.01373303</v>
      </c>
      <c r="G1183" s="10">
        <f t="shared" si="144"/>
        <v>36069262.263733029</v>
      </c>
      <c r="H1183" s="2">
        <f t="shared" si="145"/>
        <v>5.1934195601805573E-2</v>
      </c>
      <c r="I1183" s="10">
        <f t="shared" si="146"/>
        <v>10002765.633733034</v>
      </c>
      <c r="J1183" s="2">
        <f t="shared" si="147"/>
        <v>1.3881450454880286E-2</v>
      </c>
      <c r="K1183" s="10">
        <v>53742</v>
      </c>
      <c r="L1183" s="10">
        <v>55752.764045000004</v>
      </c>
      <c r="M1183" s="10">
        <v>54641.170778230298</v>
      </c>
      <c r="N1183" s="10">
        <f t="shared" si="148"/>
        <v>899.17077823029831</v>
      </c>
      <c r="O1183" s="2">
        <f t="shared" si="149"/>
        <v>1.6731248897143728E-2</v>
      </c>
      <c r="P1183" s="10">
        <f t="shared" si="150"/>
        <v>-1111.5932667697052</v>
      </c>
      <c r="Q1183" s="2">
        <f t="shared" si="151"/>
        <v>-1.993790417049995E-2</v>
      </c>
      <c r="V1183" s="9"/>
      <c r="W1183" s="9"/>
    </row>
    <row r="1184" spans="1:23" x14ac:dyDescent="0.25">
      <c r="A1184" s="4">
        <v>23011</v>
      </c>
      <c r="B1184" t="s">
        <v>844</v>
      </c>
      <c r="C1184" t="s">
        <v>847</v>
      </c>
      <c r="D1184" s="10">
        <v>1433443894</v>
      </c>
      <c r="E1184" s="10">
        <v>1487243551.9000001</v>
      </c>
      <c r="F1184" s="10">
        <v>1459015387.7926099</v>
      </c>
      <c r="G1184" s="10">
        <f t="shared" si="144"/>
        <v>25571493.79260993</v>
      </c>
      <c r="H1184" s="2">
        <f t="shared" si="145"/>
        <v>1.7839201031617027E-2</v>
      </c>
      <c r="I1184" s="10">
        <f t="shared" si="146"/>
        <v>-28228164.107390165</v>
      </c>
      <c r="J1184" s="2">
        <f t="shared" si="147"/>
        <v>-1.8980189271170685E-2</v>
      </c>
      <c r="K1184" s="10">
        <v>114392.00001</v>
      </c>
      <c r="L1184" s="10">
        <v>118681.2346</v>
      </c>
      <c r="M1184" s="10">
        <v>114702.57646539999</v>
      </c>
      <c r="N1184" s="10">
        <f t="shared" si="148"/>
        <v>310.57645539999066</v>
      </c>
      <c r="O1184" s="2">
        <f t="shared" si="149"/>
        <v>2.7150190168267053E-3</v>
      </c>
      <c r="P1184" s="10">
        <f t="shared" si="150"/>
        <v>-3978.6581346000021</v>
      </c>
      <c r="Q1184" s="2">
        <f t="shared" si="151"/>
        <v>-3.3523902477165517E-2</v>
      </c>
      <c r="V1184" s="9"/>
      <c r="W1184" s="9"/>
    </row>
    <row r="1185" spans="1:23" x14ac:dyDescent="0.25">
      <c r="A1185" s="4">
        <v>23013</v>
      </c>
      <c r="B1185" t="s">
        <v>844</v>
      </c>
      <c r="C1185" t="s">
        <v>538</v>
      </c>
      <c r="D1185" s="10">
        <v>354133973.68000001</v>
      </c>
      <c r="E1185" s="10">
        <v>367425241.44999999</v>
      </c>
      <c r="F1185" s="10">
        <v>369217787.368285</v>
      </c>
      <c r="G1185" s="10">
        <f t="shared" si="144"/>
        <v>15083813.688284993</v>
      </c>
      <c r="H1185" s="2">
        <f t="shared" si="145"/>
        <v>4.2593523381958605E-2</v>
      </c>
      <c r="I1185" s="10">
        <f t="shared" si="146"/>
        <v>1792545.9182850122</v>
      </c>
      <c r="J1185" s="2">
        <f t="shared" si="147"/>
        <v>4.8786684094183162E-3</v>
      </c>
      <c r="K1185" s="10">
        <v>37834.000001</v>
      </c>
      <c r="L1185" s="10">
        <v>39247.773342</v>
      </c>
      <c r="M1185" s="10">
        <v>38253.999999552798</v>
      </c>
      <c r="N1185" s="10">
        <f t="shared" si="148"/>
        <v>419.99999855279748</v>
      </c>
      <c r="O1185" s="2">
        <f t="shared" si="149"/>
        <v>1.110112593280373E-2</v>
      </c>
      <c r="P1185" s="10">
        <f t="shared" si="150"/>
        <v>-993.77334244720259</v>
      </c>
      <c r="Q1185" s="2">
        <f t="shared" si="151"/>
        <v>-2.5320502485264341E-2</v>
      </c>
      <c r="V1185" s="9"/>
      <c r="W1185" s="9"/>
    </row>
    <row r="1186" spans="1:23" x14ac:dyDescent="0.25">
      <c r="A1186" s="4">
        <v>23015</v>
      </c>
      <c r="B1186" t="s">
        <v>844</v>
      </c>
      <c r="C1186" t="s">
        <v>157</v>
      </c>
      <c r="D1186" s="10">
        <v>373502054.49000001</v>
      </c>
      <c r="E1186" s="10">
        <v>387520240.22000003</v>
      </c>
      <c r="F1186" s="10">
        <v>402420101.99987102</v>
      </c>
      <c r="G1186" s="10">
        <f t="shared" si="144"/>
        <v>28918047.509871006</v>
      </c>
      <c r="H1186" s="2">
        <f t="shared" si="145"/>
        <v>7.7424065442845497E-2</v>
      </c>
      <c r="I1186" s="10">
        <f t="shared" si="146"/>
        <v>14899861.779870987</v>
      </c>
      <c r="J1186" s="2">
        <f t="shared" si="147"/>
        <v>3.8449247893251076E-2</v>
      </c>
      <c r="K1186" s="10">
        <v>35789.000005000002</v>
      </c>
      <c r="L1186" s="10">
        <v>37130.103571</v>
      </c>
      <c r="M1186" s="10">
        <v>36942.000000554202</v>
      </c>
      <c r="N1186" s="10">
        <f t="shared" si="148"/>
        <v>1152.9999955542007</v>
      </c>
      <c r="O1186" s="2">
        <f t="shared" si="149"/>
        <v>3.2216602738079234E-2</v>
      </c>
      <c r="P1186" s="10">
        <f t="shared" si="150"/>
        <v>-188.10357044579723</v>
      </c>
      <c r="Q1186" s="2">
        <f t="shared" si="151"/>
        <v>-5.0660664085169201E-3</v>
      </c>
      <c r="V1186" s="9"/>
      <c r="W1186" s="9"/>
    </row>
    <row r="1187" spans="1:23" x14ac:dyDescent="0.25">
      <c r="A1187" s="4">
        <v>23017</v>
      </c>
      <c r="B1187" t="s">
        <v>844</v>
      </c>
      <c r="C1187" t="s">
        <v>848</v>
      </c>
      <c r="D1187" s="10">
        <v>550885047.02999997</v>
      </c>
      <c r="E1187" s="10">
        <v>571560726.88999999</v>
      </c>
      <c r="F1187" s="10">
        <v>547485523.22146201</v>
      </c>
      <c r="G1187" s="10">
        <f t="shared" si="144"/>
        <v>-3399523.8085379601</v>
      </c>
      <c r="H1187" s="2">
        <f t="shared" si="145"/>
        <v>-6.1710221158949507E-3</v>
      </c>
      <c r="I1187" s="10">
        <f t="shared" si="146"/>
        <v>-24075203.668537974</v>
      </c>
      <c r="J1187" s="2">
        <f t="shared" si="147"/>
        <v>-4.21218648096012E-2</v>
      </c>
      <c r="K1187" s="10">
        <v>54430.000003000001</v>
      </c>
      <c r="L1187" s="10">
        <v>56470.780968999999</v>
      </c>
      <c r="M1187" s="10">
        <v>55599.000001034103</v>
      </c>
      <c r="N1187" s="10">
        <f t="shared" si="148"/>
        <v>1168.9999980341017</v>
      </c>
      <c r="O1187" s="2">
        <f t="shared" si="149"/>
        <v>2.1477126547302414E-2</v>
      </c>
      <c r="P1187" s="10">
        <f t="shared" si="150"/>
        <v>-871.78096796589671</v>
      </c>
      <c r="Q1187" s="2">
        <f t="shared" si="151"/>
        <v>-1.5437735285518126E-2</v>
      </c>
      <c r="V1187" s="9"/>
      <c r="W1187" s="9"/>
    </row>
    <row r="1188" spans="1:23" x14ac:dyDescent="0.25">
      <c r="A1188" s="4">
        <v>23019</v>
      </c>
      <c r="B1188" t="s">
        <v>844</v>
      </c>
      <c r="C1188" t="s">
        <v>849</v>
      </c>
      <c r="D1188" s="10">
        <v>1643479239.2</v>
      </c>
      <c r="E1188" s="10">
        <v>1705161891.0999999</v>
      </c>
      <c r="F1188" s="10">
        <v>1714695491.5091901</v>
      </c>
      <c r="G1188" s="10">
        <f t="shared" si="144"/>
        <v>71216252.309190035</v>
      </c>
      <c r="H1188" s="2">
        <f t="shared" si="145"/>
        <v>4.3332614498894508E-2</v>
      </c>
      <c r="I1188" s="10">
        <f t="shared" si="146"/>
        <v>9533600.4091901779</v>
      </c>
      <c r="J1188" s="2">
        <f t="shared" si="147"/>
        <v>5.591023620074017E-3</v>
      </c>
      <c r="K1188" s="10">
        <v>132059.99999000001</v>
      </c>
      <c r="L1188" s="10">
        <v>137008.02135</v>
      </c>
      <c r="M1188" s="10">
        <v>132388.99999929601</v>
      </c>
      <c r="N1188" s="10">
        <f t="shared" si="148"/>
        <v>329.00000929599628</v>
      </c>
      <c r="O1188" s="2">
        <f t="shared" si="149"/>
        <v>2.4912919076246339E-3</v>
      </c>
      <c r="P1188" s="10">
        <f t="shared" si="150"/>
        <v>-4619.021350703988</v>
      </c>
      <c r="Q1188" s="2">
        <f t="shared" si="151"/>
        <v>-3.3713510385674862E-2</v>
      </c>
      <c r="V1188" s="9"/>
      <c r="W1188" s="9"/>
    </row>
    <row r="1189" spans="1:23" x14ac:dyDescent="0.25">
      <c r="A1189" s="4">
        <v>23021</v>
      </c>
      <c r="B1189" t="s">
        <v>844</v>
      </c>
      <c r="C1189" t="s">
        <v>850</v>
      </c>
      <c r="D1189" s="10">
        <v>164927589.65000001</v>
      </c>
      <c r="E1189" s="10">
        <v>171117610.71000001</v>
      </c>
      <c r="F1189" s="10">
        <v>173295067.999235</v>
      </c>
      <c r="G1189" s="10">
        <f t="shared" si="144"/>
        <v>8367478.3492349982</v>
      </c>
      <c r="H1189" s="2">
        <f t="shared" si="145"/>
        <v>5.0734254753810368E-2</v>
      </c>
      <c r="I1189" s="10">
        <f t="shared" si="146"/>
        <v>2177457.2892349958</v>
      </c>
      <c r="J1189" s="2">
        <f t="shared" si="147"/>
        <v>1.2724916390547443E-2</v>
      </c>
      <c r="K1189" s="10">
        <v>16371.999997999999</v>
      </c>
      <c r="L1189" s="10">
        <v>16986.469808999998</v>
      </c>
      <c r="M1189" s="10">
        <v>16833.999999836298</v>
      </c>
      <c r="N1189" s="10">
        <f t="shared" si="148"/>
        <v>462.00000183629891</v>
      </c>
      <c r="O1189" s="2">
        <f t="shared" si="149"/>
        <v>2.8218910450325967E-2</v>
      </c>
      <c r="P1189" s="10">
        <f t="shared" si="150"/>
        <v>-152.46980916370012</v>
      </c>
      <c r="Q1189" s="2">
        <f t="shared" si="151"/>
        <v>-8.9759562097426818E-3</v>
      </c>
      <c r="V1189" s="9"/>
      <c r="W1189" s="9"/>
    </row>
    <row r="1190" spans="1:23" x14ac:dyDescent="0.25">
      <c r="A1190" s="4">
        <v>23023</v>
      </c>
      <c r="B1190" t="s">
        <v>844</v>
      </c>
      <c r="C1190" t="s">
        <v>851</v>
      </c>
      <c r="D1190" s="10">
        <v>453057146.08999997</v>
      </c>
      <c r="E1190" s="10">
        <v>470061173.63999999</v>
      </c>
      <c r="F1190" s="10">
        <v>472295720.05696398</v>
      </c>
      <c r="G1190" s="10">
        <f t="shared" si="144"/>
        <v>19238573.966964006</v>
      </c>
      <c r="H1190" s="2">
        <f t="shared" si="145"/>
        <v>4.2463901370937113E-2</v>
      </c>
      <c r="I1190" s="10">
        <f t="shared" si="146"/>
        <v>2234546.4169639945</v>
      </c>
      <c r="J1190" s="2">
        <f t="shared" si="147"/>
        <v>4.7537353482322263E-3</v>
      </c>
      <c r="K1190" s="10">
        <v>33377.999995999999</v>
      </c>
      <c r="L1190" s="10">
        <v>34630.734748000003</v>
      </c>
      <c r="M1190" s="10">
        <v>34208.992307671098</v>
      </c>
      <c r="N1190" s="10">
        <f t="shared" si="148"/>
        <v>830.99231167109974</v>
      </c>
      <c r="O1190" s="2">
        <f t="shared" si="149"/>
        <v>2.4896408166177882E-2</v>
      </c>
      <c r="P1190" s="10">
        <f t="shared" si="150"/>
        <v>-421.74244032890419</v>
      </c>
      <c r="Q1190" s="2">
        <f t="shared" si="151"/>
        <v>-1.2178270065530756E-2</v>
      </c>
      <c r="V1190" s="9"/>
      <c r="W1190" s="9"/>
    </row>
    <row r="1191" spans="1:23" x14ac:dyDescent="0.25">
      <c r="A1191" s="4">
        <v>23025</v>
      </c>
      <c r="B1191" t="s">
        <v>844</v>
      </c>
      <c r="C1191" t="s">
        <v>852</v>
      </c>
      <c r="D1191" s="10">
        <v>648702886.09000003</v>
      </c>
      <c r="E1191" s="10">
        <v>673049840.63</v>
      </c>
      <c r="F1191" s="10">
        <v>654811598.675699</v>
      </c>
      <c r="G1191" s="10">
        <f t="shared" si="144"/>
        <v>6108712.5856989622</v>
      </c>
      <c r="H1191" s="2">
        <f t="shared" si="145"/>
        <v>9.4168111730143413E-3</v>
      </c>
      <c r="I1191" s="10">
        <f t="shared" si="146"/>
        <v>-18238241.954301</v>
      </c>
      <c r="J1191" s="2">
        <f t="shared" si="147"/>
        <v>-2.7097906950292593E-2</v>
      </c>
      <c r="K1191" s="10">
        <v>47127.999999</v>
      </c>
      <c r="L1191" s="10">
        <v>48894.751608999999</v>
      </c>
      <c r="M1191" s="10">
        <v>47738.210102586199</v>
      </c>
      <c r="N1191" s="10">
        <f t="shared" si="148"/>
        <v>610.21010358619969</v>
      </c>
      <c r="O1191" s="2">
        <f t="shared" si="149"/>
        <v>1.2947931242555331E-2</v>
      </c>
      <c r="P1191" s="10">
        <f t="shared" si="150"/>
        <v>-1156.5415064137997</v>
      </c>
      <c r="Q1191" s="2">
        <f t="shared" si="151"/>
        <v>-2.3653694279140512E-2</v>
      </c>
      <c r="V1191" s="9"/>
      <c r="W1191" s="9"/>
    </row>
    <row r="1192" spans="1:23" x14ac:dyDescent="0.25">
      <c r="A1192" s="4">
        <v>23027</v>
      </c>
      <c r="B1192" t="s">
        <v>844</v>
      </c>
      <c r="C1192" t="s">
        <v>853</v>
      </c>
      <c r="D1192" s="10">
        <v>392026407.5</v>
      </c>
      <c r="E1192" s="10">
        <v>406739844.63</v>
      </c>
      <c r="F1192" s="10">
        <v>405122945.05972397</v>
      </c>
      <c r="G1192" s="10">
        <f t="shared" si="144"/>
        <v>13096537.559723973</v>
      </c>
      <c r="H1192" s="2">
        <f t="shared" si="145"/>
        <v>3.3407284073647445E-2</v>
      </c>
      <c r="I1192" s="10">
        <f t="shared" si="146"/>
        <v>-1616899.570276022</v>
      </c>
      <c r="J1192" s="2">
        <f t="shared" si="147"/>
        <v>-3.9752672171738442E-3</v>
      </c>
      <c r="K1192" s="10">
        <v>36813</v>
      </c>
      <c r="L1192" s="10">
        <v>38193.610812999999</v>
      </c>
      <c r="M1192" s="10">
        <v>37716.999999543797</v>
      </c>
      <c r="N1192" s="10">
        <f t="shared" si="148"/>
        <v>903.99999954379746</v>
      </c>
      <c r="O1192" s="2">
        <f t="shared" si="149"/>
        <v>2.4556542513345759E-2</v>
      </c>
      <c r="P1192" s="10">
        <f t="shared" si="150"/>
        <v>-476.61081345620187</v>
      </c>
      <c r="Q1192" s="2">
        <f t="shared" si="151"/>
        <v>-1.2478810023742959E-2</v>
      </c>
      <c r="V1192" s="9"/>
      <c r="W1192" s="9"/>
    </row>
    <row r="1193" spans="1:23" x14ac:dyDescent="0.25">
      <c r="A1193" s="4">
        <v>23029</v>
      </c>
      <c r="B1193" t="s">
        <v>844</v>
      </c>
      <c r="C1193" t="s">
        <v>78</v>
      </c>
      <c r="D1193" s="10">
        <v>366736936.44999999</v>
      </c>
      <c r="E1193" s="10">
        <v>380501215.47000003</v>
      </c>
      <c r="F1193" s="10">
        <v>391532671.998483</v>
      </c>
      <c r="G1193" s="10">
        <f t="shared" si="144"/>
        <v>24795735.548483014</v>
      </c>
      <c r="H1193" s="2">
        <f t="shared" si="145"/>
        <v>6.7611775864478821E-2</v>
      </c>
      <c r="I1193" s="10">
        <f t="shared" si="146"/>
        <v>11031456.528482974</v>
      </c>
      <c r="J1193" s="2">
        <f t="shared" si="147"/>
        <v>2.8991908777102789E-2</v>
      </c>
      <c r="K1193" s="10">
        <v>29102.999994000002</v>
      </c>
      <c r="L1193" s="10">
        <v>30195.286515</v>
      </c>
      <c r="M1193" s="10">
        <v>29676.049978244599</v>
      </c>
      <c r="N1193" s="10">
        <f t="shared" si="148"/>
        <v>573.049984244597</v>
      </c>
      <c r="O1193" s="2">
        <f t="shared" si="149"/>
        <v>1.9690409386068083E-2</v>
      </c>
      <c r="P1193" s="10">
        <f t="shared" si="150"/>
        <v>-519.23653675540118</v>
      </c>
      <c r="Q1193" s="2">
        <f t="shared" si="151"/>
        <v>-1.7195946675235618E-2</v>
      </c>
      <c r="V1193" s="9"/>
      <c r="W1193" s="9"/>
    </row>
    <row r="1194" spans="1:23" x14ac:dyDescent="0.25">
      <c r="A1194" s="4">
        <v>23031</v>
      </c>
      <c r="B1194" t="s">
        <v>844</v>
      </c>
      <c r="C1194" t="s">
        <v>854</v>
      </c>
      <c r="D1194" s="10">
        <v>2256202828.4000001</v>
      </c>
      <c r="E1194" s="10">
        <v>2340882068.9000001</v>
      </c>
      <c r="F1194" s="10">
        <v>2388418601.2795801</v>
      </c>
      <c r="G1194" s="10">
        <f t="shared" si="144"/>
        <v>132215772.87958002</v>
      </c>
      <c r="H1194" s="2">
        <f t="shared" si="145"/>
        <v>5.8601013709987076E-2</v>
      </c>
      <c r="I1194" s="10">
        <f t="shared" si="146"/>
        <v>47536532.379580021</v>
      </c>
      <c r="J1194" s="2">
        <f t="shared" si="147"/>
        <v>2.0307102613639067E-2</v>
      </c>
      <c r="K1194" s="10">
        <v>193125</v>
      </c>
      <c r="L1194" s="10">
        <v>200359.77588999999</v>
      </c>
      <c r="M1194" s="10">
        <v>198538.20749770899</v>
      </c>
      <c r="N1194" s="10">
        <f t="shared" si="148"/>
        <v>5413.2074977089942</v>
      </c>
      <c r="O1194" s="2">
        <f t="shared" si="149"/>
        <v>2.8029553386195439E-2</v>
      </c>
      <c r="P1194" s="10">
        <f t="shared" si="150"/>
        <v>-1821.5683922909957</v>
      </c>
      <c r="Q1194" s="2">
        <f t="shared" si="151"/>
        <v>-9.0914874714726149E-3</v>
      </c>
      <c r="V1194" s="9"/>
      <c r="W1194" s="9"/>
    </row>
    <row r="1195" spans="1:23" x14ac:dyDescent="0.25">
      <c r="A1195" s="4">
        <v>24001</v>
      </c>
      <c r="B1195" t="s">
        <v>855</v>
      </c>
      <c r="C1195" t="s">
        <v>856</v>
      </c>
      <c r="D1195" s="10">
        <v>787011060.86000001</v>
      </c>
      <c r="E1195" s="10">
        <v>836102959.52999997</v>
      </c>
      <c r="F1195" s="10">
        <v>839977847.47802305</v>
      </c>
      <c r="G1195" s="10">
        <f t="shared" si="144"/>
        <v>52966786.618023038</v>
      </c>
      <c r="H1195" s="2">
        <f t="shared" si="145"/>
        <v>6.7301197215886663E-2</v>
      </c>
      <c r="I1195" s="10">
        <f t="shared" si="146"/>
        <v>3874887.9480230808</v>
      </c>
      <c r="J1195" s="2">
        <f t="shared" si="147"/>
        <v>4.6344626625903565E-3</v>
      </c>
      <c r="K1195" s="10">
        <v>55768.999931999999</v>
      </c>
      <c r="L1195" s="10">
        <v>55287.000005000002</v>
      </c>
      <c r="M1195" s="10">
        <v>55591.367010886897</v>
      </c>
      <c r="N1195" s="10">
        <f t="shared" si="148"/>
        <v>-177.63292111310147</v>
      </c>
      <c r="O1195" s="2">
        <f t="shared" si="149"/>
        <v>-3.1851552175884818E-3</v>
      </c>
      <c r="P1195" s="10">
        <f t="shared" si="150"/>
        <v>304.36700588689564</v>
      </c>
      <c r="Q1195" s="2">
        <f t="shared" si="151"/>
        <v>5.5052183308801263E-3</v>
      </c>
      <c r="V1195" s="9"/>
      <c r="W1195" s="9"/>
    </row>
    <row r="1196" spans="1:23" x14ac:dyDescent="0.25">
      <c r="A1196" s="4">
        <v>24003</v>
      </c>
      <c r="B1196" t="s">
        <v>855</v>
      </c>
      <c r="C1196" t="s">
        <v>857</v>
      </c>
      <c r="D1196" s="10">
        <v>5810980827</v>
      </c>
      <c r="E1196" s="10">
        <v>6108975846.1999998</v>
      </c>
      <c r="F1196" s="10">
        <v>6190965890.8326702</v>
      </c>
      <c r="G1196" s="10">
        <f t="shared" si="144"/>
        <v>379985063.83267021</v>
      </c>
      <c r="H1196" s="2">
        <f t="shared" si="145"/>
        <v>6.5390865181849653E-2</v>
      </c>
      <c r="I1196" s="10">
        <f t="shared" si="146"/>
        <v>81990044.632670403</v>
      </c>
      <c r="J1196" s="2">
        <f t="shared" si="147"/>
        <v>1.3421242233863328E-2</v>
      </c>
      <c r="K1196" s="10">
        <v>509125.99936999998</v>
      </c>
      <c r="L1196" s="10">
        <v>506381.00001000002</v>
      </c>
      <c r="M1196" s="10">
        <v>513212.008014063</v>
      </c>
      <c r="N1196" s="10">
        <f t="shared" si="148"/>
        <v>4086.0086440630257</v>
      </c>
      <c r="O1196" s="2">
        <f t="shared" si="149"/>
        <v>8.025535229234243E-3</v>
      </c>
      <c r="P1196" s="10">
        <f t="shared" si="150"/>
        <v>6831.0080040629837</v>
      </c>
      <c r="Q1196" s="2">
        <f t="shared" si="151"/>
        <v>1.3489858434514891E-2</v>
      </c>
      <c r="V1196" s="9"/>
      <c r="W1196" s="9"/>
    </row>
    <row r="1197" spans="1:23" x14ac:dyDescent="0.25">
      <c r="A1197" s="4">
        <v>24005</v>
      </c>
      <c r="B1197" t="s">
        <v>855</v>
      </c>
      <c r="C1197" t="s">
        <v>858</v>
      </c>
      <c r="D1197" s="10">
        <v>8297855310.3000002</v>
      </c>
      <c r="E1197" s="10">
        <v>8634484684.7999992</v>
      </c>
      <c r="F1197" s="10">
        <v>8727224440.0046902</v>
      </c>
      <c r="G1197" s="10">
        <f t="shared" si="144"/>
        <v>429369129.70468998</v>
      </c>
      <c r="H1197" s="2">
        <f t="shared" si="145"/>
        <v>5.1744591059779105E-2</v>
      </c>
      <c r="I1197" s="10">
        <f t="shared" si="146"/>
        <v>92739755.204690933</v>
      </c>
      <c r="J1197" s="2">
        <f t="shared" si="147"/>
        <v>1.0740624205165182E-2</v>
      </c>
      <c r="K1197" s="10">
        <v>656567.99890999997</v>
      </c>
      <c r="L1197" s="10">
        <v>679801.00000999996</v>
      </c>
      <c r="M1197" s="10">
        <v>677185.47682613705</v>
      </c>
      <c r="N1197" s="10">
        <f t="shared" si="148"/>
        <v>20617.477916137083</v>
      </c>
      <c r="O1197" s="2">
        <f t="shared" si="149"/>
        <v>3.140189279764647E-2</v>
      </c>
      <c r="P1197" s="10">
        <f t="shared" si="150"/>
        <v>-2615.5231838629115</v>
      </c>
      <c r="Q1197" s="2">
        <f t="shared" si="151"/>
        <v>-3.8474835780242115E-3</v>
      </c>
      <c r="V1197" s="9"/>
      <c r="W1197" s="9"/>
    </row>
    <row r="1198" spans="1:23" x14ac:dyDescent="0.25">
      <c r="A1198" s="4">
        <v>24009</v>
      </c>
      <c r="B1198" t="s">
        <v>855</v>
      </c>
      <c r="C1198" t="s">
        <v>859</v>
      </c>
      <c r="D1198" s="10">
        <v>744983232.53999996</v>
      </c>
      <c r="E1198" s="10">
        <v>778955165.11000001</v>
      </c>
      <c r="F1198" s="10">
        <v>760018279.36208296</v>
      </c>
      <c r="G1198" s="10">
        <f t="shared" si="144"/>
        <v>15035046.822082996</v>
      </c>
      <c r="H1198" s="2">
        <f t="shared" si="145"/>
        <v>2.0181725125304386E-2</v>
      </c>
      <c r="I1198" s="10">
        <f t="shared" si="146"/>
        <v>-18936885.747917056</v>
      </c>
      <c r="J1198" s="2">
        <f t="shared" si="147"/>
        <v>-2.431062350712173E-2</v>
      </c>
      <c r="K1198" s="10">
        <v>82430.000065999993</v>
      </c>
      <c r="L1198" s="10">
        <v>84021.999999000007</v>
      </c>
      <c r="M1198" s="10">
        <v>81675.002437345</v>
      </c>
      <c r="N1198" s="10">
        <f t="shared" si="148"/>
        <v>-754.9976286549936</v>
      </c>
      <c r="O1198" s="2">
        <f t="shared" si="149"/>
        <v>-9.1592578921567708E-3</v>
      </c>
      <c r="P1198" s="10">
        <f t="shared" si="150"/>
        <v>-2346.9975616550073</v>
      </c>
      <c r="Q1198" s="2">
        <f t="shared" si="151"/>
        <v>-2.7933131342778562E-2</v>
      </c>
      <c r="V1198" s="9"/>
      <c r="W1198" s="9"/>
    </row>
    <row r="1199" spans="1:23" x14ac:dyDescent="0.25">
      <c r="A1199" s="4">
        <v>24011</v>
      </c>
      <c r="B1199" t="s">
        <v>855</v>
      </c>
      <c r="C1199" t="s">
        <v>860</v>
      </c>
      <c r="D1199" s="10">
        <v>401010745.02999997</v>
      </c>
      <c r="E1199" s="10">
        <v>424865248</v>
      </c>
      <c r="F1199" s="10">
        <v>409994774.04325002</v>
      </c>
      <c r="G1199" s="10">
        <f t="shared" si="144"/>
        <v>8984029.0132500529</v>
      </c>
      <c r="H1199" s="2">
        <f t="shared" si="145"/>
        <v>2.2403462063286982E-2</v>
      </c>
      <c r="I1199" s="10">
        <f t="shared" si="146"/>
        <v>-14870473.956749976</v>
      </c>
      <c r="J1199" s="2">
        <f t="shared" si="147"/>
        <v>-3.5000447851997477E-2</v>
      </c>
      <c r="K1199" s="10">
        <v>29877.999961000001</v>
      </c>
      <c r="L1199" s="10">
        <v>30625.999995999999</v>
      </c>
      <c r="M1199" s="10">
        <v>34206.848835963297</v>
      </c>
      <c r="N1199" s="10">
        <f t="shared" si="148"/>
        <v>4328.8488749632961</v>
      </c>
      <c r="O1199" s="2">
        <f t="shared" si="149"/>
        <v>0.14488415826406648</v>
      </c>
      <c r="P1199" s="10">
        <f t="shared" si="150"/>
        <v>3580.8488399632988</v>
      </c>
      <c r="Q1199" s="2">
        <f t="shared" si="151"/>
        <v>0.11692185856563006</v>
      </c>
      <c r="V1199" s="9"/>
      <c r="W1199" s="9"/>
    </row>
    <row r="1200" spans="1:23" x14ac:dyDescent="0.25">
      <c r="A1200" s="4">
        <v>24013</v>
      </c>
      <c r="B1200" t="s">
        <v>855</v>
      </c>
      <c r="C1200" t="s">
        <v>134</v>
      </c>
      <c r="D1200" s="10">
        <v>1267039740.5999999</v>
      </c>
      <c r="E1200" s="10">
        <v>1320853763.2</v>
      </c>
      <c r="F1200" s="10">
        <v>1332958908.6861401</v>
      </c>
      <c r="G1200" s="10">
        <f t="shared" si="144"/>
        <v>65919168.086140156</v>
      </c>
      <c r="H1200" s="2">
        <f t="shared" si="145"/>
        <v>5.2026125127633716E-2</v>
      </c>
      <c r="I1200" s="10">
        <f t="shared" si="146"/>
        <v>12105145.486140013</v>
      </c>
      <c r="J1200" s="2">
        <f t="shared" si="147"/>
        <v>9.1646371637789589E-3</v>
      </c>
      <c r="K1200" s="10">
        <v>155383.9999</v>
      </c>
      <c r="L1200" s="10">
        <v>157325.00002000001</v>
      </c>
      <c r="M1200" s="10">
        <v>157977.00194986301</v>
      </c>
      <c r="N1200" s="10">
        <f t="shared" si="148"/>
        <v>2593.0020498630183</v>
      </c>
      <c r="O1200" s="2">
        <f t="shared" si="149"/>
        <v>1.668770305521668E-2</v>
      </c>
      <c r="P1200" s="10">
        <f t="shared" si="150"/>
        <v>652.00192986300681</v>
      </c>
      <c r="Q1200" s="2">
        <f t="shared" si="151"/>
        <v>4.1442995695542403E-3</v>
      </c>
      <c r="V1200" s="9"/>
      <c r="W1200" s="9"/>
    </row>
    <row r="1201" spans="1:23" x14ac:dyDescent="0.25">
      <c r="A1201" s="4">
        <v>24015</v>
      </c>
      <c r="B1201" t="s">
        <v>855</v>
      </c>
      <c r="C1201" t="s">
        <v>861</v>
      </c>
      <c r="D1201" s="10">
        <v>1307982012.0999999</v>
      </c>
      <c r="E1201" s="10">
        <v>1312219318.5</v>
      </c>
      <c r="F1201" s="10">
        <v>1331035717.8595099</v>
      </c>
      <c r="G1201" s="10">
        <f t="shared" si="144"/>
        <v>23053705.75951004</v>
      </c>
      <c r="H1201" s="2">
        <f t="shared" si="145"/>
        <v>1.7625399696817468E-2</v>
      </c>
      <c r="I1201" s="10">
        <f t="shared" si="146"/>
        <v>18816399.359509945</v>
      </c>
      <c r="J1201" s="2">
        <f t="shared" si="147"/>
        <v>1.4339370785227427E-2</v>
      </c>
      <c r="K1201" s="10">
        <v>85923.999532999995</v>
      </c>
      <c r="L1201" s="10">
        <v>85905.000002999994</v>
      </c>
      <c r="M1201" s="10">
        <v>86613.882753100799</v>
      </c>
      <c r="N1201" s="10">
        <f t="shared" si="148"/>
        <v>689.88322010080446</v>
      </c>
      <c r="O1201" s="2">
        <f t="shared" si="149"/>
        <v>8.0289933412125182E-3</v>
      </c>
      <c r="P1201" s="10">
        <f t="shared" si="150"/>
        <v>708.88275010080542</v>
      </c>
      <c r="Q1201" s="2">
        <f t="shared" si="151"/>
        <v>8.2519381884180159E-3</v>
      </c>
      <c r="V1201" s="9"/>
      <c r="W1201" s="9"/>
    </row>
    <row r="1202" spans="1:23" x14ac:dyDescent="0.25">
      <c r="A1202" s="4">
        <v>24017</v>
      </c>
      <c r="B1202" t="s">
        <v>855</v>
      </c>
      <c r="C1202" t="s">
        <v>862</v>
      </c>
      <c r="D1202" s="10">
        <v>1252997404.4000001</v>
      </c>
      <c r="E1202" s="10">
        <v>1308950592.5</v>
      </c>
      <c r="F1202" s="10">
        <v>1318966186.47804</v>
      </c>
      <c r="G1202" s="10">
        <f t="shared" si="144"/>
        <v>65968782.078039885</v>
      </c>
      <c r="H1202" s="2">
        <f t="shared" si="145"/>
        <v>5.2648777919559332E-2</v>
      </c>
      <c r="I1202" s="10">
        <f t="shared" si="146"/>
        <v>10015593.97803998</v>
      </c>
      <c r="J1202" s="2">
        <f t="shared" si="147"/>
        <v>7.6516211042854778E-3</v>
      </c>
      <c r="K1202" s="10">
        <v>131330.00010999999</v>
      </c>
      <c r="L1202" s="10">
        <v>134302.00004000001</v>
      </c>
      <c r="M1202" s="10">
        <v>137686.00208977101</v>
      </c>
      <c r="N1202" s="10">
        <f t="shared" si="148"/>
        <v>6356.001979771012</v>
      </c>
      <c r="O1202" s="2">
        <f t="shared" si="149"/>
        <v>4.8397182475042426E-2</v>
      </c>
      <c r="P1202" s="10">
        <f t="shared" si="150"/>
        <v>3384.002049770992</v>
      </c>
      <c r="Q1202" s="2">
        <f t="shared" si="151"/>
        <v>2.5196959455280735E-2</v>
      </c>
      <c r="V1202" s="9"/>
      <c r="W1202" s="9"/>
    </row>
    <row r="1203" spans="1:23" x14ac:dyDescent="0.25">
      <c r="A1203" s="4">
        <v>24019</v>
      </c>
      <c r="B1203" t="s">
        <v>855</v>
      </c>
      <c r="C1203" t="s">
        <v>863</v>
      </c>
      <c r="D1203" s="10">
        <v>363001326.16000003</v>
      </c>
      <c r="E1203" s="10">
        <v>384953985.19</v>
      </c>
      <c r="F1203" s="10">
        <v>379010558.89571398</v>
      </c>
      <c r="G1203" s="10">
        <f t="shared" si="144"/>
        <v>16009232.735713959</v>
      </c>
      <c r="H1203" s="2">
        <f t="shared" si="145"/>
        <v>4.4102408399074478E-2</v>
      </c>
      <c r="I1203" s="10">
        <f t="shared" si="146"/>
        <v>-5943426.2942860126</v>
      </c>
      <c r="J1203" s="2">
        <f t="shared" si="147"/>
        <v>-1.543931618568007E-2</v>
      </c>
      <c r="K1203" s="10">
        <v>27549.999974999999</v>
      </c>
      <c r="L1203" s="10">
        <v>27702.000002000001</v>
      </c>
      <c r="M1203" s="10">
        <v>27827.999563461701</v>
      </c>
      <c r="N1203" s="10">
        <f t="shared" si="148"/>
        <v>277.99958846170193</v>
      </c>
      <c r="O1203" s="2">
        <f t="shared" si="149"/>
        <v>1.0090729172920877E-2</v>
      </c>
      <c r="P1203" s="10">
        <f t="shared" si="150"/>
        <v>125.99956146170007</v>
      </c>
      <c r="Q1203" s="2">
        <f t="shared" si="151"/>
        <v>4.5483922262870291E-3</v>
      </c>
      <c r="V1203" s="9"/>
      <c r="W1203" s="9"/>
    </row>
    <row r="1204" spans="1:23" x14ac:dyDescent="0.25">
      <c r="A1204" s="4">
        <v>24021</v>
      </c>
      <c r="B1204" t="s">
        <v>855</v>
      </c>
      <c r="C1204" t="s">
        <v>864</v>
      </c>
      <c r="D1204" s="10">
        <v>2998975261.1999998</v>
      </c>
      <c r="E1204" s="10">
        <v>3166209847.4000001</v>
      </c>
      <c r="F1204" s="10">
        <v>3259901203.2547202</v>
      </c>
      <c r="G1204" s="10">
        <f t="shared" si="144"/>
        <v>260925942.0547204</v>
      </c>
      <c r="H1204" s="2">
        <f t="shared" si="145"/>
        <v>8.7005033162665835E-2</v>
      </c>
      <c r="I1204" s="10">
        <f t="shared" si="146"/>
        <v>93691355.854720116</v>
      </c>
      <c r="J1204" s="2">
        <f t="shared" si="147"/>
        <v>2.9591012715615407E-2</v>
      </c>
      <c r="K1204" s="10">
        <v>212579.9999</v>
      </c>
      <c r="L1204" s="10">
        <v>217274.99999000001</v>
      </c>
      <c r="M1204" s="10">
        <v>223124.39736375399</v>
      </c>
      <c r="N1204" s="10">
        <f t="shared" si="148"/>
        <v>10544.397463753994</v>
      </c>
      <c r="O1204" s="2">
        <f t="shared" si="149"/>
        <v>4.960202026867154E-2</v>
      </c>
      <c r="P1204" s="10">
        <f t="shared" si="150"/>
        <v>5849.3973737539782</v>
      </c>
      <c r="Q1204" s="2">
        <f t="shared" si="151"/>
        <v>2.6921630993087996E-2</v>
      </c>
      <c r="V1204" s="9"/>
      <c r="W1204" s="9"/>
    </row>
    <row r="1205" spans="1:23" x14ac:dyDescent="0.25">
      <c r="A1205" s="4">
        <v>24023</v>
      </c>
      <c r="B1205" t="s">
        <v>855</v>
      </c>
      <c r="C1205" t="s">
        <v>865</v>
      </c>
      <c r="D1205" s="10">
        <v>506003944.68000001</v>
      </c>
      <c r="E1205" s="10">
        <v>524144312.52999997</v>
      </c>
      <c r="F1205" s="10">
        <v>512986728.930435</v>
      </c>
      <c r="G1205" s="10">
        <f t="shared" si="144"/>
        <v>6982784.2504349947</v>
      </c>
      <c r="H1205" s="2">
        <f t="shared" si="145"/>
        <v>1.3799861293276972E-2</v>
      </c>
      <c r="I1205" s="10">
        <f t="shared" si="146"/>
        <v>-11157583.59956497</v>
      </c>
      <c r="J1205" s="2">
        <f t="shared" si="147"/>
        <v>-2.1287235848669737E-2</v>
      </c>
      <c r="K1205" s="10">
        <v>27866.999914</v>
      </c>
      <c r="L1205" s="10">
        <v>28018.000001</v>
      </c>
      <c r="M1205" s="10">
        <v>28202.931644299399</v>
      </c>
      <c r="N1205" s="10">
        <f t="shared" si="148"/>
        <v>335.93173029939862</v>
      </c>
      <c r="O1205" s="2">
        <f t="shared" si="149"/>
        <v>1.2054822239068194E-2</v>
      </c>
      <c r="P1205" s="10">
        <f t="shared" si="150"/>
        <v>184.93164329939827</v>
      </c>
      <c r="Q1205" s="2">
        <f t="shared" si="151"/>
        <v>6.6004583943464132E-3</v>
      </c>
      <c r="V1205" s="9"/>
      <c r="W1205" s="9"/>
    </row>
    <row r="1206" spans="1:23" x14ac:dyDescent="0.25">
      <c r="A1206" s="4">
        <v>24025</v>
      </c>
      <c r="B1206" t="s">
        <v>855</v>
      </c>
      <c r="C1206" t="s">
        <v>866</v>
      </c>
      <c r="D1206" s="10">
        <v>2433039269.6999998</v>
      </c>
      <c r="E1206" s="10">
        <v>2524201724.0999999</v>
      </c>
      <c r="F1206" s="10">
        <v>2601052116.9455199</v>
      </c>
      <c r="G1206" s="10">
        <f t="shared" si="144"/>
        <v>168012847.24552011</v>
      </c>
      <c r="H1206" s="2">
        <f t="shared" si="145"/>
        <v>6.9054720709968875E-2</v>
      </c>
      <c r="I1206" s="10">
        <f t="shared" si="146"/>
        <v>76850392.84552002</v>
      </c>
      <c r="J1206" s="2">
        <f t="shared" si="147"/>
        <v>3.0445424433311052E-2</v>
      </c>
      <c r="K1206" s="10">
        <v>219758.99969999999</v>
      </c>
      <c r="L1206" s="10">
        <v>224107</v>
      </c>
      <c r="M1206" s="10">
        <v>228824.99990604201</v>
      </c>
      <c r="N1206" s="10">
        <f t="shared" si="148"/>
        <v>9066.0002060420229</v>
      </c>
      <c r="O1206" s="2">
        <f t="shared" si="149"/>
        <v>4.1254284094932668E-2</v>
      </c>
      <c r="P1206" s="10">
        <f t="shared" si="150"/>
        <v>4717.9999060420087</v>
      </c>
      <c r="Q1206" s="2">
        <f t="shared" si="151"/>
        <v>2.1052443279513843E-2</v>
      </c>
      <c r="V1206" s="9"/>
      <c r="W1206" s="9"/>
    </row>
    <row r="1207" spans="1:23" x14ac:dyDescent="0.25">
      <c r="A1207" s="4">
        <v>24027</v>
      </c>
      <c r="B1207" t="s">
        <v>855</v>
      </c>
      <c r="C1207" t="s">
        <v>152</v>
      </c>
      <c r="D1207" s="10">
        <v>3993948812.9000001</v>
      </c>
      <c r="E1207" s="10">
        <v>4229066129.5999999</v>
      </c>
      <c r="F1207" s="10">
        <v>4315088777.4230404</v>
      </c>
      <c r="G1207" s="10">
        <f t="shared" si="144"/>
        <v>321139964.52304029</v>
      </c>
      <c r="H1207" s="2">
        <f t="shared" si="145"/>
        <v>8.0406630021344974E-2</v>
      </c>
      <c r="I1207" s="10">
        <f t="shared" si="146"/>
        <v>86022647.823040485</v>
      </c>
      <c r="J1207" s="2">
        <f t="shared" si="147"/>
        <v>2.0340814067898439E-2</v>
      </c>
      <c r="K1207" s="10">
        <v>255166.99945999999</v>
      </c>
      <c r="L1207" s="10">
        <v>260974.00000999999</v>
      </c>
      <c r="M1207" s="10">
        <v>267765.90360388701</v>
      </c>
      <c r="N1207" s="10">
        <f t="shared" si="148"/>
        <v>12598.904143887019</v>
      </c>
      <c r="O1207" s="2">
        <f t="shared" si="149"/>
        <v>4.9375131465078125E-2</v>
      </c>
      <c r="P1207" s="10">
        <f t="shared" si="150"/>
        <v>6791.903593887022</v>
      </c>
      <c r="Q1207" s="2">
        <f t="shared" si="151"/>
        <v>2.6025211682492395E-2</v>
      </c>
      <c r="V1207" s="9"/>
      <c r="W1207" s="9"/>
    </row>
    <row r="1208" spans="1:23" x14ac:dyDescent="0.25">
      <c r="A1208" s="4">
        <v>24029</v>
      </c>
      <c r="B1208" t="s">
        <v>855</v>
      </c>
      <c r="C1208" t="s">
        <v>308</v>
      </c>
      <c r="D1208" s="10">
        <v>211002643.19999999</v>
      </c>
      <c r="E1208" s="10">
        <v>212949350.13999999</v>
      </c>
      <c r="F1208" s="10">
        <v>209004644.93937901</v>
      </c>
      <c r="G1208" s="10">
        <f t="shared" si="144"/>
        <v>-1997998.2606209815</v>
      </c>
      <c r="H1208" s="2">
        <f t="shared" si="145"/>
        <v>-9.4690674501511727E-3</v>
      </c>
      <c r="I1208" s="10">
        <f t="shared" si="146"/>
        <v>-3944705.2006209791</v>
      </c>
      <c r="J1208" s="2">
        <f t="shared" si="147"/>
        <v>-1.8524147634297071E-2</v>
      </c>
      <c r="K1208" s="10">
        <v>17777.999927000001</v>
      </c>
      <c r="L1208" s="10">
        <v>17746.000002000001</v>
      </c>
      <c r="M1208" s="10">
        <v>17755.4584700745</v>
      </c>
      <c r="N1208" s="10">
        <f t="shared" si="148"/>
        <v>-22.541456925500825</v>
      </c>
      <c r="O1208" s="2">
        <f t="shared" si="149"/>
        <v>-1.2679411080020544E-3</v>
      </c>
      <c r="P1208" s="10">
        <f t="shared" si="150"/>
        <v>9.4584680744992511</v>
      </c>
      <c r="Q1208" s="2">
        <f t="shared" si="151"/>
        <v>5.3299155152897941E-4</v>
      </c>
      <c r="V1208" s="9"/>
      <c r="W1208" s="9"/>
    </row>
    <row r="1209" spans="1:23" x14ac:dyDescent="0.25">
      <c r="A1209" s="4">
        <v>24031</v>
      </c>
      <c r="B1209" t="s">
        <v>855</v>
      </c>
      <c r="C1209" t="s">
        <v>64</v>
      </c>
      <c r="D1209" s="10">
        <v>7384835838.1999998</v>
      </c>
      <c r="E1209" s="10">
        <v>7698234674.1000004</v>
      </c>
      <c r="F1209" s="10">
        <v>7892835067.6809101</v>
      </c>
      <c r="G1209" s="10">
        <f t="shared" si="144"/>
        <v>507999229.4809103</v>
      </c>
      <c r="H1209" s="2">
        <f t="shared" si="145"/>
        <v>6.8789508746172942E-2</v>
      </c>
      <c r="I1209" s="10">
        <f t="shared" si="146"/>
        <v>194600393.58090973</v>
      </c>
      <c r="J1209" s="2">
        <f t="shared" si="147"/>
        <v>2.5278573831429792E-2</v>
      </c>
      <c r="K1209" s="10">
        <v>754393.00029</v>
      </c>
      <c r="L1209" s="10">
        <v>774885.00003999996</v>
      </c>
      <c r="M1209" s="10">
        <v>784787.01317379996</v>
      </c>
      <c r="N1209" s="10">
        <f t="shared" si="148"/>
        <v>30394.012883799965</v>
      </c>
      <c r="O1209" s="2">
        <f t="shared" si="149"/>
        <v>4.0289362271542881E-2</v>
      </c>
      <c r="P1209" s="10">
        <f t="shared" si="150"/>
        <v>9902.0131338000065</v>
      </c>
      <c r="Q1209" s="2">
        <f t="shared" si="151"/>
        <v>1.2778687332041348E-2</v>
      </c>
      <c r="V1209" s="9"/>
      <c r="W1209" s="9"/>
    </row>
    <row r="1210" spans="1:23" x14ac:dyDescent="0.25">
      <c r="A1210" s="4">
        <v>24033</v>
      </c>
      <c r="B1210" t="s">
        <v>855</v>
      </c>
      <c r="C1210" t="s">
        <v>867</v>
      </c>
      <c r="D1210" s="10">
        <v>8817712246.2999992</v>
      </c>
      <c r="E1210" s="10">
        <v>9205367107.5</v>
      </c>
      <c r="F1210" s="10">
        <v>9401110109.6413994</v>
      </c>
      <c r="G1210" s="10">
        <f t="shared" si="144"/>
        <v>583397863.34140015</v>
      </c>
      <c r="H1210" s="2">
        <f t="shared" si="145"/>
        <v>6.6162043741697263E-2</v>
      </c>
      <c r="I1210" s="10">
        <f t="shared" si="146"/>
        <v>195743002.14139938</v>
      </c>
      <c r="J1210" s="2">
        <f t="shared" si="147"/>
        <v>2.1264008252524697E-2</v>
      </c>
      <c r="K1210" s="10">
        <v>645640.99985999998</v>
      </c>
      <c r="L1210" s="10">
        <v>671674.00003999996</v>
      </c>
      <c r="M1210" s="10">
        <v>678520.00076035899</v>
      </c>
      <c r="N1210" s="10">
        <f t="shared" si="148"/>
        <v>32879.000900359009</v>
      </c>
      <c r="O1210" s="2">
        <f t="shared" si="149"/>
        <v>5.0924586430366799E-2</v>
      </c>
      <c r="P1210" s="10">
        <f t="shared" si="150"/>
        <v>6846.0007203590358</v>
      </c>
      <c r="Q1210" s="2">
        <f t="shared" si="151"/>
        <v>1.0192445620868663E-2</v>
      </c>
      <c r="V1210" s="9"/>
      <c r="W1210" s="9"/>
    </row>
    <row r="1211" spans="1:23" x14ac:dyDescent="0.25">
      <c r="A1211" s="4">
        <v>24035</v>
      </c>
      <c r="B1211" t="s">
        <v>855</v>
      </c>
      <c r="C1211" t="s">
        <v>868</v>
      </c>
      <c r="D1211" s="10">
        <v>939011990.5</v>
      </c>
      <c r="E1211" s="10">
        <v>986847227.10000002</v>
      </c>
      <c r="F1211" s="10">
        <v>963022296.72309196</v>
      </c>
      <c r="G1211" s="10">
        <f t="shared" si="144"/>
        <v>24010306.22309196</v>
      </c>
      <c r="H1211" s="2">
        <f t="shared" si="145"/>
        <v>2.5569754663417113E-2</v>
      </c>
      <c r="I1211" s="10">
        <f t="shared" si="146"/>
        <v>-23824930.376908064</v>
      </c>
      <c r="J1211" s="2">
        <f t="shared" si="147"/>
        <v>-2.4142470812753083E-2</v>
      </c>
      <c r="K1211" s="10">
        <v>47289.999695999999</v>
      </c>
      <c r="L1211" s="10">
        <v>48381.000003000001</v>
      </c>
      <c r="M1211" s="10">
        <v>49238.550815940602</v>
      </c>
      <c r="N1211" s="10">
        <f t="shared" si="148"/>
        <v>1948.5511199406028</v>
      </c>
      <c r="O1211" s="2">
        <f t="shared" si="149"/>
        <v>4.1204295463453347E-2</v>
      </c>
      <c r="P1211" s="10">
        <f t="shared" si="150"/>
        <v>857.55081294060074</v>
      </c>
      <c r="Q1211" s="2">
        <f t="shared" si="151"/>
        <v>1.7724950143391534E-2</v>
      </c>
      <c r="V1211" s="9"/>
      <c r="W1211" s="9"/>
    </row>
    <row r="1212" spans="1:23" x14ac:dyDescent="0.25">
      <c r="A1212" s="4">
        <v>24037</v>
      </c>
      <c r="B1212" t="s">
        <v>855</v>
      </c>
      <c r="C1212" t="s">
        <v>869</v>
      </c>
      <c r="D1212" s="10">
        <v>892997255.36000001</v>
      </c>
      <c r="E1212" s="10">
        <v>957020094.57000005</v>
      </c>
      <c r="F1212" s="10">
        <v>957018917.43410599</v>
      </c>
      <c r="G1212" s="10">
        <f t="shared" si="144"/>
        <v>64021662.074105978</v>
      </c>
      <c r="H1212" s="2">
        <f t="shared" si="145"/>
        <v>7.1693011025321121E-2</v>
      </c>
      <c r="I1212" s="10">
        <f t="shared" si="146"/>
        <v>-1177.1358940601349</v>
      </c>
      <c r="J1212" s="2">
        <f t="shared" si="147"/>
        <v>-1.2300012306314585E-6</v>
      </c>
      <c r="K1212" s="10">
        <v>95135.999966999996</v>
      </c>
      <c r="L1212" s="10">
        <v>94319.000000999993</v>
      </c>
      <c r="M1212" s="10">
        <v>95488.998574923302</v>
      </c>
      <c r="N1212" s="10">
        <f t="shared" si="148"/>
        <v>352.99860792330583</v>
      </c>
      <c r="O1212" s="2">
        <f t="shared" si="149"/>
        <v>3.7104630008172627E-3</v>
      </c>
      <c r="P1212" s="10">
        <f t="shared" si="150"/>
        <v>1169.9985739233089</v>
      </c>
      <c r="Q1212" s="2">
        <f t="shared" si="151"/>
        <v>1.2404696550121441E-2</v>
      </c>
      <c r="V1212" s="9"/>
      <c r="W1212" s="9"/>
    </row>
    <row r="1213" spans="1:23" x14ac:dyDescent="0.25">
      <c r="A1213" s="4">
        <v>24039</v>
      </c>
      <c r="B1213" t="s">
        <v>855</v>
      </c>
      <c r="C1213" t="s">
        <v>852</v>
      </c>
      <c r="D1213" s="10">
        <v>275006967.39999998</v>
      </c>
      <c r="E1213" s="10">
        <v>284484412.94</v>
      </c>
      <c r="F1213" s="10">
        <v>281006391.12849402</v>
      </c>
      <c r="G1213" s="10">
        <f t="shared" si="144"/>
        <v>5999423.7284940481</v>
      </c>
      <c r="H1213" s="2">
        <f t="shared" si="145"/>
        <v>2.1815533567074448E-2</v>
      </c>
      <c r="I1213" s="10">
        <f t="shared" si="146"/>
        <v>-3478021.8115059733</v>
      </c>
      <c r="J1213" s="2">
        <f t="shared" si="147"/>
        <v>-1.2225702545747261E-2</v>
      </c>
      <c r="K1213" s="10">
        <v>17231.999973000002</v>
      </c>
      <c r="L1213" s="10">
        <v>19626.999997999999</v>
      </c>
      <c r="M1213" s="10">
        <v>20302.999344207099</v>
      </c>
      <c r="N1213" s="10">
        <f t="shared" si="148"/>
        <v>3070.9993712070973</v>
      </c>
      <c r="O1213" s="2">
        <f t="shared" si="149"/>
        <v>0.17821491272161674</v>
      </c>
      <c r="P1213" s="10">
        <f t="shared" si="150"/>
        <v>675.99934620709973</v>
      </c>
      <c r="Q1213" s="2">
        <f t="shared" si="151"/>
        <v>3.4442316516838253E-2</v>
      </c>
      <c r="V1213" s="9"/>
      <c r="W1213" s="9"/>
    </row>
    <row r="1214" spans="1:23" x14ac:dyDescent="0.25">
      <c r="A1214" s="4">
        <v>24041</v>
      </c>
      <c r="B1214" t="s">
        <v>855</v>
      </c>
      <c r="C1214" t="s">
        <v>449</v>
      </c>
      <c r="D1214" s="10">
        <v>620012730.13</v>
      </c>
      <c r="E1214" s="10">
        <v>656046120.05999994</v>
      </c>
      <c r="F1214" s="10">
        <v>652998103.50743699</v>
      </c>
      <c r="G1214" s="10">
        <f t="shared" si="144"/>
        <v>32985373.377436996</v>
      </c>
      <c r="H1214" s="2">
        <f t="shared" si="145"/>
        <v>5.3201122774561176E-2</v>
      </c>
      <c r="I1214" s="10">
        <f t="shared" si="146"/>
        <v>-3048016.552562952</v>
      </c>
      <c r="J1214" s="2">
        <f t="shared" si="147"/>
        <v>-4.6460400562756011E-3</v>
      </c>
      <c r="K1214" s="10">
        <v>35989.999941000002</v>
      </c>
      <c r="L1214" s="10">
        <v>36526.999999</v>
      </c>
      <c r="M1214" s="10">
        <v>37269.684902268797</v>
      </c>
      <c r="N1214" s="10">
        <f t="shared" si="148"/>
        <v>1279.6849612687947</v>
      </c>
      <c r="O1214" s="2">
        <f t="shared" si="149"/>
        <v>3.5556681393904943E-2</v>
      </c>
      <c r="P1214" s="10">
        <f t="shared" si="150"/>
        <v>742.68490326879692</v>
      </c>
      <c r="Q1214" s="2">
        <f t="shared" si="151"/>
        <v>2.0332491124076146E-2</v>
      </c>
      <c r="V1214" s="9"/>
      <c r="W1214" s="9"/>
    </row>
    <row r="1215" spans="1:23" x14ac:dyDescent="0.25">
      <c r="A1215" s="4">
        <v>24043</v>
      </c>
      <c r="B1215" t="s">
        <v>855</v>
      </c>
      <c r="C1215" t="s">
        <v>78</v>
      </c>
      <c r="D1215" s="10">
        <v>1992034326.2</v>
      </c>
      <c r="E1215" s="10">
        <v>2052579525.2</v>
      </c>
      <c r="F1215" s="10">
        <v>2098861721.0987699</v>
      </c>
      <c r="G1215" s="10">
        <f t="shared" si="144"/>
        <v>106827394.89876986</v>
      </c>
      <c r="H1215" s="2">
        <f t="shared" si="145"/>
        <v>5.3627286183644006E-2</v>
      </c>
      <c r="I1215" s="10">
        <f t="shared" si="146"/>
        <v>46282195.898769855</v>
      </c>
      <c r="J1215" s="2">
        <f t="shared" si="147"/>
        <v>2.2548308277731743E-2</v>
      </c>
      <c r="K1215" s="10">
        <v>128468.99954</v>
      </c>
      <c r="L1215" s="10">
        <v>129085.00001</v>
      </c>
      <c r="M1215" s="10">
        <v>128714.082456028</v>
      </c>
      <c r="N1215" s="10">
        <f t="shared" si="148"/>
        <v>245.08291602799727</v>
      </c>
      <c r="O1215" s="2">
        <f t="shared" si="149"/>
        <v>1.90772028197891E-3</v>
      </c>
      <c r="P1215" s="10">
        <f t="shared" si="150"/>
        <v>-370.91755397200177</v>
      </c>
      <c r="Q1215" s="2">
        <f t="shared" si="151"/>
        <v>-2.8734365258803688E-3</v>
      </c>
      <c r="V1215" s="9"/>
      <c r="W1215" s="9"/>
    </row>
    <row r="1216" spans="1:23" x14ac:dyDescent="0.25">
      <c r="A1216" s="4">
        <v>24045</v>
      </c>
      <c r="B1216" t="s">
        <v>855</v>
      </c>
      <c r="C1216" t="s">
        <v>870</v>
      </c>
      <c r="D1216" s="10">
        <v>967993327.50999999</v>
      </c>
      <c r="E1216" s="10">
        <v>1003103050.2</v>
      </c>
      <c r="F1216" s="10">
        <v>1010004041.90642</v>
      </c>
      <c r="G1216" s="10">
        <f t="shared" si="144"/>
        <v>42010714.396420002</v>
      </c>
      <c r="H1216" s="2">
        <f t="shared" si="145"/>
        <v>4.3399797501172344E-2</v>
      </c>
      <c r="I1216" s="10">
        <f t="shared" si="146"/>
        <v>6900991.7064199448</v>
      </c>
      <c r="J1216" s="2">
        <f t="shared" si="147"/>
        <v>6.8796438262689122E-3</v>
      </c>
      <c r="K1216" s="10">
        <v>76667.999958</v>
      </c>
      <c r="L1216" s="10">
        <v>77812.999997999999</v>
      </c>
      <c r="M1216" s="10">
        <v>79226.998775203494</v>
      </c>
      <c r="N1216" s="10">
        <f t="shared" si="148"/>
        <v>2558.9988172034937</v>
      </c>
      <c r="O1216" s="2">
        <f t="shared" si="149"/>
        <v>3.3377664978939785E-2</v>
      </c>
      <c r="P1216" s="10">
        <f t="shared" si="150"/>
        <v>1413.9987772034947</v>
      </c>
      <c r="Q1216" s="2">
        <f t="shared" si="151"/>
        <v>1.8171755069716349E-2</v>
      </c>
      <c r="V1216" s="9"/>
      <c r="W1216" s="9"/>
    </row>
    <row r="1217" spans="1:23" x14ac:dyDescent="0.25">
      <c r="A1217" s="4">
        <v>24047</v>
      </c>
      <c r="B1217" t="s">
        <v>855</v>
      </c>
      <c r="C1217" t="s">
        <v>871</v>
      </c>
      <c r="D1217" s="10">
        <v>740023570.59000003</v>
      </c>
      <c r="E1217" s="10">
        <v>809076483.54999995</v>
      </c>
      <c r="F1217" s="10">
        <v>845985559.78547394</v>
      </c>
      <c r="G1217" s="10">
        <f t="shared" si="144"/>
        <v>105961989.19547391</v>
      </c>
      <c r="H1217" s="2">
        <f t="shared" si="145"/>
        <v>0.14318731646749222</v>
      </c>
      <c r="I1217" s="10">
        <f t="shared" si="146"/>
        <v>36909076.23547399</v>
      </c>
      <c r="J1217" s="2">
        <f t="shared" si="147"/>
        <v>4.5618772743866373E-2</v>
      </c>
      <c r="K1217" s="10">
        <v>49181.999950999998</v>
      </c>
      <c r="L1217" s="10">
        <v>50186.000003000001</v>
      </c>
      <c r="M1217" s="10">
        <v>51321.001791456998</v>
      </c>
      <c r="N1217" s="10">
        <f t="shared" si="148"/>
        <v>2139.0018404570001</v>
      </c>
      <c r="O1217" s="2">
        <f t="shared" si="149"/>
        <v>4.3491558752960159E-2</v>
      </c>
      <c r="P1217" s="10">
        <f t="shared" si="150"/>
        <v>1135.001788456997</v>
      </c>
      <c r="Q1217" s="2">
        <f t="shared" si="151"/>
        <v>2.2615904602661087E-2</v>
      </c>
      <c r="V1217" s="9"/>
      <c r="W1217" s="9"/>
    </row>
    <row r="1218" spans="1:23" x14ac:dyDescent="0.25">
      <c r="A1218" s="4">
        <v>24510</v>
      </c>
      <c r="B1218" t="s">
        <v>855</v>
      </c>
      <c r="C1218" t="s">
        <v>872</v>
      </c>
      <c r="D1218" s="10">
        <v>3394015437.1999998</v>
      </c>
      <c r="E1218" s="10">
        <v>3553960858.5999999</v>
      </c>
      <c r="F1218" s="10">
        <v>3600966784.4444799</v>
      </c>
      <c r="G1218" s="10">
        <f t="shared" ref="G1218:G1281" si="152">F1218-D1218</f>
        <v>206951347.24448013</v>
      </c>
      <c r="H1218" s="2">
        <f t="shared" ref="H1218:H1281" si="153">(G1218/D1218)</f>
        <v>6.0975370051708187E-2</v>
      </c>
      <c r="I1218" s="10">
        <f t="shared" ref="I1218:I1281" si="154">F1218-E1218</f>
        <v>47005925.844480038</v>
      </c>
      <c r="J1218" s="2">
        <f t="shared" ref="J1218:J1281" si="155">I1218/E1218</f>
        <v>1.3226348773857045E-2</v>
      </c>
      <c r="K1218" s="10">
        <v>300517.99965000001</v>
      </c>
      <c r="L1218" s="10">
        <v>283770</v>
      </c>
      <c r="M1218" s="10">
        <v>286330.00953345402</v>
      </c>
      <c r="N1218" s="10">
        <f t="shared" ref="N1218:N1281" si="156">M1218-K1218</f>
        <v>-14187.990116545989</v>
      </c>
      <c r="O1218" s="2">
        <f t="shared" ref="O1218:O1281" si="157">(N1218/K1218)</f>
        <v>-4.7211781434290494E-2</v>
      </c>
      <c r="P1218" s="10">
        <f t="shared" ref="P1218:P1281" si="158">M1218-L1218</f>
        <v>2560.0095334540238</v>
      </c>
      <c r="Q1218" s="2">
        <f t="shared" ref="Q1218:Q1281" si="159">P1218/L1218</f>
        <v>9.0214241584875912E-3</v>
      </c>
      <c r="V1218" s="9"/>
      <c r="W1218" s="9"/>
    </row>
    <row r="1219" spans="1:23" x14ac:dyDescent="0.25">
      <c r="A1219" s="4">
        <v>25001</v>
      </c>
      <c r="B1219" t="s">
        <v>873</v>
      </c>
      <c r="C1219" t="s">
        <v>874</v>
      </c>
      <c r="D1219" s="10">
        <v>1779602067.0999999</v>
      </c>
      <c r="E1219" s="10">
        <v>2996856989.8000002</v>
      </c>
      <c r="F1219" s="10">
        <v>3162329764.8185</v>
      </c>
      <c r="G1219" s="10">
        <f t="shared" si="152"/>
        <v>1382727697.7185001</v>
      </c>
      <c r="H1219" s="2">
        <f t="shared" si="153"/>
        <v>0.77698701483965038</v>
      </c>
      <c r="I1219" s="10">
        <f t="shared" si="154"/>
        <v>165472775.01849985</v>
      </c>
      <c r="J1219" s="2">
        <f t="shared" si="155"/>
        <v>5.5215439235738413E-2</v>
      </c>
      <c r="K1219" s="10">
        <v>217118.24458</v>
      </c>
      <c r="L1219" s="10">
        <v>223180</v>
      </c>
      <c r="M1219" s="10">
        <v>224929.90175346599</v>
      </c>
      <c r="N1219" s="10">
        <f t="shared" si="156"/>
        <v>7811.6571734659956</v>
      </c>
      <c r="O1219" s="2">
        <f t="shared" si="157"/>
        <v>3.5978815085655737E-2</v>
      </c>
      <c r="P1219" s="10">
        <f t="shared" si="158"/>
        <v>1749.9017534659943</v>
      </c>
      <c r="Q1219" s="2">
        <f t="shared" si="159"/>
        <v>7.8407641969082988E-3</v>
      </c>
      <c r="V1219" s="9"/>
      <c r="W1219" s="9"/>
    </row>
    <row r="1220" spans="1:23" x14ac:dyDescent="0.25">
      <c r="A1220" s="4">
        <v>25003</v>
      </c>
      <c r="B1220" t="s">
        <v>873</v>
      </c>
      <c r="C1220" t="s">
        <v>875</v>
      </c>
      <c r="D1220" s="10">
        <v>859181475.70000005</v>
      </c>
      <c r="E1220" s="10">
        <v>1325810791.8</v>
      </c>
      <c r="F1220" s="10">
        <v>1422664738.6656401</v>
      </c>
      <c r="G1220" s="10">
        <f t="shared" si="152"/>
        <v>563483262.96564007</v>
      </c>
      <c r="H1220" s="2">
        <f t="shared" si="153"/>
        <v>0.65583730434429344</v>
      </c>
      <c r="I1220" s="10">
        <f t="shared" si="154"/>
        <v>96853946.865640163</v>
      </c>
      <c r="J1220" s="2">
        <f t="shared" si="155"/>
        <v>7.3052616153580607E-2</v>
      </c>
      <c r="K1220" s="10">
        <v>110088.30805000001</v>
      </c>
      <c r="L1220" s="10">
        <v>111517</v>
      </c>
      <c r="M1220" s="10">
        <v>112971.856714446</v>
      </c>
      <c r="N1220" s="10">
        <f t="shared" si="156"/>
        <v>2883.5486644459888</v>
      </c>
      <c r="O1220" s="2">
        <f t="shared" si="157"/>
        <v>2.6193050974462576E-2</v>
      </c>
      <c r="P1220" s="10">
        <f t="shared" si="158"/>
        <v>1454.8567144459957</v>
      </c>
      <c r="Q1220" s="2">
        <f t="shared" si="159"/>
        <v>1.3046053197682827E-2</v>
      </c>
      <c r="V1220" s="9"/>
      <c r="W1220" s="9"/>
    </row>
    <row r="1221" spans="1:23" x14ac:dyDescent="0.25">
      <c r="A1221" s="4">
        <v>25005</v>
      </c>
      <c r="B1221" t="s">
        <v>873</v>
      </c>
      <c r="C1221" t="s">
        <v>876</v>
      </c>
      <c r="D1221" s="10">
        <v>4741795250.8000002</v>
      </c>
      <c r="E1221" s="10">
        <v>4946253854.1999998</v>
      </c>
      <c r="F1221" s="10">
        <v>5423351060.2803602</v>
      </c>
      <c r="G1221" s="10">
        <f t="shared" si="152"/>
        <v>681555809.48036003</v>
      </c>
      <c r="H1221" s="2">
        <f t="shared" si="153"/>
        <v>0.14373370705227584</v>
      </c>
      <c r="I1221" s="10">
        <f t="shared" si="154"/>
        <v>477097206.08036041</v>
      </c>
      <c r="J1221" s="2">
        <f t="shared" si="155"/>
        <v>9.6456271785412731E-2</v>
      </c>
      <c r="K1221" s="10">
        <v>470808.79657000001</v>
      </c>
      <c r="L1221" s="10">
        <v>467277</v>
      </c>
      <c r="M1221" s="10">
        <v>471967.21235607698</v>
      </c>
      <c r="N1221" s="10">
        <f t="shared" si="156"/>
        <v>1158.4157860769774</v>
      </c>
      <c r="O1221" s="2">
        <f t="shared" si="157"/>
        <v>2.4604803362138195E-3</v>
      </c>
      <c r="P1221" s="10">
        <f t="shared" si="158"/>
        <v>4690.2123560769833</v>
      </c>
      <c r="Q1221" s="2">
        <f t="shared" si="159"/>
        <v>1.0037327658063597E-2</v>
      </c>
      <c r="V1221" s="9"/>
      <c r="W1221" s="9"/>
    </row>
    <row r="1222" spans="1:23" x14ac:dyDescent="0.25">
      <c r="A1222" s="4">
        <v>25007</v>
      </c>
      <c r="B1222" t="s">
        <v>873</v>
      </c>
      <c r="C1222" t="s">
        <v>877</v>
      </c>
      <c r="D1222" s="10">
        <v>62913951.228</v>
      </c>
      <c r="E1222" s="10">
        <v>100927610.09</v>
      </c>
      <c r="F1222" s="10">
        <v>124895863.148683</v>
      </c>
      <c r="G1222" s="10">
        <f t="shared" si="152"/>
        <v>61981911.920682997</v>
      </c>
      <c r="H1222" s="2">
        <f t="shared" si="153"/>
        <v>0.98518549083113072</v>
      </c>
      <c r="I1222" s="10">
        <f t="shared" si="154"/>
        <v>23968253.058682993</v>
      </c>
      <c r="J1222" s="2">
        <f t="shared" si="155"/>
        <v>0.23747964543408712</v>
      </c>
      <c r="K1222" s="10">
        <v>23619.459803000002</v>
      </c>
      <c r="L1222" s="10">
        <v>25740</v>
      </c>
      <c r="M1222" s="10">
        <v>25827.5147272502</v>
      </c>
      <c r="N1222" s="10">
        <f t="shared" si="156"/>
        <v>2208.0549242501984</v>
      </c>
      <c r="O1222" s="2">
        <f t="shared" si="157"/>
        <v>9.3484564959006575E-2</v>
      </c>
      <c r="P1222" s="10">
        <f t="shared" si="158"/>
        <v>87.51472725019994</v>
      </c>
      <c r="Q1222" s="2">
        <f t="shared" si="159"/>
        <v>3.3999505536208212E-3</v>
      </c>
      <c r="V1222" s="9"/>
      <c r="W1222" s="9"/>
    </row>
    <row r="1223" spans="1:23" x14ac:dyDescent="0.25">
      <c r="A1223" s="4">
        <v>25009</v>
      </c>
      <c r="B1223" t="s">
        <v>873</v>
      </c>
      <c r="C1223" t="s">
        <v>878</v>
      </c>
      <c r="D1223" s="10">
        <v>6529649457.3000002</v>
      </c>
      <c r="E1223" s="10">
        <v>6560339745.6999998</v>
      </c>
      <c r="F1223" s="10">
        <v>6933687034.9316597</v>
      </c>
      <c r="G1223" s="10">
        <f t="shared" si="152"/>
        <v>404037577.63165951</v>
      </c>
      <c r="H1223" s="2">
        <f t="shared" si="153"/>
        <v>6.1877376461603871E-2</v>
      </c>
      <c r="I1223" s="10">
        <f t="shared" si="154"/>
        <v>373347289.23165989</v>
      </c>
      <c r="J1223" s="2">
        <f t="shared" si="155"/>
        <v>5.6909749144679868E-2</v>
      </c>
      <c r="K1223" s="10">
        <v>572798.68145999999</v>
      </c>
      <c r="L1223" s="10">
        <v>607299</v>
      </c>
      <c r="M1223" s="10">
        <v>612129.45257942204</v>
      </c>
      <c r="N1223" s="10">
        <f t="shared" si="156"/>
        <v>39330.771119422046</v>
      </c>
      <c r="O1223" s="2">
        <f t="shared" si="157"/>
        <v>6.8664213784801836E-2</v>
      </c>
      <c r="P1223" s="10">
        <f t="shared" si="158"/>
        <v>4830.452579422039</v>
      </c>
      <c r="Q1223" s="2">
        <f t="shared" si="159"/>
        <v>7.9539939624831239E-3</v>
      </c>
      <c r="V1223" s="9"/>
      <c r="W1223" s="9"/>
    </row>
    <row r="1224" spans="1:23" x14ac:dyDescent="0.25">
      <c r="A1224" s="4">
        <v>25011</v>
      </c>
      <c r="B1224" t="s">
        <v>873</v>
      </c>
      <c r="C1224" t="s">
        <v>43</v>
      </c>
      <c r="D1224" s="10">
        <v>589206848.80999994</v>
      </c>
      <c r="E1224" s="10">
        <v>894342188.49000001</v>
      </c>
      <c r="F1224" s="10">
        <v>951912325.77248704</v>
      </c>
      <c r="G1224" s="10">
        <f t="shared" si="152"/>
        <v>362705476.9624871</v>
      </c>
      <c r="H1224" s="2">
        <f t="shared" si="153"/>
        <v>0.61558258817770095</v>
      </c>
      <c r="I1224" s="10">
        <f t="shared" si="154"/>
        <v>57570137.282487035</v>
      </c>
      <c r="J1224" s="2">
        <f t="shared" si="155"/>
        <v>6.4371487807913866E-2</v>
      </c>
      <c r="K1224" s="10">
        <v>63652.869188999997</v>
      </c>
      <c r="L1224" s="10">
        <v>64333</v>
      </c>
      <c r="M1224" s="10">
        <v>65058.487831543702</v>
      </c>
      <c r="N1224" s="10">
        <f t="shared" si="156"/>
        <v>1405.6186425437045</v>
      </c>
      <c r="O1224" s="2">
        <f t="shared" si="157"/>
        <v>2.2082565333702394E-2</v>
      </c>
      <c r="P1224" s="10">
        <f t="shared" si="158"/>
        <v>725.48783154370176</v>
      </c>
      <c r="Q1224" s="2">
        <f t="shared" si="159"/>
        <v>1.1277071355971302E-2</v>
      </c>
      <c r="V1224" s="9"/>
      <c r="W1224" s="9"/>
    </row>
    <row r="1225" spans="1:23" x14ac:dyDescent="0.25">
      <c r="A1225" s="4">
        <v>25013</v>
      </c>
      <c r="B1225" t="s">
        <v>873</v>
      </c>
      <c r="C1225" t="s">
        <v>879</v>
      </c>
      <c r="D1225" s="10">
        <v>3034425436.4000001</v>
      </c>
      <c r="E1225" s="10">
        <v>4171154336.6999998</v>
      </c>
      <c r="F1225" s="10">
        <v>4296028662.6070604</v>
      </c>
      <c r="G1225" s="10">
        <f t="shared" si="152"/>
        <v>1261603226.2070603</v>
      </c>
      <c r="H1225" s="2">
        <f t="shared" si="153"/>
        <v>0.41576346252350455</v>
      </c>
      <c r="I1225" s="10">
        <f t="shared" si="154"/>
        <v>124874325.90706062</v>
      </c>
      <c r="J1225" s="2">
        <f t="shared" si="155"/>
        <v>2.9937594207040223E-2</v>
      </c>
      <c r="K1225" s="10">
        <v>340174.31663000002</v>
      </c>
      <c r="L1225" s="10">
        <v>354541.99998999998</v>
      </c>
      <c r="M1225" s="10">
        <v>358472.87574553402</v>
      </c>
      <c r="N1225" s="10">
        <f t="shared" si="156"/>
        <v>18298.559115534008</v>
      </c>
      <c r="O1225" s="2">
        <f t="shared" si="157"/>
        <v>5.3791712721912924E-2</v>
      </c>
      <c r="P1225" s="10">
        <f t="shared" si="158"/>
        <v>3930.8757555340417</v>
      </c>
      <c r="Q1225" s="2">
        <f t="shared" si="159"/>
        <v>1.108719349370431E-2</v>
      </c>
      <c r="V1225" s="9"/>
      <c r="W1225" s="9"/>
    </row>
    <row r="1226" spans="1:23" x14ac:dyDescent="0.25">
      <c r="A1226" s="4">
        <v>25015</v>
      </c>
      <c r="B1226" t="s">
        <v>873</v>
      </c>
      <c r="C1226" t="s">
        <v>880</v>
      </c>
      <c r="D1226" s="10">
        <v>1052220728.9</v>
      </c>
      <c r="E1226" s="10">
        <v>1205259397.4000001</v>
      </c>
      <c r="F1226" s="10">
        <v>1309065259.14867</v>
      </c>
      <c r="G1226" s="10">
        <f t="shared" si="152"/>
        <v>256844530.24866998</v>
      </c>
      <c r="H1226" s="2">
        <f t="shared" si="153"/>
        <v>0.24409757686220201</v>
      </c>
      <c r="I1226" s="10">
        <f t="shared" si="154"/>
        <v>103805861.74866986</v>
      </c>
      <c r="J1226" s="2">
        <f t="shared" si="155"/>
        <v>8.6127402924715712E-2</v>
      </c>
      <c r="K1226" s="10">
        <v>118673.28268999999</v>
      </c>
      <c r="L1226" s="10">
        <v>120981</v>
      </c>
      <c r="M1226" s="10">
        <v>122221.37568745</v>
      </c>
      <c r="N1226" s="10">
        <f t="shared" si="156"/>
        <v>3548.0929974500032</v>
      </c>
      <c r="O1226" s="2">
        <f t="shared" si="157"/>
        <v>2.9897993187888643E-2</v>
      </c>
      <c r="P1226" s="10">
        <f t="shared" si="158"/>
        <v>1240.3756874499959</v>
      </c>
      <c r="Q1226" s="2">
        <f t="shared" si="159"/>
        <v>1.0252648659293574E-2</v>
      </c>
      <c r="V1226" s="9"/>
      <c r="W1226" s="9"/>
    </row>
    <row r="1227" spans="1:23" x14ac:dyDescent="0.25">
      <c r="A1227" s="4">
        <v>25017</v>
      </c>
      <c r="B1227" t="s">
        <v>873</v>
      </c>
      <c r="C1227" t="s">
        <v>302</v>
      </c>
      <c r="D1227" s="10">
        <v>14260251610</v>
      </c>
      <c r="E1227" s="10">
        <v>13376761714</v>
      </c>
      <c r="F1227" s="10">
        <v>14121776215.806601</v>
      </c>
      <c r="G1227" s="10">
        <f t="shared" si="152"/>
        <v>-138475394.19339943</v>
      </c>
      <c r="H1227" s="2">
        <f t="shared" si="153"/>
        <v>-9.7105856180190794E-3</v>
      </c>
      <c r="I1227" s="10">
        <f t="shared" si="154"/>
        <v>745014501.80660057</v>
      </c>
      <c r="J1227" s="2">
        <f t="shared" si="155"/>
        <v>5.5694682893758583E-2</v>
      </c>
      <c r="K1227" s="10">
        <v>1141290.9509999999</v>
      </c>
      <c r="L1227" s="10">
        <v>1192485</v>
      </c>
      <c r="M1227" s="10">
        <v>1203855.38145958</v>
      </c>
      <c r="N1227" s="10">
        <f t="shared" si="156"/>
        <v>62564.430459580151</v>
      </c>
      <c r="O1227" s="2">
        <f t="shared" si="157"/>
        <v>5.4819001591803702E-2</v>
      </c>
      <c r="P1227" s="10">
        <f t="shared" si="158"/>
        <v>11370.381459580036</v>
      </c>
      <c r="Q1227" s="2">
        <f t="shared" si="159"/>
        <v>9.5350310147130028E-3</v>
      </c>
      <c r="V1227" s="9"/>
      <c r="W1227" s="9"/>
    </row>
    <row r="1228" spans="1:23" x14ac:dyDescent="0.25">
      <c r="A1228" s="4">
        <v>25019</v>
      </c>
      <c r="B1228" t="s">
        <v>873</v>
      </c>
      <c r="C1228" t="s">
        <v>881</v>
      </c>
      <c r="D1228" s="10">
        <v>30440676.517999999</v>
      </c>
      <c r="E1228" s="10">
        <v>68476195.563999996</v>
      </c>
      <c r="F1228" s="10">
        <v>76703321.013669297</v>
      </c>
      <c r="G1228" s="10">
        <f t="shared" si="152"/>
        <v>46262644.495669298</v>
      </c>
      <c r="H1228" s="2">
        <f t="shared" si="153"/>
        <v>1.5197640061748807</v>
      </c>
      <c r="I1228" s="10">
        <f t="shared" si="154"/>
        <v>8227125.4496693015</v>
      </c>
      <c r="J1228" s="2">
        <f t="shared" si="155"/>
        <v>0.12014577302239247</v>
      </c>
      <c r="K1228" s="10">
        <v>15942.191655000001</v>
      </c>
      <c r="L1228" s="10">
        <v>18567</v>
      </c>
      <c r="M1228" s="10">
        <v>18667.000000181099</v>
      </c>
      <c r="N1228" s="10">
        <f t="shared" si="156"/>
        <v>2724.808345181098</v>
      </c>
      <c r="O1228" s="2">
        <f t="shared" si="157"/>
        <v>0.17091805218177186</v>
      </c>
      <c r="P1228" s="10">
        <f t="shared" si="158"/>
        <v>100.00000018109859</v>
      </c>
      <c r="Q1228" s="2">
        <f t="shared" si="159"/>
        <v>5.385899724301103E-3</v>
      </c>
      <c r="V1228" s="9"/>
      <c r="W1228" s="9"/>
    </row>
    <row r="1229" spans="1:23" x14ac:dyDescent="0.25">
      <c r="A1229" s="4">
        <v>25021</v>
      </c>
      <c r="B1229" t="s">
        <v>873</v>
      </c>
      <c r="C1229" t="s">
        <v>882</v>
      </c>
      <c r="D1229" s="10">
        <v>6650741773.5</v>
      </c>
      <c r="E1229" s="10">
        <v>6851231841.1999998</v>
      </c>
      <c r="F1229" s="10">
        <v>7065783711.7042198</v>
      </c>
      <c r="G1229" s="10">
        <f t="shared" si="152"/>
        <v>415041938.20421982</v>
      </c>
      <c r="H1229" s="2">
        <f t="shared" si="153"/>
        <v>6.2405360535566404E-2</v>
      </c>
      <c r="I1229" s="10">
        <f t="shared" si="154"/>
        <v>214551870.50422001</v>
      </c>
      <c r="J1229" s="2">
        <f t="shared" si="155"/>
        <v>3.1315809401458096E-2</v>
      </c>
      <c r="K1229" s="10">
        <v>527528.81533999997</v>
      </c>
      <c r="L1229" s="10">
        <v>545592.00000999996</v>
      </c>
      <c r="M1229" s="10">
        <v>550514.23227784398</v>
      </c>
      <c r="N1229" s="10">
        <f t="shared" si="156"/>
        <v>22985.416937844013</v>
      </c>
      <c r="O1229" s="2">
        <f t="shared" si="157"/>
        <v>4.3571869951842493E-2</v>
      </c>
      <c r="P1229" s="10">
        <f t="shared" si="158"/>
        <v>4922.232267844025</v>
      </c>
      <c r="Q1229" s="2">
        <f t="shared" si="159"/>
        <v>9.0218189924958711E-3</v>
      </c>
      <c r="V1229" s="9"/>
      <c r="W1229" s="9"/>
    </row>
    <row r="1230" spans="1:23" x14ac:dyDescent="0.25">
      <c r="A1230" s="4">
        <v>25023</v>
      </c>
      <c r="B1230" t="s">
        <v>873</v>
      </c>
      <c r="C1230" t="s">
        <v>642</v>
      </c>
      <c r="D1230" s="10">
        <v>4180037341.8000002</v>
      </c>
      <c r="E1230" s="10">
        <v>4920109564.5</v>
      </c>
      <c r="F1230" s="10">
        <v>5274179932.4896498</v>
      </c>
      <c r="G1230" s="10">
        <f t="shared" si="152"/>
        <v>1094142590.6896496</v>
      </c>
      <c r="H1230" s="2">
        <f t="shared" si="153"/>
        <v>0.2617542622761575</v>
      </c>
      <c r="I1230" s="10">
        <f t="shared" si="154"/>
        <v>354070367.98964977</v>
      </c>
      <c r="J1230" s="2">
        <f t="shared" si="155"/>
        <v>7.1963919369676013E-2</v>
      </c>
      <c r="K1230" s="10">
        <v>412094.32955000002</v>
      </c>
      <c r="L1230" s="10">
        <v>437123</v>
      </c>
      <c r="M1230" s="10">
        <v>441199.12183578103</v>
      </c>
      <c r="N1230" s="10">
        <f t="shared" si="156"/>
        <v>29104.792285781004</v>
      </c>
      <c r="O1230" s="2">
        <f t="shared" si="157"/>
        <v>7.0626529410300162E-2</v>
      </c>
      <c r="P1230" s="10">
        <f t="shared" si="158"/>
        <v>4076.1218357810285</v>
      </c>
      <c r="Q1230" s="2">
        <f t="shared" si="159"/>
        <v>9.3248852972299071E-3</v>
      </c>
      <c r="V1230" s="9"/>
      <c r="W1230" s="9"/>
    </row>
    <row r="1231" spans="1:23" x14ac:dyDescent="0.25">
      <c r="A1231" s="4">
        <v>25025</v>
      </c>
      <c r="B1231" t="s">
        <v>873</v>
      </c>
      <c r="C1231" t="s">
        <v>883</v>
      </c>
      <c r="D1231" s="10">
        <v>3888587500.4000001</v>
      </c>
      <c r="E1231" s="10">
        <v>3591928510.0999999</v>
      </c>
      <c r="F1231" s="10">
        <v>3644409345.69067</v>
      </c>
      <c r="G1231" s="10">
        <f t="shared" si="152"/>
        <v>-244178154.70933008</v>
      </c>
      <c r="H1231" s="2">
        <f t="shared" si="153"/>
        <v>-6.2793534846319554E-2</v>
      </c>
      <c r="I1231" s="10">
        <f t="shared" si="154"/>
        <v>52480835.590670109</v>
      </c>
      <c r="J1231" s="2">
        <f t="shared" si="155"/>
        <v>1.4610768405635398E-2</v>
      </c>
      <c r="K1231" s="10">
        <v>374289.52282999997</v>
      </c>
      <c r="L1231" s="10">
        <v>437040</v>
      </c>
      <c r="M1231" s="10">
        <v>440551.23127831402</v>
      </c>
      <c r="N1231" s="10">
        <f t="shared" si="156"/>
        <v>66261.70844831405</v>
      </c>
      <c r="O1231" s="2">
        <f t="shared" si="157"/>
        <v>0.17703329750539054</v>
      </c>
      <c r="P1231" s="10">
        <f t="shared" si="158"/>
        <v>3511.2312783140223</v>
      </c>
      <c r="Q1231" s="2">
        <f t="shared" si="159"/>
        <v>8.0341187953368622E-3</v>
      </c>
      <c r="V1231" s="9"/>
      <c r="W1231" s="9"/>
    </row>
    <row r="1232" spans="1:23" x14ac:dyDescent="0.25">
      <c r="A1232" s="4">
        <v>25027</v>
      </c>
      <c r="B1232" t="s">
        <v>873</v>
      </c>
      <c r="C1232" t="s">
        <v>871</v>
      </c>
      <c r="D1232" s="10">
        <v>7129541351.8000002</v>
      </c>
      <c r="E1232" s="10">
        <v>8403204209</v>
      </c>
      <c r="F1232" s="10">
        <v>8853624197.5869503</v>
      </c>
      <c r="G1232" s="10">
        <f t="shared" si="152"/>
        <v>1724082845.7869501</v>
      </c>
      <c r="H1232" s="2">
        <f t="shared" si="153"/>
        <v>0.24182240633917773</v>
      </c>
      <c r="I1232" s="10">
        <f t="shared" si="154"/>
        <v>450419988.5869503</v>
      </c>
      <c r="J1232" s="2">
        <f t="shared" si="155"/>
        <v>5.3600980933504086E-2</v>
      </c>
      <c r="K1232" s="10">
        <v>642608.25937999994</v>
      </c>
      <c r="L1232" s="10">
        <v>677899</v>
      </c>
      <c r="M1232" s="10">
        <v>687158.91654536303</v>
      </c>
      <c r="N1232" s="10">
        <f t="shared" si="156"/>
        <v>44550.657165363082</v>
      </c>
      <c r="O1232" s="2">
        <f t="shared" si="157"/>
        <v>6.9327862683163086E-2</v>
      </c>
      <c r="P1232" s="10">
        <f t="shared" si="158"/>
        <v>9259.9165453630267</v>
      </c>
      <c r="Q1232" s="2">
        <f t="shared" si="159"/>
        <v>1.3659728876075973E-2</v>
      </c>
      <c r="V1232" s="9"/>
      <c r="W1232" s="9"/>
    </row>
    <row r="1233" spans="1:23" x14ac:dyDescent="0.25">
      <c r="A1233" s="4">
        <v>26001</v>
      </c>
      <c r="B1233" t="s">
        <v>884</v>
      </c>
      <c r="C1233" t="s">
        <v>885</v>
      </c>
      <c r="D1233" s="10">
        <v>143406830.61000001</v>
      </c>
      <c r="E1233" s="10">
        <v>116378790</v>
      </c>
      <c r="F1233" s="10">
        <v>107363163.48599</v>
      </c>
      <c r="G1233" s="10">
        <f t="shared" si="152"/>
        <v>-36043667.124010012</v>
      </c>
      <c r="H1233" s="2">
        <f t="shared" si="153"/>
        <v>-0.25133856574818286</v>
      </c>
      <c r="I1233" s="10">
        <f t="shared" si="154"/>
        <v>-9015626.5140099972</v>
      </c>
      <c r="J1233" s="2">
        <f t="shared" si="155"/>
        <v>-7.7467951969684493E-2</v>
      </c>
      <c r="K1233" s="10">
        <v>11832.648944</v>
      </c>
      <c r="L1233" s="10">
        <v>12458.316644</v>
      </c>
      <c r="M1233" s="10">
        <v>11407.2010051529</v>
      </c>
      <c r="N1233" s="10">
        <f t="shared" si="156"/>
        <v>-425.44793884710089</v>
      </c>
      <c r="O1233" s="2">
        <f t="shared" si="157"/>
        <v>-3.5955426452741454E-2</v>
      </c>
      <c r="P1233" s="10">
        <f t="shared" si="158"/>
        <v>-1051.1156388471009</v>
      </c>
      <c r="Q1233" s="2">
        <f t="shared" si="159"/>
        <v>-8.4370599085176121E-2</v>
      </c>
      <c r="V1233" s="9"/>
      <c r="W1233" s="9"/>
    </row>
    <row r="1234" spans="1:23" x14ac:dyDescent="0.25">
      <c r="A1234" s="4">
        <v>26003</v>
      </c>
      <c r="B1234" t="s">
        <v>884</v>
      </c>
      <c r="C1234" t="s">
        <v>886</v>
      </c>
      <c r="D1234" s="10">
        <v>100772730.19</v>
      </c>
      <c r="E1234" s="10">
        <v>152147695</v>
      </c>
      <c r="F1234" s="10">
        <v>165432123.97799501</v>
      </c>
      <c r="G1234" s="10">
        <f t="shared" si="152"/>
        <v>64659393.787995011</v>
      </c>
      <c r="H1234" s="2">
        <f t="shared" si="153"/>
        <v>0.64163582415683496</v>
      </c>
      <c r="I1234" s="10">
        <f t="shared" si="154"/>
        <v>13284428.977995008</v>
      </c>
      <c r="J1234" s="2">
        <f t="shared" si="155"/>
        <v>8.7312719249509549E-2</v>
      </c>
      <c r="K1234" s="10">
        <v>8534.1624185000001</v>
      </c>
      <c r="L1234" s="10">
        <v>9013.6568516999996</v>
      </c>
      <c r="M1234" s="10">
        <v>8749.4079729574496</v>
      </c>
      <c r="N1234" s="10">
        <f t="shared" si="156"/>
        <v>215.24555445744954</v>
      </c>
      <c r="O1234" s="2">
        <f t="shared" si="157"/>
        <v>2.5221637918543621E-2</v>
      </c>
      <c r="P1234" s="10">
        <f t="shared" si="158"/>
        <v>-264.24887874255</v>
      </c>
      <c r="Q1234" s="2">
        <f t="shared" si="159"/>
        <v>-2.9316500848677412E-2</v>
      </c>
      <c r="V1234" s="9"/>
      <c r="W1234" s="9"/>
    </row>
    <row r="1235" spans="1:23" x14ac:dyDescent="0.25">
      <c r="A1235" s="4">
        <v>26005</v>
      </c>
      <c r="B1235" t="s">
        <v>884</v>
      </c>
      <c r="C1235" t="s">
        <v>887</v>
      </c>
      <c r="D1235" s="10">
        <v>1435503263.5</v>
      </c>
      <c r="E1235" s="10">
        <v>1438020430</v>
      </c>
      <c r="F1235" s="10">
        <v>1561250632.49704</v>
      </c>
      <c r="G1235" s="10">
        <f t="shared" si="152"/>
        <v>125747368.99704003</v>
      </c>
      <c r="H1235" s="2">
        <f t="shared" si="153"/>
        <v>8.759810736371762E-2</v>
      </c>
      <c r="I1235" s="10">
        <f t="shared" si="154"/>
        <v>123230202.49704003</v>
      </c>
      <c r="J1235" s="2">
        <f t="shared" si="155"/>
        <v>8.5694333631296207E-2</v>
      </c>
      <c r="K1235" s="10">
        <v>113403.88986</v>
      </c>
      <c r="L1235" s="10">
        <v>118053.41604</v>
      </c>
      <c r="M1235" s="10">
        <v>114698.793368674</v>
      </c>
      <c r="N1235" s="10">
        <f t="shared" si="156"/>
        <v>1294.9035086740041</v>
      </c>
      <c r="O1235" s="2">
        <f t="shared" si="157"/>
        <v>1.1418510513815669E-2</v>
      </c>
      <c r="P1235" s="10">
        <f t="shared" si="158"/>
        <v>-3354.6226713259966</v>
      </c>
      <c r="Q1235" s="2">
        <f t="shared" si="159"/>
        <v>-2.8416142318061777E-2</v>
      </c>
      <c r="V1235" s="9"/>
      <c r="W1235" s="9"/>
    </row>
    <row r="1236" spans="1:23" x14ac:dyDescent="0.25">
      <c r="A1236" s="4">
        <v>26007</v>
      </c>
      <c r="B1236" t="s">
        <v>884</v>
      </c>
      <c r="C1236" t="s">
        <v>888</v>
      </c>
      <c r="D1236" s="10">
        <v>278565859.63999999</v>
      </c>
      <c r="E1236" s="10">
        <v>286905695</v>
      </c>
      <c r="F1236" s="10">
        <v>275976001.49007499</v>
      </c>
      <c r="G1236" s="10">
        <f t="shared" si="152"/>
        <v>-2589858.1499249935</v>
      </c>
      <c r="H1236" s="2">
        <f t="shared" si="153"/>
        <v>-9.2971125509491871E-3</v>
      </c>
      <c r="I1236" s="10">
        <f t="shared" si="154"/>
        <v>-10929693.509925008</v>
      </c>
      <c r="J1236" s="2">
        <f t="shared" si="155"/>
        <v>-3.8095073400076659E-2</v>
      </c>
      <c r="K1236" s="10">
        <v>27482.565153</v>
      </c>
      <c r="L1236" s="10">
        <v>28354.323433000001</v>
      </c>
      <c r="M1236" s="10">
        <v>27601.539142190199</v>
      </c>
      <c r="N1236" s="10">
        <f t="shared" si="156"/>
        <v>118.97398919019906</v>
      </c>
      <c r="O1236" s="2">
        <f t="shared" si="157"/>
        <v>4.3290714868809057E-3</v>
      </c>
      <c r="P1236" s="10">
        <f t="shared" si="158"/>
        <v>-752.78429080980277</v>
      </c>
      <c r="Q1236" s="2">
        <f t="shared" si="159"/>
        <v>-2.6549188965435851E-2</v>
      </c>
      <c r="V1236" s="9"/>
      <c r="W1236" s="9"/>
    </row>
    <row r="1237" spans="1:23" x14ac:dyDescent="0.25">
      <c r="A1237" s="4">
        <v>26009</v>
      </c>
      <c r="B1237" t="s">
        <v>884</v>
      </c>
      <c r="C1237" t="s">
        <v>889</v>
      </c>
      <c r="D1237" s="10">
        <v>302638044.68000001</v>
      </c>
      <c r="E1237" s="10">
        <v>287404650</v>
      </c>
      <c r="F1237" s="10">
        <v>283247713.81774402</v>
      </c>
      <c r="G1237" s="10">
        <f t="shared" si="152"/>
        <v>-19390330.862255991</v>
      </c>
      <c r="H1237" s="2">
        <f t="shared" si="153"/>
        <v>-6.4071028752378828E-2</v>
      </c>
      <c r="I1237" s="10">
        <f t="shared" si="154"/>
        <v>-4156936.1822559834</v>
      </c>
      <c r="J1237" s="2">
        <f t="shared" si="155"/>
        <v>-1.4463705379352711E-2</v>
      </c>
      <c r="K1237" s="10">
        <v>24595.585692000001</v>
      </c>
      <c r="L1237" s="10">
        <v>25973.271283999999</v>
      </c>
      <c r="M1237" s="10">
        <v>25176.654377590101</v>
      </c>
      <c r="N1237" s="10">
        <f t="shared" si="156"/>
        <v>581.06868559010036</v>
      </c>
      <c r="O1237" s="2">
        <f t="shared" si="157"/>
        <v>2.3624917611907069E-2</v>
      </c>
      <c r="P1237" s="10">
        <f t="shared" si="158"/>
        <v>-796.61690640989764</v>
      </c>
      <c r="Q1237" s="2">
        <f t="shared" si="159"/>
        <v>-3.0670642049645397E-2</v>
      </c>
      <c r="V1237" s="9"/>
      <c r="W1237" s="9"/>
    </row>
    <row r="1238" spans="1:23" x14ac:dyDescent="0.25">
      <c r="A1238" s="4">
        <v>26011</v>
      </c>
      <c r="B1238" t="s">
        <v>884</v>
      </c>
      <c r="C1238" t="s">
        <v>890</v>
      </c>
      <c r="D1238" s="10">
        <v>263186214.81999999</v>
      </c>
      <c r="E1238" s="10">
        <v>308577935</v>
      </c>
      <c r="F1238" s="10">
        <v>321883527.50723302</v>
      </c>
      <c r="G1238" s="10">
        <f t="shared" si="152"/>
        <v>58697312.687233031</v>
      </c>
      <c r="H1238" s="2">
        <f t="shared" si="153"/>
        <v>0.22302578699791581</v>
      </c>
      <c r="I1238" s="10">
        <f t="shared" si="154"/>
        <v>13305592.507233024</v>
      </c>
      <c r="J1238" s="2">
        <f t="shared" si="155"/>
        <v>4.3119066524419589E-2</v>
      </c>
      <c r="K1238" s="10">
        <v>16404.298756</v>
      </c>
      <c r="L1238" s="10">
        <v>17324.89978</v>
      </c>
      <c r="M1238" s="10">
        <v>16831.624512486698</v>
      </c>
      <c r="N1238" s="10">
        <f t="shared" si="156"/>
        <v>427.32575648669808</v>
      </c>
      <c r="O1238" s="2">
        <f t="shared" si="157"/>
        <v>2.6049620458808112E-2</v>
      </c>
      <c r="P1238" s="10">
        <f t="shared" si="158"/>
        <v>-493.27526751330151</v>
      </c>
      <c r="Q1238" s="2">
        <f t="shared" si="159"/>
        <v>-2.8472041615082953E-2</v>
      </c>
      <c r="V1238" s="9"/>
      <c r="W1238" s="9"/>
    </row>
    <row r="1239" spans="1:23" x14ac:dyDescent="0.25">
      <c r="A1239" s="4">
        <v>26013</v>
      </c>
      <c r="B1239" t="s">
        <v>884</v>
      </c>
      <c r="C1239" t="s">
        <v>891</v>
      </c>
      <c r="D1239" s="10">
        <v>99818621.244000003</v>
      </c>
      <c r="E1239" s="10">
        <v>117439845</v>
      </c>
      <c r="F1239" s="10">
        <v>116498851.154633</v>
      </c>
      <c r="G1239" s="10">
        <f t="shared" si="152"/>
        <v>16680229.910632998</v>
      </c>
      <c r="H1239" s="2">
        <f t="shared" si="153"/>
        <v>0.16710539278897954</v>
      </c>
      <c r="I1239" s="10">
        <f t="shared" si="154"/>
        <v>-940993.84536699951</v>
      </c>
      <c r="J1239" s="2">
        <f t="shared" si="155"/>
        <v>-8.0125603483809059E-3</v>
      </c>
      <c r="K1239" s="10">
        <v>6887.3167340999998</v>
      </c>
      <c r="L1239" s="10">
        <v>7274.2826564999996</v>
      </c>
      <c r="M1239" s="10">
        <v>7242.10610273154</v>
      </c>
      <c r="N1239" s="10">
        <f t="shared" si="156"/>
        <v>354.78936863154013</v>
      </c>
      <c r="O1239" s="2">
        <f t="shared" si="157"/>
        <v>5.1513438735136412E-2</v>
      </c>
      <c r="P1239" s="10">
        <f t="shared" si="158"/>
        <v>-32.176553768459598</v>
      </c>
      <c r="Q1239" s="2">
        <f t="shared" si="159"/>
        <v>-4.4233301464726496E-3</v>
      </c>
      <c r="V1239" s="9"/>
      <c r="W1239" s="9"/>
    </row>
    <row r="1240" spans="1:23" x14ac:dyDescent="0.25">
      <c r="A1240" s="4">
        <v>26015</v>
      </c>
      <c r="B1240" t="s">
        <v>884</v>
      </c>
      <c r="C1240" t="s">
        <v>892</v>
      </c>
      <c r="D1240" s="10">
        <v>407027734.45999998</v>
      </c>
      <c r="E1240" s="10">
        <v>436311510</v>
      </c>
      <c r="F1240" s="10">
        <v>448755402.74126899</v>
      </c>
      <c r="G1240" s="10">
        <f t="shared" si="152"/>
        <v>41727668.281269014</v>
      </c>
      <c r="H1240" s="2">
        <f t="shared" si="153"/>
        <v>0.10251799754291617</v>
      </c>
      <c r="I1240" s="10">
        <f t="shared" si="154"/>
        <v>12443892.741268992</v>
      </c>
      <c r="J1240" s="2">
        <f t="shared" si="155"/>
        <v>2.8520661169972327E-2</v>
      </c>
      <c r="K1240" s="10">
        <v>59932.479779000001</v>
      </c>
      <c r="L1240" s="10">
        <v>62880.465903999997</v>
      </c>
      <c r="M1240" s="10">
        <v>57702.7632702966</v>
      </c>
      <c r="N1240" s="10">
        <f t="shared" si="156"/>
        <v>-2229.7165087034009</v>
      </c>
      <c r="O1240" s="2">
        <f t="shared" si="157"/>
        <v>-3.7203808634741008E-2</v>
      </c>
      <c r="P1240" s="10">
        <f t="shared" si="158"/>
        <v>-5177.7026337033967</v>
      </c>
      <c r="Q1240" s="2">
        <f t="shared" si="159"/>
        <v>-8.234198903055566E-2</v>
      </c>
      <c r="V1240" s="9"/>
      <c r="W1240" s="9"/>
    </row>
    <row r="1241" spans="1:23" x14ac:dyDescent="0.25">
      <c r="A1241" s="4">
        <v>26017</v>
      </c>
      <c r="B1241" t="s">
        <v>884</v>
      </c>
      <c r="C1241" t="s">
        <v>316</v>
      </c>
      <c r="D1241" s="10">
        <v>1239501530.2</v>
      </c>
      <c r="E1241" s="10">
        <v>1228405675</v>
      </c>
      <c r="F1241" s="10">
        <v>1210648008.9623599</v>
      </c>
      <c r="G1241" s="10">
        <f t="shared" si="152"/>
        <v>-28853521.237640142</v>
      </c>
      <c r="H1241" s="2">
        <f t="shared" si="153"/>
        <v>-2.3278326435776545E-2</v>
      </c>
      <c r="I1241" s="10">
        <f t="shared" si="154"/>
        <v>-17757666.037640095</v>
      </c>
      <c r="J1241" s="2">
        <f t="shared" si="155"/>
        <v>-1.4455864539733663E-2</v>
      </c>
      <c r="K1241" s="10">
        <v>100974.01196</v>
      </c>
      <c r="L1241" s="10">
        <v>103558.28935000001</v>
      </c>
      <c r="M1241" s="10">
        <v>98000.373895561395</v>
      </c>
      <c r="N1241" s="10">
        <f t="shared" si="156"/>
        <v>-2973.6380644386081</v>
      </c>
      <c r="O1241" s="2">
        <f t="shared" si="157"/>
        <v>-2.9449538616100442E-2</v>
      </c>
      <c r="P1241" s="10">
        <f t="shared" si="158"/>
        <v>-5557.9154544386111</v>
      </c>
      <c r="Q1241" s="2">
        <f t="shared" si="159"/>
        <v>-5.3669440556847234E-2</v>
      </c>
      <c r="V1241" s="9"/>
      <c r="W1241" s="9"/>
    </row>
    <row r="1242" spans="1:23" x14ac:dyDescent="0.25">
      <c r="A1242" s="4">
        <v>26019</v>
      </c>
      <c r="B1242" t="s">
        <v>884</v>
      </c>
      <c r="C1242" t="s">
        <v>893</v>
      </c>
      <c r="D1242" s="10">
        <v>186132494.91</v>
      </c>
      <c r="E1242" s="10">
        <v>201758130</v>
      </c>
      <c r="F1242" s="10">
        <v>209850424.70188701</v>
      </c>
      <c r="G1242" s="10">
        <f t="shared" si="152"/>
        <v>23717929.791887015</v>
      </c>
      <c r="H1242" s="2">
        <f t="shared" si="153"/>
        <v>0.12742498188376652</v>
      </c>
      <c r="I1242" s="10">
        <f t="shared" si="154"/>
        <v>8092294.7018870115</v>
      </c>
      <c r="J1242" s="2">
        <f t="shared" si="155"/>
        <v>4.0108890292981064E-2</v>
      </c>
      <c r="K1242" s="10">
        <v>18611.496190999998</v>
      </c>
      <c r="L1242" s="10">
        <v>19656.063544000001</v>
      </c>
      <c r="M1242" s="10">
        <v>18340.9925559244</v>
      </c>
      <c r="N1242" s="10">
        <f t="shared" si="156"/>
        <v>-270.50363507559814</v>
      </c>
      <c r="O1242" s="2">
        <f t="shared" si="157"/>
        <v>-1.453422295013585E-2</v>
      </c>
      <c r="P1242" s="10">
        <f t="shared" si="158"/>
        <v>-1315.0709880756003</v>
      </c>
      <c r="Q1242" s="2">
        <f t="shared" si="159"/>
        <v>-6.6904087134833506E-2</v>
      </c>
      <c r="V1242" s="9"/>
      <c r="W1242" s="9"/>
    </row>
    <row r="1243" spans="1:23" x14ac:dyDescent="0.25">
      <c r="A1243" s="4">
        <v>26021</v>
      </c>
      <c r="B1243" t="s">
        <v>884</v>
      </c>
      <c r="C1243" t="s">
        <v>371</v>
      </c>
      <c r="D1243" s="10">
        <v>2010144842.9000001</v>
      </c>
      <c r="E1243" s="10">
        <v>1991094710</v>
      </c>
      <c r="F1243" s="10">
        <v>2004517826.67207</v>
      </c>
      <c r="G1243" s="10">
        <f t="shared" si="152"/>
        <v>-5627016.227930069</v>
      </c>
      <c r="H1243" s="2">
        <f t="shared" si="153"/>
        <v>-2.7993088397610557E-3</v>
      </c>
      <c r="I1243" s="10">
        <f t="shared" si="154"/>
        <v>13423116.672070026</v>
      </c>
      <c r="J1243" s="2">
        <f t="shared" si="155"/>
        <v>6.7415761815117405E-3</v>
      </c>
      <c r="K1243" s="10">
        <v>150506.68700000001</v>
      </c>
      <c r="L1243" s="10">
        <v>155035.44102</v>
      </c>
      <c r="M1243" s="10">
        <v>140249.44258237199</v>
      </c>
      <c r="N1243" s="10">
        <f t="shared" si="156"/>
        <v>-10257.244417628011</v>
      </c>
      <c r="O1243" s="2">
        <f t="shared" si="157"/>
        <v>-6.8151419861019275E-2</v>
      </c>
      <c r="P1243" s="10">
        <f t="shared" si="158"/>
        <v>-14785.998437628004</v>
      </c>
      <c r="Q1243" s="2">
        <f t="shared" si="159"/>
        <v>-9.537173139476264E-2</v>
      </c>
      <c r="V1243" s="9"/>
      <c r="W1243" s="9"/>
    </row>
    <row r="1244" spans="1:23" x14ac:dyDescent="0.25">
      <c r="A1244" s="4">
        <v>26023</v>
      </c>
      <c r="B1244" t="s">
        <v>884</v>
      </c>
      <c r="C1244" t="s">
        <v>894</v>
      </c>
      <c r="D1244" s="10">
        <v>428755629.33999997</v>
      </c>
      <c r="E1244" s="10">
        <v>489765395</v>
      </c>
      <c r="F1244" s="10">
        <v>527090819.17558801</v>
      </c>
      <c r="G1244" s="10">
        <f t="shared" si="152"/>
        <v>98335189.835588038</v>
      </c>
      <c r="H1244" s="2">
        <f t="shared" si="153"/>
        <v>0.22935020115528088</v>
      </c>
      <c r="I1244" s="10">
        <f t="shared" si="154"/>
        <v>37325424.175588012</v>
      </c>
      <c r="J1244" s="2">
        <f t="shared" si="155"/>
        <v>7.621082370588475E-2</v>
      </c>
      <c r="K1244" s="10">
        <v>38871.240552000003</v>
      </c>
      <c r="L1244" s="10">
        <v>40567.115005</v>
      </c>
      <c r="M1244" s="10">
        <v>37077.7801755365</v>
      </c>
      <c r="N1244" s="10">
        <f t="shared" si="156"/>
        <v>-1793.4603764635031</v>
      </c>
      <c r="O1244" s="2">
        <f t="shared" si="157"/>
        <v>-4.6138490848119482E-2</v>
      </c>
      <c r="P1244" s="10">
        <f t="shared" si="158"/>
        <v>-3489.3348294634998</v>
      </c>
      <c r="Q1244" s="2">
        <f t="shared" si="159"/>
        <v>-8.6013876733246383E-2</v>
      </c>
      <c r="V1244" s="9"/>
      <c r="W1244" s="9"/>
    </row>
    <row r="1245" spans="1:23" x14ac:dyDescent="0.25">
      <c r="A1245" s="4">
        <v>26025</v>
      </c>
      <c r="B1245" t="s">
        <v>884</v>
      </c>
      <c r="C1245" t="s">
        <v>21</v>
      </c>
      <c r="D1245" s="10">
        <v>1811624189.4000001</v>
      </c>
      <c r="E1245" s="10">
        <v>1722332800</v>
      </c>
      <c r="F1245" s="10">
        <v>1789980050.85833</v>
      </c>
      <c r="G1245" s="10">
        <f t="shared" si="152"/>
        <v>-21644138.541670084</v>
      </c>
      <c r="H1245" s="2">
        <f t="shared" si="153"/>
        <v>-1.1947366715631293E-2</v>
      </c>
      <c r="I1245" s="10">
        <f t="shared" si="154"/>
        <v>67647250.858330011</v>
      </c>
      <c r="J1245" s="2">
        <f t="shared" si="155"/>
        <v>3.9276527079046518E-2</v>
      </c>
      <c r="K1245" s="10">
        <v>122822.16378</v>
      </c>
      <c r="L1245" s="10">
        <v>125981.03648</v>
      </c>
      <c r="M1245" s="10">
        <v>118046.434481791</v>
      </c>
      <c r="N1245" s="10">
        <f t="shared" si="156"/>
        <v>-4775.7292982090003</v>
      </c>
      <c r="O1245" s="2">
        <f t="shared" si="157"/>
        <v>-3.8883285811210123E-2</v>
      </c>
      <c r="P1245" s="10">
        <f t="shared" si="158"/>
        <v>-7934.6019982089929</v>
      </c>
      <c r="Q1245" s="2">
        <f t="shared" si="159"/>
        <v>-6.2982510859629609E-2</v>
      </c>
      <c r="V1245" s="9"/>
      <c r="W1245" s="9"/>
    </row>
    <row r="1246" spans="1:23" x14ac:dyDescent="0.25">
      <c r="A1246" s="4">
        <v>26027</v>
      </c>
      <c r="B1246" t="s">
        <v>884</v>
      </c>
      <c r="C1246" t="s">
        <v>517</v>
      </c>
      <c r="D1246" s="10">
        <v>460632084.26999998</v>
      </c>
      <c r="E1246" s="10">
        <v>466445910</v>
      </c>
      <c r="F1246" s="10">
        <v>478042093.55684602</v>
      </c>
      <c r="G1246" s="10">
        <f t="shared" si="152"/>
        <v>17410009.286846042</v>
      </c>
      <c r="H1246" s="2">
        <f t="shared" si="153"/>
        <v>3.7795911056515002E-2</v>
      </c>
      <c r="I1246" s="10">
        <f t="shared" si="154"/>
        <v>11596183.556846023</v>
      </c>
      <c r="J1246" s="2">
        <f t="shared" si="155"/>
        <v>2.4860725130693123E-2</v>
      </c>
      <c r="K1246" s="10">
        <v>56222.805209999999</v>
      </c>
      <c r="L1246" s="10">
        <v>58783.810123000003</v>
      </c>
      <c r="M1246" s="10">
        <v>43784.108674993797</v>
      </c>
      <c r="N1246" s="10">
        <f t="shared" si="156"/>
        <v>-12438.696535006202</v>
      </c>
      <c r="O1246" s="2">
        <f t="shared" si="157"/>
        <v>-0.22123934386670924</v>
      </c>
      <c r="P1246" s="10">
        <f t="shared" si="158"/>
        <v>-14999.701448006206</v>
      </c>
      <c r="Q1246" s="2">
        <f t="shared" si="159"/>
        <v>-0.2551672206449469</v>
      </c>
      <c r="V1246" s="9"/>
      <c r="W1246" s="9"/>
    </row>
    <row r="1247" spans="1:23" x14ac:dyDescent="0.25">
      <c r="A1247" s="4">
        <v>26029</v>
      </c>
      <c r="B1247" t="s">
        <v>884</v>
      </c>
      <c r="C1247" t="s">
        <v>895</v>
      </c>
      <c r="D1247" s="10">
        <v>219938737.96000001</v>
      </c>
      <c r="E1247" s="10">
        <v>257037745</v>
      </c>
      <c r="F1247" s="10">
        <v>277644313.22916001</v>
      </c>
      <c r="G1247" s="10">
        <f t="shared" si="152"/>
        <v>57705575.269160002</v>
      </c>
      <c r="H1247" s="2">
        <f t="shared" si="153"/>
        <v>0.26237113027198894</v>
      </c>
      <c r="I1247" s="10">
        <f t="shared" si="154"/>
        <v>20606568.229160011</v>
      </c>
      <c r="J1247" s="2">
        <f t="shared" si="155"/>
        <v>8.0169425035844483E-2</v>
      </c>
      <c r="K1247" s="10">
        <v>27072.511555000001</v>
      </c>
      <c r="L1247" s="10">
        <v>28572.538155999999</v>
      </c>
      <c r="M1247" s="10">
        <v>27371.192902646799</v>
      </c>
      <c r="N1247" s="10">
        <f t="shared" si="156"/>
        <v>298.6813476467978</v>
      </c>
      <c r="O1247" s="2">
        <f t="shared" si="157"/>
        <v>1.1032642724706292E-2</v>
      </c>
      <c r="P1247" s="10">
        <f t="shared" si="158"/>
        <v>-1201.3452533532</v>
      </c>
      <c r="Q1247" s="2">
        <f t="shared" si="159"/>
        <v>-4.2045451012931008E-2</v>
      </c>
      <c r="V1247" s="9"/>
      <c r="W1247" s="9"/>
    </row>
    <row r="1248" spans="1:23" x14ac:dyDescent="0.25">
      <c r="A1248" s="4">
        <v>26031</v>
      </c>
      <c r="B1248" t="s">
        <v>884</v>
      </c>
      <c r="C1248" t="s">
        <v>896</v>
      </c>
      <c r="D1248" s="10">
        <v>311072665.62</v>
      </c>
      <c r="E1248" s="10">
        <v>320571105</v>
      </c>
      <c r="F1248" s="10">
        <v>449581206.56572199</v>
      </c>
      <c r="G1248" s="10">
        <f t="shared" si="152"/>
        <v>138508540.94572198</v>
      </c>
      <c r="H1248" s="2">
        <f t="shared" si="153"/>
        <v>0.44526104751010548</v>
      </c>
      <c r="I1248" s="10">
        <f t="shared" si="154"/>
        <v>129010101.56572199</v>
      </c>
      <c r="J1248" s="2">
        <f t="shared" si="155"/>
        <v>0.40243833443978672</v>
      </c>
      <c r="K1248" s="10">
        <v>26159.050858999999</v>
      </c>
      <c r="L1248" s="10">
        <v>27627.707236999999</v>
      </c>
      <c r="M1248" s="10">
        <v>26667.195280112701</v>
      </c>
      <c r="N1248" s="10">
        <f t="shared" si="156"/>
        <v>508.14442111270182</v>
      </c>
      <c r="O1248" s="2">
        <f t="shared" si="157"/>
        <v>1.9425185716853911E-2</v>
      </c>
      <c r="P1248" s="10">
        <f t="shared" si="158"/>
        <v>-960.51195688729786</v>
      </c>
      <c r="Q1248" s="2">
        <f t="shared" si="159"/>
        <v>-3.4766256520951777E-2</v>
      </c>
      <c r="V1248" s="9"/>
      <c r="W1248" s="9"/>
    </row>
    <row r="1249" spans="1:23" x14ac:dyDescent="0.25">
      <c r="A1249" s="4">
        <v>26033</v>
      </c>
      <c r="B1249" t="s">
        <v>884</v>
      </c>
      <c r="C1249" t="s">
        <v>897</v>
      </c>
      <c r="D1249" s="10">
        <v>328731513.99000001</v>
      </c>
      <c r="E1249" s="10">
        <v>373948340</v>
      </c>
      <c r="F1249" s="10">
        <v>372357523.93256998</v>
      </c>
      <c r="G1249" s="10">
        <f t="shared" si="152"/>
        <v>43626009.942569971</v>
      </c>
      <c r="H1249" s="2">
        <f t="shared" si="153"/>
        <v>0.13271015429295613</v>
      </c>
      <c r="I1249" s="10">
        <f t="shared" si="154"/>
        <v>-1590816.0674300194</v>
      </c>
      <c r="J1249" s="2">
        <f t="shared" si="155"/>
        <v>-4.2541065095516115E-3</v>
      </c>
      <c r="K1249" s="10">
        <v>30360.86823</v>
      </c>
      <c r="L1249" s="10">
        <v>31511.368546999998</v>
      </c>
      <c r="M1249" s="10">
        <v>29812.6540158971</v>
      </c>
      <c r="N1249" s="10">
        <f t="shared" si="156"/>
        <v>-548.21421410289986</v>
      </c>
      <c r="O1249" s="2">
        <f t="shared" si="157"/>
        <v>-1.8056605296985603E-2</v>
      </c>
      <c r="P1249" s="10">
        <f t="shared" si="158"/>
        <v>-1698.714531102898</v>
      </c>
      <c r="Q1249" s="2">
        <f t="shared" si="159"/>
        <v>-5.3907989701216012E-2</v>
      </c>
      <c r="V1249" s="9"/>
      <c r="W1249" s="9"/>
    </row>
    <row r="1250" spans="1:23" x14ac:dyDescent="0.25">
      <c r="A1250" s="4">
        <v>26035</v>
      </c>
      <c r="B1250" t="s">
        <v>884</v>
      </c>
      <c r="C1250" t="s">
        <v>898</v>
      </c>
      <c r="D1250" s="10">
        <v>328964905.37</v>
      </c>
      <c r="E1250" s="10">
        <v>371739360</v>
      </c>
      <c r="F1250" s="10">
        <v>408001301.55124599</v>
      </c>
      <c r="G1250" s="10">
        <f t="shared" si="152"/>
        <v>79036396.181245983</v>
      </c>
      <c r="H1250" s="2">
        <f t="shared" si="153"/>
        <v>0.24025783568721587</v>
      </c>
      <c r="I1250" s="10">
        <f t="shared" si="154"/>
        <v>36261941.551245987</v>
      </c>
      <c r="J1250" s="2">
        <f t="shared" si="155"/>
        <v>9.7546683114873786E-2</v>
      </c>
      <c r="K1250" s="10">
        <v>29379.949272000002</v>
      </c>
      <c r="L1250" s="10">
        <v>31029.575933</v>
      </c>
      <c r="M1250" s="10">
        <v>29237.6332041282</v>
      </c>
      <c r="N1250" s="10">
        <f t="shared" si="156"/>
        <v>-142.31606787180135</v>
      </c>
      <c r="O1250" s="2">
        <f t="shared" si="157"/>
        <v>-4.8439861673768431E-3</v>
      </c>
      <c r="P1250" s="10">
        <f t="shared" si="158"/>
        <v>-1791.9427288717998</v>
      </c>
      <c r="Q1250" s="2">
        <f t="shared" si="159"/>
        <v>-5.7749507526013787E-2</v>
      </c>
      <c r="V1250" s="9"/>
      <c r="W1250" s="9"/>
    </row>
    <row r="1251" spans="1:23" x14ac:dyDescent="0.25">
      <c r="A1251" s="4">
        <v>26037</v>
      </c>
      <c r="B1251" t="s">
        <v>884</v>
      </c>
      <c r="C1251" t="s">
        <v>520</v>
      </c>
      <c r="D1251" s="10">
        <v>1042604906.9</v>
      </c>
      <c r="E1251" s="10">
        <v>1146958845</v>
      </c>
      <c r="F1251" s="10">
        <v>1166153692.9823899</v>
      </c>
      <c r="G1251" s="10">
        <f t="shared" si="152"/>
        <v>123548786.08238995</v>
      </c>
      <c r="H1251" s="2">
        <f t="shared" si="153"/>
        <v>0.11850010033977326</v>
      </c>
      <c r="I1251" s="10">
        <f t="shared" si="154"/>
        <v>19194847.982389927</v>
      </c>
      <c r="J1251" s="2">
        <f t="shared" si="155"/>
        <v>1.6735428708769342E-2</v>
      </c>
      <c r="K1251" s="10">
        <v>71466.626613</v>
      </c>
      <c r="L1251" s="10">
        <v>74043.767370999994</v>
      </c>
      <c r="M1251" s="10">
        <v>75130.456937099007</v>
      </c>
      <c r="N1251" s="10">
        <f t="shared" si="156"/>
        <v>3663.8303240990062</v>
      </c>
      <c r="O1251" s="2">
        <f t="shared" si="157"/>
        <v>5.1266311252370543E-2</v>
      </c>
      <c r="P1251" s="10">
        <f t="shared" si="158"/>
        <v>1086.6895660990122</v>
      </c>
      <c r="Q1251" s="2">
        <f t="shared" si="159"/>
        <v>1.467631381658499E-2</v>
      </c>
      <c r="V1251" s="9"/>
      <c r="W1251" s="9"/>
    </row>
    <row r="1252" spans="1:23" x14ac:dyDescent="0.25">
      <c r="A1252" s="4">
        <v>26039</v>
      </c>
      <c r="B1252" t="s">
        <v>884</v>
      </c>
      <c r="C1252" t="s">
        <v>141</v>
      </c>
      <c r="D1252" s="10">
        <v>244383177.34999999</v>
      </c>
      <c r="E1252" s="10">
        <v>303164985</v>
      </c>
      <c r="F1252" s="10">
        <v>296344996.00582701</v>
      </c>
      <c r="G1252" s="10">
        <f t="shared" si="152"/>
        <v>51961818.655827016</v>
      </c>
      <c r="H1252" s="2">
        <f t="shared" si="153"/>
        <v>0.21262436808982349</v>
      </c>
      <c r="I1252" s="10">
        <f t="shared" si="154"/>
        <v>-6819988.9941729903</v>
      </c>
      <c r="J1252" s="2">
        <f t="shared" si="155"/>
        <v>-2.2495965337728532E-2</v>
      </c>
      <c r="K1252" s="10">
        <v>13388.703099</v>
      </c>
      <c r="L1252" s="10">
        <v>14140.951332000001</v>
      </c>
      <c r="M1252" s="10">
        <v>14880.47997319</v>
      </c>
      <c r="N1252" s="10">
        <f t="shared" si="156"/>
        <v>1491.7768741899999</v>
      </c>
      <c r="O1252" s="2">
        <f t="shared" si="157"/>
        <v>0.11142056576797349</v>
      </c>
      <c r="P1252" s="10">
        <f t="shared" si="158"/>
        <v>739.52864118999969</v>
      </c>
      <c r="Q1252" s="2">
        <f t="shared" si="159"/>
        <v>5.2296951161729638E-2</v>
      </c>
      <c r="V1252" s="9"/>
      <c r="W1252" s="9"/>
    </row>
    <row r="1253" spans="1:23" x14ac:dyDescent="0.25">
      <c r="A1253" s="4">
        <v>26041</v>
      </c>
      <c r="B1253" t="s">
        <v>884</v>
      </c>
      <c r="C1253" t="s">
        <v>258</v>
      </c>
      <c r="D1253" s="10">
        <v>372595849.74000001</v>
      </c>
      <c r="E1253" s="10">
        <v>413504850</v>
      </c>
      <c r="F1253" s="10">
        <v>420055918.69978702</v>
      </c>
      <c r="G1253" s="10">
        <f t="shared" si="152"/>
        <v>47460068.959787011</v>
      </c>
      <c r="H1253" s="2">
        <f t="shared" si="153"/>
        <v>0.12737680517081706</v>
      </c>
      <c r="I1253" s="10">
        <f t="shared" si="154"/>
        <v>6551068.6997870207</v>
      </c>
      <c r="J1253" s="2">
        <f t="shared" si="155"/>
        <v>1.5842785640330509E-2</v>
      </c>
      <c r="K1253" s="10">
        <v>37372.618027999997</v>
      </c>
      <c r="L1253" s="10">
        <v>38695.662385000003</v>
      </c>
      <c r="M1253" s="10">
        <v>35308.8560052588</v>
      </c>
      <c r="N1253" s="10">
        <f t="shared" si="156"/>
        <v>-2063.7620227411971</v>
      </c>
      <c r="O1253" s="2">
        <f t="shared" si="157"/>
        <v>-5.5221232325629498E-2</v>
      </c>
      <c r="P1253" s="10">
        <f t="shared" si="158"/>
        <v>-3386.8063797412033</v>
      </c>
      <c r="Q1253" s="2">
        <f t="shared" si="159"/>
        <v>-8.7524186717477304E-2</v>
      </c>
      <c r="V1253" s="9"/>
      <c r="W1253" s="9"/>
    </row>
    <row r="1254" spans="1:23" x14ac:dyDescent="0.25">
      <c r="A1254" s="4">
        <v>26043</v>
      </c>
      <c r="B1254" t="s">
        <v>884</v>
      </c>
      <c r="C1254" t="s">
        <v>623</v>
      </c>
      <c r="D1254" s="10">
        <v>204327450.74000001</v>
      </c>
      <c r="E1254" s="10">
        <v>237462065</v>
      </c>
      <c r="F1254" s="10">
        <v>238051609.723876</v>
      </c>
      <c r="G1254" s="10">
        <f t="shared" si="152"/>
        <v>33724158.98387599</v>
      </c>
      <c r="H1254" s="2">
        <f t="shared" si="153"/>
        <v>0.165049575383725</v>
      </c>
      <c r="I1254" s="10">
        <f t="shared" si="154"/>
        <v>589544.72387599945</v>
      </c>
      <c r="J1254" s="2">
        <f t="shared" si="155"/>
        <v>2.4826901251616736E-3</v>
      </c>
      <c r="K1254" s="10">
        <v>28280.970568000001</v>
      </c>
      <c r="L1254" s="10">
        <v>29297.741846000001</v>
      </c>
      <c r="M1254" s="10">
        <v>25385.928891105701</v>
      </c>
      <c r="N1254" s="10">
        <f t="shared" si="156"/>
        <v>-2895.0416768942996</v>
      </c>
      <c r="O1254" s="2">
        <f t="shared" si="157"/>
        <v>-0.10236712597728338</v>
      </c>
      <c r="P1254" s="10">
        <f t="shared" si="158"/>
        <v>-3911.8129548942998</v>
      </c>
      <c r="Q1254" s="2">
        <f t="shared" si="159"/>
        <v>-0.13351926491318911</v>
      </c>
      <c r="V1254" s="9"/>
      <c r="W1254" s="9"/>
    </row>
    <row r="1255" spans="1:23" x14ac:dyDescent="0.25">
      <c r="A1255" s="4">
        <v>26045</v>
      </c>
      <c r="B1255" t="s">
        <v>884</v>
      </c>
      <c r="C1255" t="s">
        <v>899</v>
      </c>
      <c r="D1255" s="10">
        <v>1136987920.5</v>
      </c>
      <c r="E1255" s="10">
        <v>1252773805</v>
      </c>
      <c r="F1255" s="10">
        <v>1304429632.06124</v>
      </c>
      <c r="G1255" s="10">
        <f t="shared" si="152"/>
        <v>167441711.56123996</v>
      </c>
      <c r="H1255" s="2">
        <f t="shared" si="153"/>
        <v>0.1472678016558048</v>
      </c>
      <c r="I1255" s="10">
        <f t="shared" si="154"/>
        <v>51655827.061239958</v>
      </c>
      <c r="J1255" s="2">
        <f t="shared" si="155"/>
        <v>4.123316344504821E-2</v>
      </c>
      <c r="K1255" s="10">
        <v>101023.58397000001</v>
      </c>
      <c r="L1255" s="10">
        <v>103525.66463</v>
      </c>
      <c r="M1255" s="10">
        <v>106985.110268338</v>
      </c>
      <c r="N1255" s="10">
        <f t="shared" si="156"/>
        <v>5961.5262983379944</v>
      </c>
      <c r="O1255" s="2">
        <f t="shared" si="157"/>
        <v>5.9011233457212632E-2</v>
      </c>
      <c r="P1255" s="10">
        <f t="shared" si="158"/>
        <v>3459.445638338002</v>
      </c>
      <c r="Q1255" s="2">
        <f t="shared" si="159"/>
        <v>3.3416309382818615E-2</v>
      </c>
      <c r="V1255" s="9"/>
      <c r="W1255" s="9"/>
    </row>
    <row r="1256" spans="1:23" x14ac:dyDescent="0.25">
      <c r="A1256" s="4">
        <v>26047</v>
      </c>
      <c r="B1256" t="s">
        <v>884</v>
      </c>
      <c r="C1256" t="s">
        <v>625</v>
      </c>
      <c r="D1256" s="10">
        <v>289552769.19</v>
      </c>
      <c r="E1256" s="10">
        <v>358957425</v>
      </c>
      <c r="F1256" s="10">
        <v>375764449.26853001</v>
      </c>
      <c r="G1256" s="10">
        <f t="shared" si="152"/>
        <v>86211680.078530014</v>
      </c>
      <c r="H1256" s="2">
        <f t="shared" si="153"/>
        <v>0.29774082395999901</v>
      </c>
      <c r="I1256" s="10">
        <f t="shared" si="154"/>
        <v>16807024.268530011</v>
      </c>
      <c r="J1256" s="2">
        <f t="shared" si="155"/>
        <v>4.6821776338879219E-2</v>
      </c>
      <c r="K1256" s="10">
        <v>33851.631128000001</v>
      </c>
      <c r="L1256" s="10">
        <v>35267.573597000002</v>
      </c>
      <c r="M1256" s="10">
        <v>34528.883729882102</v>
      </c>
      <c r="N1256" s="10">
        <f t="shared" si="156"/>
        <v>677.25260188210086</v>
      </c>
      <c r="O1256" s="2">
        <f t="shared" si="157"/>
        <v>2.0006498337444039E-2</v>
      </c>
      <c r="P1256" s="10">
        <f t="shared" si="158"/>
        <v>-738.68986711790058</v>
      </c>
      <c r="Q1256" s="2">
        <f t="shared" si="159"/>
        <v>-2.094529880503989E-2</v>
      </c>
      <c r="V1256" s="9"/>
      <c r="W1256" s="9"/>
    </row>
    <row r="1257" spans="1:23" x14ac:dyDescent="0.25">
      <c r="A1257" s="4">
        <v>26049</v>
      </c>
      <c r="B1257" t="s">
        <v>884</v>
      </c>
      <c r="C1257" t="s">
        <v>900</v>
      </c>
      <c r="D1257" s="10">
        <v>4853178463</v>
      </c>
      <c r="E1257" s="10">
        <v>4068222840</v>
      </c>
      <c r="F1257" s="10">
        <v>4082977164.6186299</v>
      </c>
      <c r="G1257" s="10">
        <f t="shared" si="152"/>
        <v>-770201298.38137007</v>
      </c>
      <c r="H1257" s="2">
        <f t="shared" si="153"/>
        <v>-0.15870038661328537</v>
      </c>
      <c r="I1257" s="10">
        <f t="shared" si="154"/>
        <v>14754324.618629932</v>
      </c>
      <c r="J1257" s="2">
        <f t="shared" si="155"/>
        <v>3.6267247884164411E-3</v>
      </c>
      <c r="K1257" s="10">
        <v>354472.51266000001</v>
      </c>
      <c r="L1257" s="10">
        <v>358798.26235999999</v>
      </c>
      <c r="M1257" s="10">
        <v>368309.73077205499</v>
      </c>
      <c r="N1257" s="10">
        <f t="shared" si="156"/>
        <v>13837.218112054979</v>
      </c>
      <c r="O1257" s="2">
        <f t="shared" si="157"/>
        <v>3.9036082115984118E-2</v>
      </c>
      <c r="P1257" s="10">
        <f t="shared" si="158"/>
        <v>9511.4684120549937</v>
      </c>
      <c r="Q1257" s="2">
        <f t="shared" si="159"/>
        <v>2.6509237668803615E-2</v>
      </c>
      <c r="V1257" s="9"/>
      <c r="W1257" s="9"/>
    </row>
    <row r="1258" spans="1:23" x14ac:dyDescent="0.25">
      <c r="A1258" s="4">
        <v>26051</v>
      </c>
      <c r="B1258" t="s">
        <v>884</v>
      </c>
      <c r="C1258" t="s">
        <v>901</v>
      </c>
      <c r="D1258" s="10">
        <v>195552829.62</v>
      </c>
      <c r="E1258" s="10">
        <v>246952065</v>
      </c>
      <c r="F1258" s="10">
        <v>224184643.55469301</v>
      </c>
      <c r="G1258" s="10">
        <f t="shared" si="152"/>
        <v>28631813.934693009</v>
      </c>
      <c r="H1258" s="2">
        <f t="shared" si="153"/>
        <v>0.14641472583306825</v>
      </c>
      <c r="I1258" s="10">
        <f t="shared" si="154"/>
        <v>-22767421.445306987</v>
      </c>
      <c r="J1258" s="2">
        <f t="shared" si="155"/>
        <v>-9.2193687245769693E-2</v>
      </c>
      <c r="K1258" s="10">
        <v>25578.425522000001</v>
      </c>
      <c r="L1258" s="10">
        <v>27012.253958000001</v>
      </c>
      <c r="M1258" s="10">
        <v>25223.8939702233</v>
      </c>
      <c r="N1258" s="10">
        <f t="shared" si="156"/>
        <v>-354.53155177670124</v>
      </c>
      <c r="O1258" s="2">
        <f t="shared" si="157"/>
        <v>-1.3860569778689805E-2</v>
      </c>
      <c r="P1258" s="10">
        <f t="shared" si="158"/>
        <v>-1788.359987776701</v>
      </c>
      <c r="Q1258" s="2">
        <f t="shared" si="159"/>
        <v>-6.6205507713548536E-2</v>
      </c>
      <c r="V1258" s="9"/>
      <c r="W1258" s="9"/>
    </row>
    <row r="1259" spans="1:23" x14ac:dyDescent="0.25">
      <c r="A1259" s="4">
        <v>26053</v>
      </c>
      <c r="B1259" t="s">
        <v>884</v>
      </c>
      <c r="C1259" t="s">
        <v>902</v>
      </c>
      <c r="D1259" s="10">
        <v>152737496.62</v>
      </c>
      <c r="E1259" s="10">
        <v>140446160</v>
      </c>
      <c r="F1259" s="10">
        <v>133375051.13709299</v>
      </c>
      <c r="G1259" s="10">
        <f t="shared" si="152"/>
        <v>-19362445.482907012</v>
      </c>
      <c r="H1259" s="2">
        <f t="shared" si="153"/>
        <v>-0.12676943063352278</v>
      </c>
      <c r="I1259" s="10">
        <f t="shared" si="154"/>
        <v>-7071108.8629070073</v>
      </c>
      <c r="J1259" s="2">
        <f t="shared" si="155"/>
        <v>-5.0347470254131603E-2</v>
      </c>
      <c r="K1259" s="10">
        <v>13604.873436</v>
      </c>
      <c r="L1259" s="10">
        <v>14215.691703</v>
      </c>
      <c r="M1259" s="10">
        <v>12728.179678705799</v>
      </c>
      <c r="N1259" s="10">
        <f t="shared" si="156"/>
        <v>-876.69375729420062</v>
      </c>
      <c r="O1259" s="2">
        <f t="shared" si="157"/>
        <v>-6.4439684898087476E-2</v>
      </c>
      <c r="P1259" s="10">
        <f t="shared" si="158"/>
        <v>-1487.5120242942012</v>
      </c>
      <c r="Q1259" s="2">
        <f t="shared" si="159"/>
        <v>-0.10463873692338763</v>
      </c>
      <c r="V1259" s="9"/>
      <c r="W1259" s="9"/>
    </row>
    <row r="1260" spans="1:23" x14ac:dyDescent="0.25">
      <c r="A1260" s="4">
        <v>26055</v>
      </c>
      <c r="B1260" t="s">
        <v>884</v>
      </c>
      <c r="C1260" t="s">
        <v>903</v>
      </c>
      <c r="D1260" s="10">
        <v>754761079.33000004</v>
      </c>
      <c r="E1260" s="10">
        <v>947651690.00999999</v>
      </c>
      <c r="F1260" s="10">
        <v>983558985.61259902</v>
      </c>
      <c r="G1260" s="10">
        <f t="shared" si="152"/>
        <v>228797906.28259897</v>
      </c>
      <c r="H1260" s="2">
        <f t="shared" si="153"/>
        <v>0.30313951334865125</v>
      </c>
      <c r="I1260" s="10">
        <f t="shared" si="154"/>
        <v>35907295.602599025</v>
      </c>
      <c r="J1260" s="2">
        <f t="shared" si="155"/>
        <v>3.7890815772428074E-2</v>
      </c>
      <c r="K1260" s="10">
        <v>85773.118631999998</v>
      </c>
      <c r="L1260" s="10">
        <v>88048.123210999998</v>
      </c>
      <c r="M1260" s="10">
        <v>88393.004355892102</v>
      </c>
      <c r="N1260" s="10">
        <f t="shared" si="156"/>
        <v>2619.8857238921046</v>
      </c>
      <c r="O1260" s="2">
        <f t="shared" si="157"/>
        <v>3.0544368278509638E-2</v>
      </c>
      <c r="P1260" s="10">
        <f t="shared" si="158"/>
        <v>344.8811448921042</v>
      </c>
      <c r="Q1260" s="2">
        <f t="shared" si="159"/>
        <v>3.9169619103138096E-3</v>
      </c>
      <c r="V1260" s="9"/>
      <c r="W1260" s="9"/>
    </row>
    <row r="1261" spans="1:23" x14ac:dyDescent="0.25">
      <c r="A1261" s="4">
        <v>26057</v>
      </c>
      <c r="B1261" t="s">
        <v>884</v>
      </c>
      <c r="C1261" t="s">
        <v>904</v>
      </c>
      <c r="D1261" s="10">
        <v>502109217.62</v>
      </c>
      <c r="E1261" s="10">
        <v>489124090</v>
      </c>
      <c r="F1261" s="10">
        <v>499538415.02152598</v>
      </c>
      <c r="G1261" s="10">
        <f t="shared" si="152"/>
        <v>-2570802.5984740257</v>
      </c>
      <c r="H1261" s="2">
        <f t="shared" si="153"/>
        <v>-5.1200067799186035E-3</v>
      </c>
      <c r="I1261" s="10">
        <f t="shared" si="154"/>
        <v>10414325.021525979</v>
      </c>
      <c r="J1261" s="2">
        <f t="shared" si="155"/>
        <v>2.1291785120471123E-2</v>
      </c>
      <c r="K1261" s="10">
        <v>36202.024492999997</v>
      </c>
      <c r="L1261" s="10">
        <v>37814.753806000001</v>
      </c>
      <c r="M1261" s="10">
        <v>35735.0930530638</v>
      </c>
      <c r="N1261" s="10">
        <f t="shared" si="156"/>
        <v>-466.93143993619742</v>
      </c>
      <c r="O1261" s="2">
        <f t="shared" si="157"/>
        <v>-1.2897937241782792E-2</v>
      </c>
      <c r="P1261" s="10">
        <f t="shared" si="158"/>
        <v>-2079.6607529362009</v>
      </c>
      <c r="Q1261" s="2">
        <f t="shared" si="159"/>
        <v>-5.4996014613910425E-2</v>
      </c>
      <c r="V1261" s="9"/>
      <c r="W1261" s="9"/>
    </row>
    <row r="1262" spans="1:23" x14ac:dyDescent="0.25">
      <c r="A1262" s="4">
        <v>26059</v>
      </c>
      <c r="B1262" t="s">
        <v>884</v>
      </c>
      <c r="C1262" t="s">
        <v>905</v>
      </c>
      <c r="D1262" s="10">
        <v>377666194.67000002</v>
      </c>
      <c r="E1262" s="10">
        <v>393385319.99000001</v>
      </c>
      <c r="F1262" s="10">
        <v>395867841.67765498</v>
      </c>
      <c r="G1262" s="10">
        <f t="shared" si="152"/>
        <v>18201647.007654965</v>
      </c>
      <c r="H1262" s="2">
        <f t="shared" si="153"/>
        <v>4.819506554871647E-2</v>
      </c>
      <c r="I1262" s="10">
        <f t="shared" si="154"/>
        <v>2482521.6876549721</v>
      </c>
      <c r="J1262" s="2">
        <f t="shared" si="155"/>
        <v>6.310661739279134E-3</v>
      </c>
      <c r="K1262" s="10">
        <v>43337.737288999997</v>
      </c>
      <c r="L1262" s="10">
        <v>45451.126693999999</v>
      </c>
      <c r="M1262" s="10">
        <v>41863.193880325998</v>
      </c>
      <c r="N1262" s="10">
        <f t="shared" si="156"/>
        <v>-1474.5434086739988</v>
      </c>
      <c r="O1262" s="2">
        <f t="shared" si="157"/>
        <v>-3.4024466917617964E-2</v>
      </c>
      <c r="P1262" s="10">
        <f t="shared" si="158"/>
        <v>-3587.9328136740005</v>
      </c>
      <c r="Q1262" s="2">
        <f t="shared" si="159"/>
        <v>-7.8940459228431917E-2</v>
      </c>
      <c r="V1262" s="9"/>
      <c r="W1262" s="9"/>
    </row>
    <row r="1263" spans="1:23" x14ac:dyDescent="0.25">
      <c r="A1263" s="4">
        <v>26061</v>
      </c>
      <c r="B1263" t="s">
        <v>884</v>
      </c>
      <c r="C1263" t="s">
        <v>906</v>
      </c>
      <c r="D1263" s="10">
        <v>227988377.99000001</v>
      </c>
      <c r="E1263" s="10">
        <v>245528930</v>
      </c>
      <c r="F1263" s="10">
        <v>264929093.740457</v>
      </c>
      <c r="G1263" s="10">
        <f t="shared" si="152"/>
        <v>36940715.750456989</v>
      </c>
      <c r="H1263" s="2">
        <f t="shared" si="153"/>
        <v>0.1620289423352855</v>
      </c>
      <c r="I1263" s="10">
        <f t="shared" si="154"/>
        <v>19400163.740456998</v>
      </c>
      <c r="J1263" s="2">
        <f t="shared" si="155"/>
        <v>7.9013759154397803E-2</v>
      </c>
      <c r="K1263" s="10">
        <v>30194.152382</v>
      </c>
      <c r="L1263" s="10">
        <v>31108.590762</v>
      </c>
      <c r="M1263" s="10">
        <v>27742.762141925999</v>
      </c>
      <c r="N1263" s="10">
        <f t="shared" si="156"/>
        <v>-2451.3902400740008</v>
      </c>
      <c r="O1263" s="2">
        <f t="shared" si="157"/>
        <v>-8.1187582584215129E-2</v>
      </c>
      <c r="P1263" s="10">
        <f t="shared" si="158"/>
        <v>-3365.8286200740004</v>
      </c>
      <c r="Q1263" s="2">
        <f t="shared" si="159"/>
        <v>-0.10819611360169529</v>
      </c>
      <c r="V1263" s="9"/>
      <c r="W1263" s="9"/>
    </row>
    <row r="1264" spans="1:23" x14ac:dyDescent="0.25">
      <c r="A1264" s="4">
        <v>26063</v>
      </c>
      <c r="B1264" t="s">
        <v>884</v>
      </c>
      <c r="C1264" t="s">
        <v>907</v>
      </c>
      <c r="D1264" s="10">
        <v>286744775.33999997</v>
      </c>
      <c r="E1264" s="10">
        <v>319200530</v>
      </c>
      <c r="F1264" s="10">
        <v>303032269.041435</v>
      </c>
      <c r="G1264" s="10">
        <f t="shared" si="152"/>
        <v>16287493.70143503</v>
      </c>
      <c r="H1264" s="2">
        <f t="shared" si="153"/>
        <v>5.6801361706146407E-2</v>
      </c>
      <c r="I1264" s="10">
        <f t="shared" si="154"/>
        <v>-16168260.958564997</v>
      </c>
      <c r="J1264" s="2">
        <f t="shared" si="155"/>
        <v>-5.0652362508812242E-2</v>
      </c>
      <c r="K1264" s="10">
        <v>35449.599114999997</v>
      </c>
      <c r="L1264" s="10">
        <v>37437.089871999997</v>
      </c>
      <c r="M1264" s="10">
        <v>33009.695604046203</v>
      </c>
      <c r="N1264" s="10">
        <f t="shared" si="156"/>
        <v>-2439.9035109537945</v>
      </c>
      <c r="O1264" s="2">
        <f t="shared" si="157"/>
        <v>-6.8827393591635394E-2</v>
      </c>
      <c r="P1264" s="10">
        <f t="shared" si="158"/>
        <v>-4427.394267953794</v>
      </c>
      <c r="Q1264" s="2">
        <f t="shared" si="159"/>
        <v>-0.11826224429012409</v>
      </c>
      <c r="V1264" s="9"/>
      <c r="W1264" s="9"/>
    </row>
    <row r="1265" spans="1:23" x14ac:dyDescent="0.25">
      <c r="A1265" s="4">
        <v>26065</v>
      </c>
      <c r="B1265" t="s">
        <v>884</v>
      </c>
      <c r="C1265" t="s">
        <v>908</v>
      </c>
      <c r="D1265" s="10">
        <v>2182322536.1999998</v>
      </c>
      <c r="E1265" s="10">
        <v>2354644200</v>
      </c>
      <c r="F1265" s="10">
        <v>2508551366.3811798</v>
      </c>
      <c r="G1265" s="10">
        <f t="shared" si="152"/>
        <v>326228830.18118</v>
      </c>
      <c r="H1265" s="2">
        <f t="shared" si="153"/>
        <v>0.1494869913909383</v>
      </c>
      <c r="I1265" s="10">
        <f t="shared" si="154"/>
        <v>153907166.38117981</v>
      </c>
      <c r="J1265" s="2">
        <f t="shared" si="155"/>
        <v>6.5363236781667403E-2</v>
      </c>
      <c r="K1265" s="10">
        <v>213433.13566999999</v>
      </c>
      <c r="L1265" s="10">
        <v>217705.83533</v>
      </c>
      <c r="M1265" s="10">
        <v>216477.69425517801</v>
      </c>
      <c r="N1265" s="10">
        <f t="shared" si="156"/>
        <v>3044.5585851780197</v>
      </c>
      <c r="O1265" s="2">
        <f t="shared" si="157"/>
        <v>1.4264695009145015E-2</v>
      </c>
      <c r="P1265" s="10">
        <f t="shared" si="158"/>
        <v>-1228.1410748219932</v>
      </c>
      <c r="Q1265" s="2">
        <f t="shared" si="159"/>
        <v>-5.6412868904518274E-3</v>
      </c>
      <c r="V1265" s="9"/>
      <c r="W1265" s="9"/>
    </row>
    <row r="1266" spans="1:23" x14ac:dyDescent="0.25">
      <c r="A1266" s="4">
        <v>26067</v>
      </c>
      <c r="B1266" t="s">
        <v>884</v>
      </c>
      <c r="C1266" t="s">
        <v>909</v>
      </c>
      <c r="D1266" s="10">
        <v>668842120.79999995</v>
      </c>
      <c r="E1266" s="10">
        <v>817308729.99000001</v>
      </c>
      <c r="F1266" s="10">
        <v>865762594.77400601</v>
      </c>
      <c r="G1266" s="10">
        <f t="shared" si="152"/>
        <v>196920473.97400606</v>
      </c>
      <c r="H1266" s="2">
        <f t="shared" si="153"/>
        <v>0.29441996526545022</v>
      </c>
      <c r="I1266" s="10">
        <f t="shared" si="154"/>
        <v>48453864.784006</v>
      </c>
      <c r="J1266" s="2">
        <f t="shared" si="155"/>
        <v>5.9284653407040991E-2</v>
      </c>
      <c r="K1266" s="10">
        <v>54909.212336999997</v>
      </c>
      <c r="L1266" s="10">
        <v>57657.436049999997</v>
      </c>
      <c r="M1266" s="10">
        <v>56793.348865440697</v>
      </c>
      <c r="N1266" s="10">
        <f t="shared" si="156"/>
        <v>1884.1365284407002</v>
      </c>
      <c r="O1266" s="2">
        <f t="shared" si="157"/>
        <v>3.4313668840794766E-2</v>
      </c>
      <c r="P1266" s="10">
        <f t="shared" si="158"/>
        <v>-864.0871845592992</v>
      </c>
      <c r="Q1266" s="2">
        <f t="shared" si="159"/>
        <v>-1.4986569708198103E-2</v>
      </c>
      <c r="V1266" s="9"/>
      <c r="W1266" s="9"/>
    </row>
    <row r="1267" spans="1:23" x14ac:dyDescent="0.25">
      <c r="A1267" s="4">
        <v>26069</v>
      </c>
      <c r="B1267" t="s">
        <v>884</v>
      </c>
      <c r="C1267" t="s">
        <v>910</v>
      </c>
      <c r="D1267" s="10">
        <v>231768562.33000001</v>
      </c>
      <c r="E1267" s="10">
        <v>285839530</v>
      </c>
      <c r="F1267" s="10">
        <v>287642704.76010197</v>
      </c>
      <c r="G1267" s="10">
        <f t="shared" si="152"/>
        <v>55874142.430101961</v>
      </c>
      <c r="H1267" s="2">
        <f t="shared" si="153"/>
        <v>0.24107731380128442</v>
      </c>
      <c r="I1267" s="10">
        <f t="shared" si="154"/>
        <v>1803174.760101974</v>
      </c>
      <c r="J1267" s="2">
        <f t="shared" si="155"/>
        <v>6.308346365185998E-3</v>
      </c>
      <c r="K1267" s="10">
        <v>25805.668420000002</v>
      </c>
      <c r="L1267" s="10">
        <v>27026.842635000001</v>
      </c>
      <c r="M1267" s="10">
        <v>25556.782223858299</v>
      </c>
      <c r="N1267" s="10">
        <f t="shared" si="156"/>
        <v>-248.88619614170238</v>
      </c>
      <c r="O1267" s="2">
        <f t="shared" si="157"/>
        <v>-9.6446328027996256E-3</v>
      </c>
      <c r="P1267" s="10">
        <f t="shared" si="158"/>
        <v>-1470.0604111417015</v>
      </c>
      <c r="Q1267" s="2">
        <f t="shared" si="159"/>
        <v>-5.4392606306071442E-2</v>
      </c>
      <c r="V1267" s="9"/>
      <c r="W1267" s="9"/>
    </row>
    <row r="1268" spans="1:23" x14ac:dyDescent="0.25">
      <c r="A1268" s="4">
        <v>26071</v>
      </c>
      <c r="B1268" t="s">
        <v>884</v>
      </c>
      <c r="C1268" t="s">
        <v>911</v>
      </c>
      <c r="D1268" s="10">
        <v>145042530.46000001</v>
      </c>
      <c r="E1268" s="10">
        <v>140511860</v>
      </c>
      <c r="F1268" s="10">
        <v>127329684.07224099</v>
      </c>
      <c r="G1268" s="10">
        <f t="shared" si="152"/>
        <v>-17712846.387759015</v>
      </c>
      <c r="H1268" s="2">
        <f t="shared" si="153"/>
        <v>-0.12212174133740643</v>
      </c>
      <c r="I1268" s="10">
        <f t="shared" si="154"/>
        <v>-13182175.927759007</v>
      </c>
      <c r="J1268" s="2">
        <f t="shared" si="155"/>
        <v>-9.3815396990396441E-2</v>
      </c>
      <c r="K1268" s="10">
        <v>30194.152372</v>
      </c>
      <c r="L1268" s="10">
        <v>31890.619729999999</v>
      </c>
      <c r="M1268" s="10">
        <v>11255.7225332083</v>
      </c>
      <c r="N1268" s="10">
        <f t="shared" si="156"/>
        <v>-18938.429838791701</v>
      </c>
      <c r="O1268" s="2">
        <f t="shared" si="157"/>
        <v>-0.62722177478159347</v>
      </c>
      <c r="P1268" s="10">
        <f t="shared" si="158"/>
        <v>-20634.897196791699</v>
      </c>
      <c r="Q1268" s="2">
        <f t="shared" si="159"/>
        <v>-0.64705224832555175</v>
      </c>
      <c r="V1268" s="9"/>
      <c r="W1268" s="9"/>
    </row>
    <row r="1269" spans="1:23" x14ac:dyDescent="0.25">
      <c r="A1269" s="4">
        <v>26073</v>
      </c>
      <c r="B1269" t="s">
        <v>884</v>
      </c>
      <c r="C1269" t="s">
        <v>912</v>
      </c>
      <c r="D1269" s="10">
        <v>588868604.63</v>
      </c>
      <c r="E1269" s="10">
        <v>698538094.99000001</v>
      </c>
      <c r="F1269" s="10">
        <v>732162318.94218504</v>
      </c>
      <c r="G1269" s="10">
        <f t="shared" si="152"/>
        <v>143293714.31218505</v>
      </c>
      <c r="H1269" s="2">
        <f t="shared" si="153"/>
        <v>0.24333733057855897</v>
      </c>
      <c r="I1269" s="10">
        <f t="shared" si="154"/>
        <v>33624223.952185035</v>
      </c>
      <c r="J1269" s="2">
        <f t="shared" si="155"/>
        <v>4.8135132777069781E-2</v>
      </c>
      <c r="K1269" s="10">
        <v>50043.850547000002</v>
      </c>
      <c r="L1269" s="10">
        <v>51987.611489000003</v>
      </c>
      <c r="M1269" s="10">
        <v>48949.693720630203</v>
      </c>
      <c r="N1269" s="10">
        <f t="shared" si="156"/>
        <v>-1094.1568263697991</v>
      </c>
      <c r="O1269" s="2">
        <f t="shared" si="157"/>
        <v>-2.1863961593886403E-2</v>
      </c>
      <c r="P1269" s="10">
        <f t="shared" si="158"/>
        <v>-3037.9177683697999</v>
      </c>
      <c r="Q1269" s="2">
        <f t="shared" si="159"/>
        <v>-5.8435417234211452E-2</v>
      </c>
      <c r="V1269" s="9"/>
      <c r="W1269" s="9"/>
    </row>
    <row r="1270" spans="1:23" x14ac:dyDescent="0.25">
      <c r="A1270" s="4">
        <v>26075</v>
      </c>
      <c r="B1270" t="s">
        <v>884</v>
      </c>
      <c r="C1270" t="s">
        <v>49</v>
      </c>
      <c r="D1270" s="10">
        <v>1532576072.3</v>
      </c>
      <c r="E1270" s="10">
        <v>1710353135</v>
      </c>
      <c r="F1270" s="10">
        <v>1716542798.1702399</v>
      </c>
      <c r="G1270" s="10">
        <f t="shared" si="152"/>
        <v>183966725.87023997</v>
      </c>
      <c r="H1270" s="2">
        <f t="shared" si="153"/>
        <v>0.12003758194799005</v>
      </c>
      <c r="I1270" s="10">
        <f t="shared" si="154"/>
        <v>6189663.1702399254</v>
      </c>
      <c r="J1270" s="2">
        <f t="shared" si="155"/>
        <v>3.6189387112971413E-3</v>
      </c>
      <c r="K1270" s="10">
        <v>140603.76863000001</v>
      </c>
      <c r="L1270" s="10">
        <v>144339.56254000001</v>
      </c>
      <c r="M1270" s="10">
        <v>142284.01611198799</v>
      </c>
      <c r="N1270" s="10">
        <f t="shared" si="156"/>
        <v>1680.2474819879862</v>
      </c>
      <c r="O1270" s="2">
        <f t="shared" si="157"/>
        <v>1.1950230768064059E-2</v>
      </c>
      <c r="P1270" s="10">
        <f t="shared" si="158"/>
        <v>-2055.5464280120214</v>
      </c>
      <c r="Q1270" s="2">
        <f t="shared" si="159"/>
        <v>-1.4241046542193719E-2</v>
      </c>
      <c r="V1270" s="9"/>
      <c r="W1270" s="9"/>
    </row>
    <row r="1271" spans="1:23" x14ac:dyDescent="0.25">
      <c r="A1271" s="4">
        <v>26077</v>
      </c>
      <c r="B1271" t="s">
        <v>884</v>
      </c>
      <c r="C1271" t="s">
        <v>913</v>
      </c>
      <c r="D1271" s="10">
        <v>2425976192.6999998</v>
      </c>
      <c r="E1271" s="10">
        <v>2506681300</v>
      </c>
      <c r="F1271" s="10">
        <v>2666109368.8030601</v>
      </c>
      <c r="G1271" s="10">
        <f t="shared" si="152"/>
        <v>240133176.10306025</v>
      </c>
      <c r="H1271" s="2">
        <f t="shared" si="153"/>
        <v>9.898414371321719E-2</v>
      </c>
      <c r="I1271" s="10">
        <f t="shared" si="154"/>
        <v>159428068.80306005</v>
      </c>
      <c r="J1271" s="2">
        <f t="shared" si="155"/>
        <v>6.3601251903486922E-2</v>
      </c>
      <c r="K1271" s="10">
        <v>216537.76970999999</v>
      </c>
      <c r="L1271" s="10">
        <v>220373.40380999999</v>
      </c>
      <c r="M1271" s="10">
        <v>209488.224844535</v>
      </c>
      <c r="N1271" s="10">
        <f t="shared" si="156"/>
        <v>-7049.5448654649954</v>
      </c>
      <c r="O1271" s="2">
        <f t="shared" si="157"/>
        <v>-3.255572861448678E-2</v>
      </c>
      <c r="P1271" s="10">
        <f t="shared" si="158"/>
        <v>-10885.178965464991</v>
      </c>
      <c r="Q1271" s="2">
        <f t="shared" si="159"/>
        <v>-4.9394249838106141E-2</v>
      </c>
      <c r="V1271" s="9"/>
      <c r="W1271" s="9"/>
    </row>
    <row r="1272" spans="1:23" x14ac:dyDescent="0.25">
      <c r="A1272" s="4">
        <v>26079</v>
      </c>
      <c r="B1272" t="s">
        <v>884</v>
      </c>
      <c r="C1272" t="s">
        <v>914</v>
      </c>
      <c r="D1272" s="10">
        <v>193022027.22</v>
      </c>
      <c r="E1272" s="10">
        <v>251739405</v>
      </c>
      <c r="F1272" s="10">
        <v>263331205.15253001</v>
      </c>
      <c r="G1272" s="10">
        <f t="shared" si="152"/>
        <v>70309177.932530016</v>
      </c>
      <c r="H1272" s="2">
        <f t="shared" si="153"/>
        <v>0.36425468608509631</v>
      </c>
      <c r="I1272" s="10">
        <f t="shared" si="154"/>
        <v>11591800.152530015</v>
      </c>
      <c r="J1272" s="2">
        <f t="shared" si="155"/>
        <v>4.6046824304403253E-2</v>
      </c>
      <c r="K1272" s="10">
        <v>17846.483422000001</v>
      </c>
      <c r="L1272" s="10">
        <v>18849.193356</v>
      </c>
      <c r="M1272" s="10">
        <v>17737.7234602114</v>
      </c>
      <c r="N1272" s="10">
        <f t="shared" si="156"/>
        <v>-108.75996178860078</v>
      </c>
      <c r="O1272" s="2">
        <f t="shared" si="157"/>
        <v>-6.0941956584303026E-3</v>
      </c>
      <c r="P1272" s="10">
        <f t="shared" si="158"/>
        <v>-1111.4698957885994</v>
      </c>
      <c r="Q1272" s="2">
        <f t="shared" si="159"/>
        <v>-5.8966443539335903E-2</v>
      </c>
      <c r="V1272" s="9"/>
      <c r="W1272" s="9"/>
    </row>
    <row r="1273" spans="1:23" x14ac:dyDescent="0.25">
      <c r="A1273" s="4">
        <v>26081</v>
      </c>
      <c r="B1273" t="s">
        <v>884</v>
      </c>
      <c r="C1273" t="s">
        <v>308</v>
      </c>
      <c r="D1273" s="10">
        <v>5691313391.6999998</v>
      </c>
      <c r="E1273" s="10">
        <v>5966507175</v>
      </c>
      <c r="F1273" s="10">
        <v>6211881126.6760998</v>
      </c>
      <c r="G1273" s="10">
        <f t="shared" si="152"/>
        <v>520567734.97609997</v>
      </c>
      <c r="H1273" s="2">
        <f t="shared" si="153"/>
        <v>9.1467065534517333E-2</v>
      </c>
      <c r="I1273" s="10">
        <f t="shared" si="154"/>
        <v>245373951.67609978</v>
      </c>
      <c r="J1273" s="2">
        <f t="shared" si="155"/>
        <v>4.1125225274886185E-2</v>
      </c>
      <c r="K1273" s="10">
        <v>520696.24638999999</v>
      </c>
      <c r="L1273" s="10">
        <v>527483.90515000001</v>
      </c>
      <c r="M1273" s="10">
        <v>533006.86763387499</v>
      </c>
      <c r="N1273" s="10">
        <f t="shared" si="156"/>
        <v>12310.621243875008</v>
      </c>
      <c r="O1273" s="2">
        <f t="shared" si="157"/>
        <v>2.3642615688560943E-2</v>
      </c>
      <c r="P1273" s="10">
        <f t="shared" si="158"/>
        <v>5522.9624838749878</v>
      </c>
      <c r="Q1273" s="2">
        <f t="shared" si="159"/>
        <v>1.0470390527469136E-2</v>
      </c>
      <c r="V1273" s="9"/>
      <c r="W1273" s="9"/>
    </row>
    <row r="1274" spans="1:23" x14ac:dyDescent="0.25">
      <c r="A1274" s="4">
        <v>26083</v>
      </c>
      <c r="B1274" t="s">
        <v>884</v>
      </c>
      <c r="C1274" t="s">
        <v>915</v>
      </c>
      <c r="D1274" s="10">
        <v>38820444.483000003</v>
      </c>
      <c r="E1274" s="10">
        <v>40446380</v>
      </c>
      <c r="F1274" s="10">
        <v>48804882.576477297</v>
      </c>
      <c r="G1274" s="10">
        <f t="shared" si="152"/>
        <v>9984438.0934772938</v>
      </c>
      <c r="H1274" s="2">
        <f t="shared" si="153"/>
        <v>0.25719535740631755</v>
      </c>
      <c r="I1274" s="10">
        <f t="shared" si="154"/>
        <v>8358502.5764772967</v>
      </c>
      <c r="J1274" s="2">
        <f t="shared" si="155"/>
        <v>0.20665638251129759</v>
      </c>
      <c r="K1274" s="10">
        <v>2140.2559563999998</v>
      </c>
      <c r="L1274" s="10">
        <v>2260.5068686</v>
      </c>
      <c r="M1274" s="10">
        <v>2173.6229592307</v>
      </c>
      <c r="N1274" s="10">
        <f t="shared" si="156"/>
        <v>33.36700283070013</v>
      </c>
      <c r="O1274" s="2">
        <f t="shared" si="157"/>
        <v>1.5590192720138401E-2</v>
      </c>
      <c r="P1274" s="10">
        <f t="shared" si="158"/>
        <v>-86.8839093693</v>
      </c>
      <c r="Q1274" s="2">
        <f t="shared" si="159"/>
        <v>-3.8435587423412618E-2</v>
      </c>
      <c r="V1274" s="9"/>
      <c r="W1274" s="9"/>
    </row>
    <row r="1275" spans="1:23" x14ac:dyDescent="0.25">
      <c r="A1275" s="4">
        <v>26085</v>
      </c>
      <c r="B1275" t="s">
        <v>884</v>
      </c>
      <c r="C1275" t="s">
        <v>202</v>
      </c>
      <c r="D1275" s="10">
        <v>125882125.53</v>
      </c>
      <c r="E1275" s="10">
        <v>104728720</v>
      </c>
      <c r="F1275" s="10">
        <v>110914810.961408</v>
      </c>
      <c r="G1275" s="10">
        <f t="shared" si="152"/>
        <v>-14967314.568591997</v>
      </c>
      <c r="H1275" s="2">
        <f t="shared" si="153"/>
        <v>-0.11889944267762632</v>
      </c>
      <c r="I1275" s="10">
        <f t="shared" si="154"/>
        <v>6186090.9614080042</v>
      </c>
      <c r="J1275" s="2">
        <f t="shared" si="155"/>
        <v>5.9067760604808346E-2</v>
      </c>
      <c r="K1275" s="10">
        <v>10816.357935</v>
      </c>
      <c r="L1275" s="10">
        <v>11424.078196</v>
      </c>
      <c r="M1275" s="10">
        <v>10769.234852248301</v>
      </c>
      <c r="N1275" s="10">
        <f t="shared" si="156"/>
        <v>-47.123082751699258</v>
      </c>
      <c r="O1275" s="2">
        <f t="shared" si="157"/>
        <v>-4.3566497184062778E-3</v>
      </c>
      <c r="P1275" s="10">
        <f t="shared" si="158"/>
        <v>-654.84334375169965</v>
      </c>
      <c r="Q1275" s="2">
        <f t="shared" si="159"/>
        <v>-5.7321328908706608E-2</v>
      </c>
      <c r="V1275" s="9"/>
      <c r="W1275" s="9"/>
    </row>
    <row r="1276" spans="1:23" x14ac:dyDescent="0.25">
      <c r="A1276" s="4">
        <v>26087</v>
      </c>
      <c r="B1276" t="s">
        <v>884</v>
      </c>
      <c r="C1276" t="s">
        <v>916</v>
      </c>
      <c r="D1276" s="10">
        <v>897154806.13</v>
      </c>
      <c r="E1276" s="10">
        <v>936235220</v>
      </c>
      <c r="F1276" s="10">
        <v>973360174.95957196</v>
      </c>
      <c r="G1276" s="10">
        <f t="shared" si="152"/>
        <v>76205368.829571962</v>
      </c>
      <c r="H1276" s="2">
        <f t="shared" si="153"/>
        <v>8.4941158770908493E-2</v>
      </c>
      <c r="I1276" s="10">
        <f t="shared" si="154"/>
        <v>37124954.959571958</v>
      </c>
      <c r="J1276" s="2">
        <f t="shared" si="155"/>
        <v>3.9653448371203083E-2</v>
      </c>
      <c r="K1276" s="10">
        <v>87884.749441000007</v>
      </c>
      <c r="L1276" s="10">
        <v>91940.888602999999</v>
      </c>
      <c r="M1276" s="10">
        <v>90983.081597372904</v>
      </c>
      <c r="N1276" s="10">
        <f t="shared" si="156"/>
        <v>3098.3321563728969</v>
      </c>
      <c r="O1276" s="2">
        <f t="shared" si="157"/>
        <v>3.5254491548080386E-2</v>
      </c>
      <c r="P1276" s="10">
        <f t="shared" si="158"/>
        <v>-957.80700562709535</v>
      </c>
      <c r="Q1276" s="2">
        <f t="shared" si="159"/>
        <v>-1.0417639204716609E-2</v>
      </c>
      <c r="V1276" s="9"/>
      <c r="W1276" s="9"/>
    </row>
    <row r="1277" spans="1:23" x14ac:dyDescent="0.25">
      <c r="A1277" s="4">
        <v>26089</v>
      </c>
      <c r="B1277" t="s">
        <v>884</v>
      </c>
      <c r="C1277" t="s">
        <v>917</v>
      </c>
      <c r="D1277" s="10">
        <v>240696435.25</v>
      </c>
      <c r="E1277" s="10">
        <v>258498840</v>
      </c>
      <c r="F1277" s="10">
        <v>244206984.143675</v>
      </c>
      <c r="G1277" s="10">
        <f t="shared" si="152"/>
        <v>3510548.8936749995</v>
      </c>
      <c r="H1277" s="2">
        <f t="shared" si="153"/>
        <v>1.4584964210328908E-2</v>
      </c>
      <c r="I1277" s="10">
        <f t="shared" si="154"/>
        <v>-14291855.856325001</v>
      </c>
      <c r="J1277" s="2">
        <f t="shared" si="155"/>
        <v>-5.5287891645181081E-2</v>
      </c>
      <c r="K1277" s="10">
        <v>23978.027310000001</v>
      </c>
      <c r="L1277" s="10">
        <v>25155.275911000001</v>
      </c>
      <c r="M1277" s="10">
        <v>22782.1216398219</v>
      </c>
      <c r="N1277" s="10">
        <f t="shared" si="156"/>
        <v>-1195.905670178101</v>
      </c>
      <c r="O1277" s="2">
        <f t="shared" si="157"/>
        <v>-4.9875064979984833E-2</v>
      </c>
      <c r="P1277" s="10">
        <f t="shared" si="158"/>
        <v>-2373.1542711781003</v>
      </c>
      <c r="Q1277" s="2">
        <f t="shared" si="159"/>
        <v>-9.4340220301076402E-2</v>
      </c>
      <c r="V1277" s="9"/>
      <c r="W1277" s="9"/>
    </row>
    <row r="1278" spans="1:23" x14ac:dyDescent="0.25">
      <c r="A1278" s="4">
        <v>26091</v>
      </c>
      <c r="B1278" t="s">
        <v>884</v>
      </c>
      <c r="C1278" t="s">
        <v>918</v>
      </c>
      <c r="D1278" s="10">
        <v>825658514.19000006</v>
      </c>
      <c r="E1278" s="10">
        <v>920795720</v>
      </c>
      <c r="F1278" s="10">
        <v>888428322.15469801</v>
      </c>
      <c r="G1278" s="10">
        <f t="shared" si="152"/>
        <v>62769807.964697957</v>
      </c>
      <c r="H1278" s="2">
        <f t="shared" si="153"/>
        <v>7.6023933485718773E-2</v>
      </c>
      <c r="I1278" s="10">
        <f t="shared" si="154"/>
        <v>-32367397.845301986</v>
      </c>
      <c r="J1278" s="2">
        <f t="shared" si="155"/>
        <v>-3.5151551144592619E-2</v>
      </c>
      <c r="K1278" s="10">
        <v>93099.057660999999</v>
      </c>
      <c r="L1278" s="10">
        <v>96796.152197000003</v>
      </c>
      <c r="M1278" s="10">
        <v>89192.625134927803</v>
      </c>
      <c r="N1278" s="10">
        <f t="shared" si="156"/>
        <v>-3906.4325260721962</v>
      </c>
      <c r="O1278" s="2">
        <f t="shared" si="157"/>
        <v>-4.1959957750556637E-2</v>
      </c>
      <c r="P1278" s="10">
        <f t="shared" si="158"/>
        <v>-7603.5270620722004</v>
      </c>
      <c r="Q1278" s="2">
        <f t="shared" si="159"/>
        <v>-7.8551955728544509E-2</v>
      </c>
      <c r="V1278" s="9"/>
      <c r="W1278" s="9"/>
    </row>
    <row r="1279" spans="1:23" x14ac:dyDescent="0.25">
      <c r="A1279" s="4">
        <v>26093</v>
      </c>
      <c r="B1279" t="s">
        <v>884</v>
      </c>
      <c r="C1279" t="s">
        <v>540</v>
      </c>
      <c r="D1279" s="10">
        <v>2179857662.1999998</v>
      </c>
      <c r="E1279" s="10">
        <v>2350810605</v>
      </c>
      <c r="F1279" s="10">
        <v>2345234473.89151</v>
      </c>
      <c r="G1279" s="10">
        <f t="shared" si="152"/>
        <v>165376811.6915102</v>
      </c>
      <c r="H1279" s="2">
        <f t="shared" si="153"/>
        <v>7.5865876272217372E-2</v>
      </c>
      <c r="I1279" s="10">
        <f t="shared" si="154"/>
        <v>-5576131.1084899902</v>
      </c>
      <c r="J1279" s="2">
        <f t="shared" si="155"/>
        <v>-2.3720035534253473E-3</v>
      </c>
      <c r="K1279" s="10">
        <v>185827.99999000001</v>
      </c>
      <c r="L1279" s="10">
        <v>188701.11335999999</v>
      </c>
      <c r="M1279" s="10">
        <v>188754.622414546</v>
      </c>
      <c r="N1279" s="10">
        <f t="shared" si="156"/>
        <v>2926.6224245459889</v>
      </c>
      <c r="O1279" s="2">
        <f t="shared" si="157"/>
        <v>1.5749092842324515E-2</v>
      </c>
      <c r="P1279" s="10">
        <f t="shared" si="158"/>
        <v>53.509054546011612</v>
      </c>
      <c r="Q1279" s="2">
        <f t="shared" si="159"/>
        <v>2.8356512366690793E-4</v>
      </c>
      <c r="V1279" s="9"/>
      <c r="W1279" s="9"/>
    </row>
    <row r="1280" spans="1:23" x14ac:dyDescent="0.25">
      <c r="A1280" s="4">
        <v>26095</v>
      </c>
      <c r="B1280" t="s">
        <v>884</v>
      </c>
      <c r="C1280" t="s">
        <v>919</v>
      </c>
      <c r="D1280" s="10">
        <v>68116428.025000006</v>
      </c>
      <c r="E1280" s="10">
        <v>76472975</v>
      </c>
      <c r="F1280" s="10">
        <v>81443735.405996695</v>
      </c>
      <c r="G1280" s="10">
        <f t="shared" si="152"/>
        <v>13327307.380996689</v>
      </c>
      <c r="H1280" s="2">
        <f t="shared" si="153"/>
        <v>0.19565481877742205</v>
      </c>
      <c r="I1280" s="10">
        <f t="shared" si="154"/>
        <v>4970760.4059966952</v>
      </c>
      <c r="J1280" s="2">
        <f t="shared" si="155"/>
        <v>6.5000222706082703E-2</v>
      </c>
      <c r="K1280" s="10">
        <v>5434.6965646999997</v>
      </c>
      <c r="L1280" s="10">
        <v>5738.9262642000003</v>
      </c>
      <c r="M1280" s="10">
        <v>5274.3861766345999</v>
      </c>
      <c r="N1280" s="10">
        <f t="shared" si="156"/>
        <v>-160.31038806539982</v>
      </c>
      <c r="O1280" s="2">
        <f t="shared" si="157"/>
        <v>-2.9497578412503164E-2</v>
      </c>
      <c r="P1280" s="10">
        <f t="shared" si="158"/>
        <v>-464.54008756540043</v>
      </c>
      <c r="Q1280" s="2">
        <f t="shared" si="159"/>
        <v>-8.0945470664651728E-2</v>
      </c>
      <c r="V1280" s="9"/>
      <c r="W1280" s="9"/>
    </row>
    <row r="1281" spans="1:23" x14ac:dyDescent="0.25">
      <c r="A1281" s="4">
        <v>26097</v>
      </c>
      <c r="B1281" t="s">
        <v>884</v>
      </c>
      <c r="C1281" t="s">
        <v>920</v>
      </c>
      <c r="D1281" s="10">
        <v>260599844.93000001</v>
      </c>
      <c r="E1281" s="10">
        <v>244550365</v>
      </c>
      <c r="F1281" s="10">
        <v>242289489.311203</v>
      </c>
      <c r="G1281" s="10">
        <f t="shared" si="152"/>
        <v>-18310355.618797004</v>
      </c>
      <c r="H1281" s="2">
        <f t="shared" si="153"/>
        <v>-7.0262342725934346E-2</v>
      </c>
      <c r="I1281" s="10">
        <f t="shared" si="154"/>
        <v>-2260875.6887969971</v>
      </c>
      <c r="J1281" s="2">
        <f t="shared" si="155"/>
        <v>-9.2450309317550893E-3</v>
      </c>
      <c r="K1281" s="10">
        <v>11094.821983</v>
      </c>
      <c r="L1281" s="10">
        <v>11715.979767000001</v>
      </c>
      <c r="M1281" s="10">
        <v>10969.0252481844</v>
      </c>
      <c r="N1281" s="10">
        <f t="shared" si="156"/>
        <v>-125.79673481559985</v>
      </c>
      <c r="O1281" s="2">
        <f t="shared" si="157"/>
        <v>-1.1338328366904078E-2</v>
      </c>
      <c r="P1281" s="10">
        <f t="shared" si="158"/>
        <v>-746.95451881560075</v>
      </c>
      <c r="Q1281" s="2">
        <f t="shared" si="159"/>
        <v>-6.3755190233387216E-2</v>
      </c>
      <c r="V1281" s="9"/>
      <c r="W1281" s="9"/>
    </row>
    <row r="1282" spans="1:23" x14ac:dyDescent="0.25">
      <c r="A1282" s="4">
        <v>26099</v>
      </c>
      <c r="B1282" t="s">
        <v>884</v>
      </c>
      <c r="C1282" t="s">
        <v>921</v>
      </c>
      <c r="D1282" s="10">
        <v>6406860914</v>
      </c>
      <c r="E1282" s="10">
        <v>6469590690</v>
      </c>
      <c r="F1282" s="10">
        <v>6343924650.3017197</v>
      </c>
      <c r="G1282" s="10">
        <f t="shared" ref="G1282:G1345" si="160">F1282-D1282</f>
        <v>-62936263.698280334</v>
      </c>
      <c r="H1282" s="2">
        <f t="shared" ref="H1282:H1345" si="161">(G1282/D1282)</f>
        <v>-9.8232604926313735E-3</v>
      </c>
      <c r="I1282" s="10">
        <f t="shared" ref="I1282:I1345" si="162">F1282-E1282</f>
        <v>-125666039.69828033</v>
      </c>
      <c r="J1282" s="2">
        <f t="shared" ref="J1282:J1345" si="163">I1282/E1282</f>
        <v>-1.9424109765169756E-2</v>
      </c>
      <c r="K1282" s="10">
        <v>769439.00006999995</v>
      </c>
      <c r="L1282" s="10">
        <v>781268.72708999994</v>
      </c>
      <c r="M1282" s="10">
        <v>782047.90910310706</v>
      </c>
      <c r="N1282" s="10">
        <f t="shared" ref="N1282:N1345" si="164">M1282-K1282</f>
        <v>12608.909033107106</v>
      </c>
      <c r="O1282" s="2">
        <f t="shared" ref="O1282:O1345" si="165">(N1282/K1282)</f>
        <v>1.6387145741195867E-2</v>
      </c>
      <c r="P1282" s="10">
        <f t="shared" ref="P1282:P1345" si="166">M1282-L1282</f>
        <v>779.18201310711447</v>
      </c>
      <c r="Q1282" s="2">
        <f t="shared" ref="Q1282:Q1345" si="167">P1282/L1282</f>
        <v>9.9732907012589915E-4</v>
      </c>
      <c r="V1282" s="9"/>
      <c r="W1282" s="9"/>
    </row>
    <row r="1283" spans="1:23" x14ac:dyDescent="0.25">
      <c r="A1283" s="4">
        <v>26101</v>
      </c>
      <c r="B1283" t="s">
        <v>884</v>
      </c>
      <c r="C1283" t="s">
        <v>922</v>
      </c>
      <c r="D1283" s="10">
        <v>204671889.28999999</v>
      </c>
      <c r="E1283" s="10">
        <v>254015910</v>
      </c>
      <c r="F1283" s="10">
        <v>265287133.49589801</v>
      </c>
      <c r="G1283" s="10">
        <f t="shared" si="160"/>
        <v>60615244.205898017</v>
      </c>
      <c r="H1283" s="2">
        <f t="shared" si="161"/>
        <v>0.29615813102703203</v>
      </c>
      <c r="I1283" s="10">
        <f t="shared" si="162"/>
        <v>11271223.495898008</v>
      </c>
      <c r="J1283" s="2">
        <f t="shared" si="163"/>
        <v>4.4372116281606172E-2</v>
      </c>
      <c r="K1283" s="10">
        <v>23505.540955</v>
      </c>
      <c r="L1283" s="10">
        <v>24478.271592000001</v>
      </c>
      <c r="M1283" s="10">
        <v>23478.832472601302</v>
      </c>
      <c r="N1283" s="10">
        <f t="shared" si="164"/>
        <v>-26.708482398698834</v>
      </c>
      <c r="O1283" s="2">
        <f t="shared" si="165"/>
        <v>-1.1362632517086368E-3</v>
      </c>
      <c r="P1283" s="10">
        <f t="shared" si="166"/>
        <v>-999.4391193986994</v>
      </c>
      <c r="Q1283" s="2">
        <f t="shared" si="167"/>
        <v>-4.0829644186370431E-2</v>
      </c>
      <c r="V1283" s="9"/>
      <c r="W1283" s="9"/>
    </row>
    <row r="1284" spans="1:23" x14ac:dyDescent="0.25">
      <c r="A1284" s="4">
        <v>26103</v>
      </c>
      <c r="B1284" t="s">
        <v>884</v>
      </c>
      <c r="C1284" t="s">
        <v>923</v>
      </c>
      <c r="D1284" s="10">
        <v>587933137.05999994</v>
      </c>
      <c r="E1284" s="10">
        <v>578448350</v>
      </c>
      <c r="F1284" s="10">
        <v>589465907.09485102</v>
      </c>
      <c r="G1284" s="10">
        <f t="shared" si="160"/>
        <v>1532770.0348510742</v>
      </c>
      <c r="H1284" s="2">
        <f t="shared" si="161"/>
        <v>2.6070482138764897E-3</v>
      </c>
      <c r="I1284" s="10">
        <f t="shared" si="162"/>
        <v>11017557.094851017</v>
      </c>
      <c r="J1284" s="2">
        <f t="shared" si="163"/>
        <v>1.9046743058133052E-2</v>
      </c>
      <c r="K1284" s="10">
        <v>61786.539154999999</v>
      </c>
      <c r="L1284" s="10">
        <v>63715.200658000002</v>
      </c>
      <c r="M1284" s="10">
        <v>57920.1950252198</v>
      </c>
      <c r="N1284" s="10">
        <f t="shared" si="164"/>
        <v>-3866.3441297801983</v>
      </c>
      <c r="O1284" s="2">
        <f t="shared" si="165"/>
        <v>-6.2575832578693952E-2</v>
      </c>
      <c r="P1284" s="10">
        <f t="shared" si="166"/>
        <v>-5795.0056327802013</v>
      </c>
      <c r="Q1284" s="2">
        <f t="shared" si="167"/>
        <v>-9.095169712931897E-2</v>
      </c>
      <c r="V1284" s="9"/>
      <c r="W1284" s="9"/>
    </row>
    <row r="1285" spans="1:23" x14ac:dyDescent="0.25">
      <c r="A1285" s="4">
        <v>26105</v>
      </c>
      <c r="B1285" t="s">
        <v>884</v>
      </c>
      <c r="C1285" t="s">
        <v>545</v>
      </c>
      <c r="D1285" s="10">
        <v>242116112.90000001</v>
      </c>
      <c r="E1285" s="10">
        <v>311929730</v>
      </c>
      <c r="F1285" s="10">
        <v>322177442.69757199</v>
      </c>
      <c r="G1285" s="10">
        <f t="shared" si="160"/>
        <v>80061329.797571987</v>
      </c>
      <c r="H1285" s="2">
        <f t="shared" si="161"/>
        <v>0.33067328249499572</v>
      </c>
      <c r="I1285" s="10">
        <f t="shared" si="162"/>
        <v>10247712.697571993</v>
      </c>
      <c r="J1285" s="2">
        <f t="shared" si="163"/>
        <v>3.2852632218070374E-2</v>
      </c>
      <c r="K1285" s="10">
        <v>28715.341277</v>
      </c>
      <c r="L1285" s="10">
        <v>29979.749402000001</v>
      </c>
      <c r="M1285" s="10">
        <v>28213.864940924999</v>
      </c>
      <c r="N1285" s="10">
        <f t="shared" si="164"/>
        <v>-501.47633607500029</v>
      </c>
      <c r="O1285" s="2">
        <f t="shared" si="165"/>
        <v>-1.7463708031102719E-2</v>
      </c>
      <c r="P1285" s="10">
        <f t="shared" si="166"/>
        <v>-1765.884461075002</v>
      </c>
      <c r="Q1285" s="2">
        <f t="shared" si="167"/>
        <v>-5.8902575781944223E-2</v>
      </c>
      <c r="V1285" s="9"/>
      <c r="W1285" s="9"/>
    </row>
    <row r="1286" spans="1:23" x14ac:dyDescent="0.25">
      <c r="A1286" s="4">
        <v>26107</v>
      </c>
      <c r="B1286" t="s">
        <v>884</v>
      </c>
      <c r="C1286" t="s">
        <v>924</v>
      </c>
      <c r="D1286" s="10">
        <v>411137743.27999997</v>
      </c>
      <c r="E1286" s="10">
        <v>446988855</v>
      </c>
      <c r="F1286" s="10">
        <v>474709116.74845099</v>
      </c>
      <c r="G1286" s="10">
        <f t="shared" si="160"/>
        <v>63571373.468451023</v>
      </c>
      <c r="H1286" s="2">
        <f t="shared" si="161"/>
        <v>0.15462305397039788</v>
      </c>
      <c r="I1286" s="10">
        <f t="shared" si="162"/>
        <v>27720261.748450994</v>
      </c>
      <c r="J1286" s="2">
        <f t="shared" si="163"/>
        <v>6.2015554612543961E-2</v>
      </c>
      <c r="K1286" s="10">
        <v>34441.519154000001</v>
      </c>
      <c r="L1286" s="10">
        <v>35976.641814000002</v>
      </c>
      <c r="M1286" s="10">
        <v>34437.108612955199</v>
      </c>
      <c r="N1286" s="10">
        <f t="shared" si="164"/>
        <v>-4.4105410448028124</v>
      </c>
      <c r="O1286" s="2">
        <f t="shared" si="165"/>
        <v>-1.2805884157088862E-4</v>
      </c>
      <c r="P1286" s="10">
        <f t="shared" si="166"/>
        <v>-1539.5332010448037</v>
      </c>
      <c r="Q1286" s="2">
        <f t="shared" si="167"/>
        <v>-4.2792576611353078E-2</v>
      </c>
      <c r="V1286" s="9"/>
      <c r="W1286" s="9"/>
    </row>
    <row r="1287" spans="1:23" x14ac:dyDescent="0.25">
      <c r="A1287" s="4">
        <v>26109</v>
      </c>
      <c r="B1287" t="s">
        <v>884</v>
      </c>
      <c r="C1287" t="s">
        <v>925</v>
      </c>
      <c r="D1287" s="10">
        <v>242766856.91</v>
      </c>
      <c r="E1287" s="10">
        <v>259739475</v>
      </c>
      <c r="F1287" s="10">
        <v>250458055.27841899</v>
      </c>
      <c r="G1287" s="10">
        <f t="shared" si="160"/>
        <v>7691198.3684189916</v>
      </c>
      <c r="H1287" s="2">
        <f t="shared" si="161"/>
        <v>3.1681418404120622E-2</v>
      </c>
      <c r="I1287" s="10">
        <f t="shared" si="162"/>
        <v>-9281419.721581012</v>
      </c>
      <c r="J1287" s="2">
        <f t="shared" si="163"/>
        <v>-3.5733573888147005E-2</v>
      </c>
      <c r="K1287" s="10">
        <v>23520.668236000001</v>
      </c>
      <c r="L1287" s="10">
        <v>24593.371362999998</v>
      </c>
      <c r="M1287" s="10">
        <v>22100.605407657498</v>
      </c>
      <c r="N1287" s="10">
        <f t="shared" si="164"/>
        <v>-1420.0628283425031</v>
      </c>
      <c r="O1287" s="2">
        <f t="shared" si="165"/>
        <v>-6.0375105591983107E-2</v>
      </c>
      <c r="P1287" s="10">
        <f t="shared" si="166"/>
        <v>-2492.7659553425001</v>
      </c>
      <c r="Q1287" s="2">
        <f t="shared" si="167"/>
        <v>-0.10135926134522544</v>
      </c>
      <c r="V1287" s="9"/>
      <c r="W1287" s="9"/>
    </row>
    <row r="1288" spans="1:23" x14ac:dyDescent="0.25">
      <c r="A1288" s="4">
        <v>26111</v>
      </c>
      <c r="B1288" t="s">
        <v>884</v>
      </c>
      <c r="C1288" t="s">
        <v>926</v>
      </c>
      <c r="D1288" s="10">
        <v>769322023.30999994</v>
      </c>
      <c r="E1288" s="10">
        <v>893800319.99000001</v>
      </c>
      <c r="F1288" s="10">
        <v>915480618.77656901</v>
      </c>
      <c r="G1288" s="10">
        <f t="shared" si="160"/>
        <v>146158595.46656907</v>
      </c>
      <c r="H1288" s="2">
        <f t="shared" si="161"/>
        <v>0.18998363629020165</v>
      </c>
      <c r="I1288" s="10">
        <f t="shared" si="162"/>
        <v>21680298.786568999</v>
      </c>
      <c r="J1288" s="2">
        <f t="shared" si="163"/>
        <v>2.4256311283052084E-2</v>
      </c>
      <c r="K1288" s="10">
        <v>82262.054164000001</v>
      </c>
      <c r="L1288" s="10">
        <v>84482.484418000007</v>
      </c>
      <c r="M1288" s="10">
        <v>77916.897658197893</v>
      </c>
      <c r="N1288" s="10">
        <f t="shared" si="164"/>
        <v>-4345.1565058021079</v>
      </c>
      <c r="O1288" s="2">
        <f t="shared" si="165"/>
        <v>-5.2820909348306314E-2</v>
      </c>
      <c r="P1288" s="10">
        <f t="shared" si="166"/>
        <v>-6565.5867598021141</v>
      </c>
      <c r="Q1288" s="2">
        <f t="shared" si="167"/>
        <v>-7.7715360823399707E-2</v>
      </c>
      <c r="V1288" s="9"/>
      <c r="W1288" s="9"/>
    </row>
    <row r="1289" spans="1:23" x14ac:dyDescent="0.25">
      <c r="A1289" s="4">
        <v>26113</v>
      </c>
      <c r="B1289" t="s">
        <v>884</v>
      </c>
      <c r="C1289" t="s">
        <v>927</v>
      </c>
      <c r="D1289" s="10">
        <v>116201354.40000001</v>
      </c>
      <c r="E1289" s="10">
        <v>163768200</v>
      </c>
      <c r="F1289" s="10">
        <v>169189047.08597401</v>
      </c>
      <c r="G1289" s="10">
        <f t="shared" si="160"/>
        <v>52987692.685974002</v>
      </c>
      <c r="H1289" s="2">
        <f t="shared" si="161"/>
        <v>0.455998924965835</v>
      </c>
      <c r="I1289" s="10">
        <f t="shared" si="162"/>
        <v>5420847.0859740078</v>
      </c>
      <c r="J1289" s="2">
        <f t="shared" si="163"/>
        <v>3.3100730703360039E-2</v>
      </c>
      <c r="K1289" s="10">
        <v>14865.199742000001</v>
      </c>
      <c r="L1289" s="10">
        <v>15700.405375</v>
      </c>
      <c r="M1289" s="10">
        <v>14405.1710438105</v>
      </c>
      <c r="N1289" s="10">
        <f t="shared" si="164"/>
        <v>-460.02869818950057</v>
      </c>
      <c r="O1289" s="2">
        <f t="shared" si="165"/>
        <v>-3.0946687980904802E-2</v>
      </c>
      <c r="P1289" s="10">
        <f t="shared" si="166"/>
        <v>-1295.2343311895002</v>
      </c>
      <c r="Q1289" s="2">
        <f t="shared" si="167"/>
        <v>-8.2496871912105016E-2</v>
      </c>
      <c r="V1289" s="9"/>
      <c r="W1289" s="9"/>
    </row>
    <row r="1290" spans="1:23" x14ac:dyDescent="0.25">
      <c r="A1290" s="4">
        <v>26115</v>
      </c>
      <c r="B1290" t="s">
        <v>884</v>
      </c>
      <c r="C1290" t="s">
        <v>63</v>
      </c>
      <c r="D1290" s="10">
        <v>1879000868.5</v>
      </c>
      <c r="E1290" s="10">
        <v>2034073825</v>
      </c>
      <c r="F1290" s="10">
        <v>2092764083.33043</v>
      </c>
      <c r="G1290" s="10">
        <f t="shared" si="160"/>
        <v>213763214.83043003</v>
      </c>
      <c r="H1290" s="2">
        <f t="shared" si="161"/>
        <v>0.11376429804477764</v>
      </c>
      <c r="I1290" s="10">
        <f t="shared" si="162"/>
        <v>58690258.330430031</v>
      </c>
      <c r="J1290" s="2">
        <f t="shared" si="163"/>
        <v>2.8853553695589212E-2</v>
      </c>
      <c r="K1290" s="10">
        <v>151371.99997</v>
      </c>
      <c r="L1290" s="10">
        <v>153725.63245</v>
      </c>
      <c r="M1290" s="10">
        <v>152140.50071488001</v>
      </c>
      <c r="N1290" s="10">
        <f t="shared" si="164"/>
        <v>768.50074488000246</v>
      </c>
      <c r="O1290" s="2">
        <f t="shared" si="165"/>
        <v>5.0769015738201875E-3</v>
      </c>
      <c r="P1290" s="10">
        <f t="shared" si="166"/>
        <v>-1585.1317351199978</v>
      </c>
      <c r="Q1290" s="2">
        <f t="shared" si="167"/>
        <v>-1.03114341431353E-2</v>
      </c>
      <c r="V1290" s="9"/>
      <c r="W1290" s="9"/>
    </row>
    <row r="1291" spans="1:23" x14ac:dyDescent="0.25">
      <c r="A1291" s="4">
        <v>26117</v>
      </c>
      <c r="B1291" t="s">
        <v>884</v>
      </c>
      <c r="C1291" t="s">
        <v>928</v>
      </c>
      <c r="D1291" s="10">
        <v>548944638.73000002</v>
      </c>
      <c r="E1291" s="10">
        <v>601991580</v>
      </c>
      <c r="F1291" s="10">
        <v>642454958.26306295</v>
      </c>
      <c r="G1291" s="10">
        <f t="shared" si="160"/>
        <v>93510319.533062935</v>
      </c>
      <c r="H1291" s="2">
        <f t="shared" si="161"/>
        <v>0.17034562856721194</v>
      </c>
      <c r="I1291" s="10">
        <f t="shared" si="162"/>
        <v>40463378.263062954</v>
      </c>
      <c r="J1291" s="2">
        <f t="shared" si="163"/>
        <v>6.7215854186968779E-2</v>
      </c>
      <c r="K1291" s="10">
        <v>57480.625861</v>
      </c>
      <c r="L1291" s="10">
        <v>60433.860203999997</v>
      </c>
      <c r="M1291" s="10">
        <v>57946.075903327801</v>
      </c>
      <c r="N1291" s="10">
        <f t="shared" si="164"/>
        <v>465.45004232780047</v>
      </c>
      <c r="O1291" s="2">
        <f t="shared" si="165"/>
        <v>8.0975117329681583E-3</v>
      </c>
      <c r="P1291" s="10">
        <f t="shared" si="166"/>
        <v>-2487.784300672196</v>
      </c>
      <c r="Q1291" s="2">
        <f t="shared" si="167"/>
        <v>-4.1165404497982644E-2</v>
      </c>
      <c r="V1291" s="9"/>
      <c r="W1291" s="9"/>
    </row>
    <row r="1292" spans="1:23" x14ac:dyDescent="0.25">
      <c r="A1292" s="4">
        <v>26119</v>
      </c>
      <c r="B1292" t="s">
        <v>884</v>
      </c>
      <c r="C1292" t="s">
        <v>929</v>
      </c>
      <c r="D1292" s="10">
        <v>92918269.898000002</v>
      </c>
      <c r="E1292" s="10">
        <v>108923665</v>
      </c>
      <c r="F1292" s="10">
        <v>114799736.262142</v>
      </c>
      <c r="G1292" s="10">
        <f t="shared" si="160"/>
        <v>21881466.364142001</v>
      </c>
      <c r="H1292" s="2">
        <f t="shared" si="161"/>
        <v>0.23549153883474302</v>
      </c>
      <c r="I1292" s="10">
        <f t="shared" si="162"/>
        <v>5876071.2621420026</v>
      </c>
      <c r="J1292" s="2">
        <f t="shared" si="163"/>
        <v>5.394669066765246E-2</v>
      </c>
      <c r="K1292" s="10">
        <v>9857.8045060000004</v>
      </c>
      <c r="L1292" s="10">
        <v>10410.545663000001</v>
      </c>
      <c r="M1292" s="10">
        <v>9557.3372888806698</v>
      </c>
      <c r="N1292" s="10">
        <f t="shared" si="164"/>
        <v>-300.4672171193306</v>
      </c>
      <c r="O1292" s="2">
        <f t="shared" si="165"/>
        <v>-3.0480135504457384E-2</v>
      </c>
      <c r="P1292" s="10">
        <f t="shared" si="166"/>
        <v>-853.20837411933098</v>
      </c>
      <c r="Q1292" s="2">
        <f t="shared" si="167"/>
        <v>-8.1956162696803586E-2</v>
      </c>
      <c r="V1292" s="9"/>
      <c r="W1292" s="9"/>
    </row>
    <row r="1293" spans="1:23" x14ac:dyDescent="0.25">
      <c r="A1293" s="4">
        <v>26121</v>
      </c>
      <c r="B1293" t="s">
        <v>884</v>
      </c>
      <c r="C1293" t="s">
        <v>930</v>
      </c>
      <c r="D1293" s="10">
        <v>1614734024.2</v>
      </c>
      <c r="E1293" s="10">
        <v>1538686700</v>
      </c>
      <c r="F1293" s="10">
        <v>1563223291.6017699</v>
      </c>
      <c r="G1293" s="10">
        <f t="shared" si="160"/>
        <v>-51510732.598230124</v>
      </c>
      <c r="H1293" s="2">
        <f t="shared" si="161"/>
        <v>-3.1900444176093008E-2</v>
      </c>
      <c r="I1293" s="10">
        <f t="shared" si="162"/>
        <v>24536591.601769924</v>
      </c>
      <c r="J1293" s="2">
        <f t="shared" si="163"/>
        <v>1.5946450698358493E-2</v>
      </c>
      <c r="K1293" s="10">
        <v>150319.70181999999</v>
      </c>
      <c r="L1293" s="10">
        <v>153623.28336</v>
      </c>
      <c r="M1293" s="10">
        <v>150713.45855298199</v>
      </c>
      <c r="N1293" s="10">
        <f t="shared" si="164"/>
        <v>393.75673298200127</v>
      </c>
      <c r="O1293" s="2">
        <f t="shared" si="165"/>
        <v>2.6194619082833496E-3</v>
      </c>
      <c r="P1293" s="10">
        <f t="shared" si="166"/>
        <v>-2909.8248070180125</v>
      </c>
      <c r="Q1293" s="2">
        <f t="shared" si="167"/>
        <v>-1.8941300715459547E-2</v>
      </c>
      <c r="V1293" s="9"/>
      <c r="W1293" s="9"/>
    </row>
    <row r="1294" spans="1:23" x14ac:dyDescent="0.25">
      <c r="A1294" s="4">
        <v>26123</v>
      </c>
      <c r="B1294" t="s">
        <v>884</v>
      </c>
      <c r="C1294" t="s">
        <v>931</v>
      </c>
      <c r="D1294" s="10">
        <v>339944159.58999997</v>
      </c>
      <c r="E1294" s="10">
        <v>411277985</v>
      </c>
      <c r="F1294" s="10">
        <v>404489268.32408798</v>
      </c>
      <c r="G1294" s="10">
        <f t="shared" si="160"/>
        <v>64545108.734088004</v>
      </c>
      <c r="H1294" s="2">
        <f t="shared" si="161"/>
        <v>0.18986973864158926</v>
      </c>
      <c r="I1294" s="10">
        <f t="shared" si="162"/>
        <v>-6788716.6759120226</v>
      </c>
      <c r="J1294" s="2">
        <f t="shared" si="163"/>
        <v>-1.6506394515407925E-2</v>
      </c>
      <c r="K1294" s="10">
        <v>47381.424677000003</v>
      </c>
      <c r="L1294" s="10">
        <v>49779.137541999997</v>
      </c>
      <c r="M1294" s="10">
        <v>45852.4516247149</v>
      </c>
      <c r="N1294" s="10">
        <f t="shared" si="164"/>
        <v>-1528.9730522851023</v>
      </c>
      <c r="O1294" s="2">
        <f t="shared" si="165"/>
        <v>-3.2269461349213074E-2</v>
      </c>
      <c r="P1294" s="10">
        <f t="shared" si="166"/>
        <v>-3926.6859172850964</v>
      </c>
      <c r="Q1294" s="2">
        <f t="shared" si="167"/>
        <v>-7.8882160502922447E-2</v>
      </c>
      <c r="V1294" s="9"/>
      <c r="W1294" s="9"/>
    </row>
    <row r="1295" spans="1:23" x14ac:dyDescent="0.25">
      <c r="A1295" s="4">
        <v>26125</v>
      </c>
      <c r="B1295" t="s">
        <v>884</v>
      </c>
      <c r="C1295" t="s">
        <v>932</v>
      </c>
      <c r="D1295" s="10">
        <v>12518413814</v>
      </c>
      <c r="E1295" s="10">
        <v>12939468270</v>
      </c>
      <c r="F1295" s="10">
        <v>12677003569.8183</v>
      </c>
      <c r="G1295" s="10">
        <f t="shared" si="160"/>
        <v>158589755.81830025</v>
      </c>
      <c r="H1295" s="2">
        <f t="shared" si="161"/>
        <v>1.2668518406137124E-2</v>
      </c>
      <c r="I1295" s="10">
        <f t="shared" si="162"/>
        <v>-262464700.18169975</v>
      </c>
      <c r="J1295" s="2">
        <f t="shared" si="163"/>
        <v>-2.0284040634824304E-2</v>
      </c>
      <c r="K1295" s="10">
        <v>1188080</v>
      </c>
      <c r="L1295" s="10">
        <v>1206037.2283000001</v>
      </c>
      <c r="M1295" s="10">
        <v>1207800.47954859</v>
      </c>
      <c r="N1295" s="10">
        <f t="shared" si="164"/>
        <v>19720.479548590025</v>
      </c>
      <c r="O1295" s="2">
        <f t="shared" si="165"/>
        <v>1.6598612508071868E-2</v>
      </c>
      <c r="P1295" s="10">
        <f t="shared" si="166"/>
        <v>1763.2512485899497</v>
      </c>
      <c r="Q1295" s="2">
        <f t="shared" si="167"/>
        <v>1.4620205804719516E-3</v>
      </c>
      <c r="V1295" s="9"/>
      <c r="W1295" s="9"/>
    </row>
    <row r="1296" spans="1:23" x14ac:dyDescent="0.25">
      <c r="A1296" s="4">
        <v>26127</v>
      </c>
      <c r="B1296" t="s">
        <v>884</v>
      </c>
      <c r="C1296" t="s">
        <v>933</v>
      </c>
      <c r="D1296" s="10">
        <v>232038236.44</v>
      </c>
      <c r="E1296" s="10">
        <v>324603260</v>
      </c>
      <c r="F1296" s="10">
        <v>362442027.42431003</v>
      </c>
      <c r="G1296" s="10">
        <f t="shared" si="160"/>
        <v>130403790.98431003</v>
      </c>
      <c r="H1296" s="2">
        <f t="shared" si="161"/>
        <v>0.56199268269318015</v>
      </c>
      <c r="I1296" s="10">
        <f t="shared" si="162"/>
        <v>37838767.424310029</v>
      </c>
      <c r="J1296" s="2">
        <f t="shared" si="163"/>
        <v>0.11656927729040685</v>
      </c>
      <c r="K1296" s="10">
        <v>27388.357586999999</v>
      </c>
      <c r="L1296" s="10">
        <v>28927.180538000001</v>
      </c>
      <c r="M1296" s="10">
        <v>26028.718047405098</v>
      </c>
      <c r="N1296" s="10">
        <f t="shared" si="164"/>
        <v>-1359.6395395949003</v>
      </c>
      <c r="O1296" s="2">
        <f t="shared" si="165"/>
        <v>-4.9642974584217459E-2</v>
      </c>
      <c r="P1296" s="10">
        <f t="shared" si="166"/>
        <v>-2898.4624905949022</v>
      </c>
      <c r="Q1296" s="2">
        <f t="shared" si="167"/>
        <v>-0.10019858267166259</v>
      </c>
      <c r="V1296" s="9"/>
      <c r="W1296" s="9"/>
    </row>
    <row r="1297" spans="1:23" x14ac:dyDescent="0.25">
      <c r="A1297" s="4">
        <v>26129</v>
      </c>
      <c r="B1297" t="s">
        <v>884</v>
      </c>
      <c r="C1297" t="s">
        <v>934</v>
      </c>
      <c r="D1297" s="10">
        <v>266613284.06999999</v>
      </c>
      <c r="E1297" s="10">
        <v>280557980</v>
      </c>
      <c r="F1297" s="10">
        <v>295861111.94692099</v>
      </c>
      <c r="G1297" s="10">
        <f t="shared" si="160"/>
        <v>29247827.876920998</v>
      </c>
      <c r="H1297" s="2">
        <f t="shared" si="161"/>
        <v>0.10970131506741392</v>
      </c>
      <c r="I1297" s="10">
        <f t="shared" si="162"/>
        <v>15303131.946920991</v>
      </c>
      <c r="J1297" s="2">
        <f t="shared" si="163"/>
        <v>5.4545345482317029E-2</v>
      </c>
      <c r="K1297" s="10">
        <v>22482.617096999998</v>
      </c>
      <c r="L1297" s="10">
        <v>23745.809571000002</v>
      </c>
      <c r="M1297" s="10">
        <v>21882.058420191301</v>
      </c>
      <c r="N1297" s="10">
        <f t="shared" si="164"/>
        <v>-600.55867680869778</v>
      </c>
      <c r="O1297" s="2">
        <f t="shared" si="165"/>
        <v>-2.6712133832890578E-2</v>
      </c>
      <c r="P1297" s="10">
        <f t="shared" si="166"/>
        <v>-1863.7511508087009</v>
      </c>
      <c r="Q1297" s="2">
        <f t="shared" si="167"/>
        <v>-7.8487580945011903E-2</v>
      </c>
      <c r="V1297" s="9"/>
      <c r="W1297" s="9"/>
    </row>
    <row r="1298" spans="1:23" x14ac:dyDescent="0.25">
      <c r="A1298" s="4">
        <v>26131</v>
      </c>
      <c r="B1298" t="s">
        <v>884</v>
      </c>
      <c r="C1298" t="s">
        <v>935</v>
      </c>
      <c r="D1298" s="10">
        <v>108575104.03</v>
      </c>
      <c r="E1298" s="10">
        <v>109580300</v>
      </c>
      <c r="F1298" s="10">
        <v>99311529.544289604</v>
      </c>
      <c r="G1298" s="10">
        <f t="shared" si="160"/>
        <v>-9263574.4857103974</v>
      </c>
      <c r="H1298" s="2">
        <f t="shared" si="161"/>
        <v>-8.5319508265456617E-2</v>
      </c>
      <c r="I1298" s="10">
        <f t="shared" si="162"/>
        <v>-10268770.455710396</v>
      </c>
      <c r="J1298" s="2">
        <f t="shared" si="163"/>
        <v>-9.3710004952627393E-2</v>
      </c>
      <c r="K1298" s="10">
        <v>6895.0245468000003</v>
      </c>
      <c r="L1298" s="10">
        <v>7282.4235350999998</v>
      </c>
      <c r="M1298" s="10">
        <v>6913.75869992975</v>
      </c>
      <c r="N1298" s="10">
        <f t="shared" si="164"/>
        <v>18.734153129749757</v>
      </c>
      <c r="O1298" s="2">
        <f t="shared" si="165"/>
        <v>2.7170538701626998E-3</v>
      </c>
      <c r="P1298" s="10">
        <f t="shared" si="166"/>
        <v>-368.66483517024972</v>
      </c>
      <c r="Q1298" s="2">
        <f t="shared" si="167"/>
        <v>-5.062392119784713E-2</v>
      </c>
      <c r="V1298" s="9"/>
      <c r="W1298" s="9"/>
    </row>
    <row r="1299" spans="1:23" x14ac:dyDescent="0.25">
      <c r="A1299" s="4">
        <v>26133</v>
      </c>
      <c r="B1299" t="s">
        <v>884</v>
      </c>
      <c r="C1299" t="s">
        <v>348</v>
      </c>
      <c r="D1299" s="10">
        <v>322940699.31999999</v>
      </c>
      <c r="E1299" s="10">
        <v>381465515</v>
      </c>
      <c r="F1299" s="10">
        <v>382556885.15754002</v>
      </c>
      <c r="G1299" s="10">
        <f t="shared" si="160"/>
        <v>59616185.83754003</v>
      </c>
      <c r="H1299" s="2">
        <f t="shared" si="161"/>
        <v>0.18460412689720074</v>
      </c>
      <c r="I1299" s="10">
        <f t="shared" si="162"/>
        <v>1091370.1575400233</v>
      </c>
      <c r="J1299" s="2">
        <f t="shared" si="163"/>
        <v>2.8609929721695113E-3</v>
      </c>
      <c r="K1299" s="10">
        <v>21992.202127</v>
      </c>
      <c r="L1299" s="10">
        <v>23227.840490999999</v>
      </c>
      <c r="M1299" s="10">
        <v>22482.947008495801</v>
      </c>
      <c r="N1299" s="10">
        <f t="shared" si="164"/>
        <v>490.74488149580066</v>
      </c>
      <c r="O1299" s="2">
        <f t="shared" si="165"/>
        <v>2.2314494867856333E-2</v>
      </c>
      <c r="P1299" s="10">
        <f t="shared" si="166"/>
        <v>-744.89348250419789</v>
      </c>
      <c r="Q1299" s="2">
        <f t="shared" si="167"/>
        <v>-3.206899422237805E-2</v>
      </c>
      <c r="V1299" s="9"/>
      <c r="W1299" s="9"/>
    </row>
    <row r="1300" spans="1:23" x14ac:dyDescent="0.25">
      <c r="A1300" s="4">
        <v>26135</v>
      </c>
      <c r="B1300" t="s">
        <v>884</v>
      </c>
      <c r="C1300" t="s">
        <v>936</v>
      </c>
      <c r="D1300" s="10">
        <v>85071257.209999993</v>
      </c>
      <c r="E1300" s="10">
        <v>90238585</v>
      </c>
      <c r="F1300" s="10">
        <v>89857180.978697002</v>
      </c>
      <c r="G1300" s="10">
        <f t="shared" si="160"/>
        <v>4785923.7686970085</v>
      </c>
      <c r="H1300" s="2">
        <f t="shared" si="161"/>
        <v>5.6257823448910199E-2</v>
      </c>
      <c r="I1300" s="10">
        <f t="shared" si="162"/>
        <v>-381404.02130299807</v>
      </c>
      <c r="J1300" s="2">
        <f t="shared" si="163"/>
        <v>-4.2266179296029304E-3</v>
      </c>
      <c r="K1300" s="10">
        <v>8685.3643730999993</v>
      </c>
      <c r="L1300" s="10">
        <v>9172.3223467999997</v>
      </c>
      <c r="M1300" s="10">
        <v>8813.7944285420799</v>
      </c>
      <c r="N1300" s="10">
        <f t="shared" si="164"/>
        <v>128.43005544208063</v>
      </c>
      <c r="O1300" s="2">
        <f t="shared" si="165"/>
        <v>1.4786950774322101E-2</v>
      </c>
      <c r="P1300" s="10">
        <f t="shared" si="166"/>
        <v>-358.52791825791974</v>
      </c>
      <c r="Q1300" s="2">
        <f t="shared" si="167"/>
        <v>-3.9088019882227688E-2</v>
      </c>
      <c r="V1300" s="9"/>
      <c r="W1300" s="9"/>
    </row>
    <row r="1301" spans="1:23" x14ac:dyDescent="0.25">
      <c r="A1301" s="4">
        <v>26137</v>
      </c>
      <c r="B1301" t="s">
        <v>884</v>
      </c>
      <c r="C1301" t="s">
        <v>937</v>
      </c>
      <c r="D1301" s="10">
        <v>296747631.58999997</v>
      </c>
      <c r="E1301" s="10">
        <v>351734440</v>
      </c>
      <c r="F1301" s="10">
        <v>389321772.882855</v>
      </c>
      <c r="G1301" s="10">
        <f t="shared" si="160"/>
        <v>92574141.292855024</v>
      </c>
      <c r="H1301" s="2">
        <f t="shared" si="161"/>
        <v>0.31196252787877232</v>
      </c>
      <c r="I1301" s="10">
        <f t="shared" si="162"/>
        <v>37587332.882854998</v>
      </c>
      <c r="J1301" s="2">
        <f t="shared" si="163"/>
        <v>0.10686281639880076</v>
      </c>
      <c r="K1301" s="10">
        <v>23508.888652000001</v>
      </c>
      <c r="L1301" s="10">
        <v>24346.157605</v>
      </c>
      <c r="M1301" s="10">
        <v>24562.648134034102</v>
      </c>
      <c r="N1301" s="10">
        <f t="shared" si="164"/>
        <v>1053.7594820341001</v>
      </c>
      <c r="O1301" s="2">
        <f t="shared" si="165"/>
        <v>4.4823874817427931E-2</v>
      </c>
      <c r="P1301" s="10">
        <f t="shared" si="166"/>
        <v>216.4905290341012</v>
      </c>
      <c r="Q1301" s="2">
        <f t="shared" si="167"/>
        <v>8.8921846537968804E-3</v>
      </c>
      <c r="V1301" s="9"/>
      <c r="W1301" s="9"/>
    </row>
    <row r="1302" spans="1:23" x14ac:dyDescent="0.25">
      <c r="A1302" s="4">
        <v>26139</v>
      </c>
      <c r="B1302" t="s">
        <v>884</v>
      </c>
      <c r="C1302" t="s">
        <v>697</v>
      </c>
      <c r="D1302" s="10">
        <v>2279357480.1999998</v>
      </c>
      <c r="E1302" s="10">
        <v>2419020710</v>
      </c>
      <c r="F1302" s="10">
        <v>2574759599.56287</v>
      </c>
      <c r="G1302" s="10">
        <f t="shared" si="160"/>
        <v>295402119.36287022</v>
      </c>
      <c r="H1302" s="2">
        <f t="shared" si="161"/>
        <v>0.12959885490930123</v>
      </c>
      <c r="I1302" s="10">
        <f t="shared" si="162"/>
        <v>155738889.56287003</v>
      </c>
      <c r="J1302" s="2">
        <f t="shared" si="163"/>
        <v>6.4380965784650107E-2</v>
      </c>
      <c r="K1302" s="10">
        <v>238955.64908</v>
      </c>
      <c r="L1302" s="10">
        <v>244026.90934000001</v>
      </c>
      <c r="M1302" s="10">
        <v>240973.43783187601</v>
      </c>
      <c r="N1302" s="10">
        <f t="shared" si="164"/>
        <v>2017.7887518760108</v>
      </c>
      <c r="O1302" s="2">
        <f t="shared" si="165"/>
        <v>8.4441977398093445E-3</v>
      </c>
      <c r="P1302" s="10">
        <f t="shared" si="166"/>
        <v>-3053.4715081239992</v>
      </c>
      <c r="Q1302" s="2">
        <f t="shared" si="167"/>
        <v>-1.251284752317881E-2</v>
      </c>
      <c r="V1302" s="9"/>
      <c r="W1302" s="9"/>
    </row>
    <row r="1303" spans="1:23" x14ac:dyDescent="0.25">
      <c r="A1303" s="4">
        <v>26141</v>
      </c>
      <c r="B1303" t="s">
        <v>884</v>
      </c>
      <c r="C1303" t="s">
        <v>938</v>
      </c>
      <c r="D1303" s="10">
        <v>173337974.99000001</v>
      </c>
      <c r="E1303" s="10">
        <v>137352785</v>
      </c>
      <c r="F1303" s="10">
        <v>133674914.50455099</v>
      </c>
      <c r="G1303" s="10">
        <f t="shared" si="160"/>
        <v>-39663060.485449016</v>
      </c>
      <c r="H1303" s="2">
        <f t="shared" si="161"/>
        <v>-0.22881922145298633</v>
      </c>
      <c r="I1303" s="10">
        <f t="shared" si="162"/>
        <v>-3677870.4954490066</v>
      </c>
      <c r="J1303" s="2">
        <f t="shared" si="163"/>
        <v>-2.6776817779479364E-2</v>
      </c>
      <c r="K1303" s="10">
        <v>13950.746277</v>
      </c>
      <c r="L1303" s="10">
        <v>14733.51683</v>
      </c>
      <c r="M1303" s="10">
        <v>13659.6036331379</v>
      </c>
      <c r="N1303" s="10">
        <f t="shared" si="164"/>
        <v>-291.14264386210016</v>
      </c>
      <c r="O1303" s="2">
        <f t="shared" si="165"/>
        <v>-2.086932398319756E-2</v>
      </c>
      <c r="P1303" s="10">
        <f t="shared" si="166"/>
        <v>-1073.9131968621004</v>
      </c>
      <c r="Q1303" s="2">
        <f t="shared" si="167"/>
        <v>-7.2889128186654426E-2</v>
      </c>
      <c r="V1303" s="9"/>
      <c r="W1303" s="9"/>
    </row>
    <row r="1304" spans="1:23" x14ac:dyDescent="0.25">
      <c r="A1304" s="4">
        <v>26143</v>
      </c>
      <c r="B1304" t="s">
        <v>884</v>
      </c>
      <c r="C1304" t="s">
        <v>939</v>
      </c>
      <c r="D1304" s="10">
        <v>338029248.94999999</v>
      </c>
      <c r="E1304" s="10">
        <v>395410340</v>
      </c>
      <c r="F1304" s="10">
        <v>412588421.79621798</v>
      </c>
      <c r="G1304" s="10">
        <f t="shared" si="160"/>
        <v>74559172.84621799</v>
      </c>
      <c r="H1304" s="2">
        <f t="shared" si="161"/>
        <v>0.22057018165681427</v>
      </c>
      <c r="I1304" s="10">
        <f t="shared" si="162"/>
        <v>17178081.796217978</v>
      </c>
      <c r="J1304" s="2">
        <f t="shared" si="163"/>
        <v>4.3443683835425191E-2</v>
      </c>
      <c r="K1304" s="10">
        <v>24461.360922</v>
      </c>
      <c r="L1304" s="10">
        <v>25567.955374000001</v>
      </c>
      <c r="M1304" s="10">
        <v>25105.0822474288</v>
      </c>
      <c r="N1304" s="10">
        <f t="shared" si="164"/>
        <v>643.7213254287999</v>
      </c>
      <c r="O1304" s="2">
        <f t="shared" si="165"/>
        <v>2.6315842666376398E-2</v>
      </c>
      <c r="P1304" s="10">
        <f t="shared" si="166"/>
        <v>-462.87312657120128</v>
      </c>
      <c r="Q1304" s="2">
        <f t="shared" si="167"/>
        <v>-1.8103642618286793E-2</v>
      </c>
      <c r="V1304" s="9"/>
      <c r="W1304" s="9"/>
    </row>
    <row r="1305" spans="1:23" x14ac:dyDescent="0.25">
      <c r="A1305" s="4">
        <v>26145</v>
      </c>
      <c r="B1305" t="s">
        <v>884</v>
      </c>
      <c r="C1305" t="s">
        <v>940</v>
      </c>
      <c r="D1305" s="10">
        <v>2097687522.3</v>
      </c>
      <c r="E1305" s="10">
        <v>2194640610</v>
      </c>
      <c r="F1305" s="10">
        <v>2143707896.2361701</v>
      </c>
      <c r="G1305" s="10">
        <f t="shared" si="160"/>
        <v>46020373.936170101</v>
      </c>
      <c r="H1305" s="2">
        <f t="shared" si="161"/>
        <v>2.1938622147931391E-2</v>
      </c>
      <c r="I1305" s="10">
        <f t="shared" si="162"/>
        <v>-50932713.763829947</v>
      </c>
      <c r="J1305" s="2">
        <f t="shared" si="163"/>
        <v>-2.3207769660213273E-2</v>
      </c>
      <c r="K1305" s="10">
        <v>175282.11632999999</v>
      </c>
      <c r="L1305" s="10">
        <v>179846.58734999999</v>
      </c>
      <c r="M1305" s="10">
        <v>169816.51759502699</v>
      </c>
      <c r="N1305" s="10">
        <f t="shared" si="164"/>
        <v>-5465.5987349729985</v>
      </c>
      <c r="O1305" s="2">
        <f t="shared" si="165"/>
        <v>-3.1181724921001238E-2</v>
      </c>
      <c r="P1305" s="10">
        <f t="shared" si="166"/>
        <v>-10030.069754972996</v>
      </c>
      <c r="Q1305" s="2">
        <f t="shared" si="167"/>
        <v>-5.5770142223791251E-2</v>
      </c>
      <c r="V1305" s="9"/>
      <c r="W1305" s="9"/>
    </row>
    <row r="1306" spans="1:23" x14ac:dyDescent="0.25">
      <c r="A1306" s="4">
        <v>26147</v>
      </c>
      <c r="B1306" t="s">
        <v>884</v>
      </c>
      <c r="C1306" t="s">
        <v>71</v>
      </c>
      <c r="D1306" s="10">
        <v>1508615092.7</v>
      </c>
      <c r="E1306" s="10">
        <v>1558205440</v>
      </c>
      <c r="F1306" s="10">
        <v>1562854075.9822299</v>
      </c>
      <c r="G1306" s="10">
        <f t="shared" si="160"/>
        <v>54238983.2822299</v>
      </c>
      <c r="H1306" s="2">
        <f t="shared" si="161"/>
        <v>3.5952830874280368E-2</v>
      </c>
      <c r="I1306" s="10">
        <f t="shared" si="162"/>
        <v>4648635.982229948</v>
      </c>
      <c r="J1306" s="2">
        <f t="shared" si="163"/>
        <v>2.9833267571123022E-3</v>
      </c>
      <c r="K1306" s="10">
        <v>153436.00000999999</v>
      </c>
      <c r="L1306" s="10">
        <v>155829.64780999999</v>
      </c>
      <c r="M1306" s="10">
        <v>154534.000001832</v>
      </c>
      <c r="N1306" s="10">
        <f t="shared" si="164"/>
        <v>1097.99999183201</v>
      </c>
      <c r="O1306" s="2">
        <f t="shared" si="165"/>
        <v>7.1560780505256216E-3</v>
      </c>
      <c r="P1306" s="10">
        <f t="shared" si="166"/>
        <v>-1295.6478081679961</v>
      </c>
      <c r="Q1306" s="2">
        <f t="shared" si="167"/>
        <v>-8.3145141272972251E-3</v>
      </c>
      <c r="V1306" s="9"/>
      <c r="W1306" s="9"/>
    </row>
    <row r="1307" spans="1:23" x14ac:dyDescent="0.25">
      <c r="A1307" s="4">
        <v>26149</v>
      </c>
      <c r="B1307" t="s">
        <v>884</v>
      </c>
      <c r="C1307" t="s">
        <v>595</v>
      </c>
      <c r="D1307" s="10">
        <v>535859279.32999998</v>
      </c>
      <c r="E1307" s="10">
        <v>555526349.99000001</v>
      </c>
      <c r="F1307" s="10">
        <v>527947381.102548</v>
      </c>
      <c r="G1307" s="10">
        <f t="shared" si="160"/>
        <v>-7911898.2274519801</v>
      </c>
      <c r="H1307" s="2">
        <f t="shared" si="161"/>
        <v>-1.4764880506211352E-2</v>
      </c>
      <c r="I1307" s="10">
        <f t="shared" si="162"/>
        <v>-27578968.887452006</v>
      </c>
      <c r="J1307" s="2">
        <f t="shared" si="163"/>
        <v>-4.964475382301569E-2</v>
      </c>
      <c r="K1307" s="10">
        <v>56447.832283000003</v>
      </c>
      <c r="L1307" s="10">
        <v>58818.734643000003</v>
      </c>
      <c r="M1307" s="10">
        <v>53817.644565102702</v>
      </c>
      <c r="N1307" s="10">
        <f t="shared" si="164"/>
        <v>-2630.1877178973009</v>
      </c>
      <c r="O1307" s="2">
        <f t="shared" si="165"/>
        <v>-4.6595017231324504E-2</v>
      </c>
      <c r="P1307" s="10">
        <f t="shared" si="166"/>
        <v>-5001.0900778973009</v>
      </c>
      <c r="Q1307" s="2">
        <f t="shared" si="167"/>
        <v>-8.5025461840540953E-2</v>
      </c>
      <c r="V1307" s="9"/>
      <c r="W1307" s="9"/>
    </row>
    <row r="1308" spans="1:23" x14ac:dyDescent="0.25">
      <c r="A1308" s="4">
        <v>26151</v>
      </c>
      <c r="B1308" t="s">
        <v>884</v>
      </c>
      <c r="C1308" t="s">
        <v>941</v>
      </c>
      <c r="D1308" s="10">
        <v>336531701.44999999</v>
      </c>
      <c r="E1308" s="10">
        <v>419897095</v>
      </c>
      <c r="F1308" s="10">
        <v>436898915.04777801</v>
      </c>
      <c r="G1308" s="10">
        <f t="shared" si="160"/>
        <v>100367213.59777802</v>
      </c>
      <c r="H1308" s="2">
        <f t="shared" si="161"/>
        <v>0.29823999690171843</v>
      </c>
      <c r="I1308" s="10">
        <f t="shared" si="162"/>
        <v>17001820.04777801</v>
      </c>
      <c r="J1308" s="2">
        <f t="shared" si="163"/>
        <v>4.0490444564228317E-2</v>
      </c>
      <c r="K1308" s="10">
        <v>41724.089219000001</v>
      </c>
      <c r="L1308" s="10">
        <v>43914.871451999999</v>
      </c>
      <c r="M1308" s="10">
        <v>40095.1203141593</v>
      </c>
      <c r="N1308" s="10">
        <f t="shared" si="164"/>
        <v>-1628.9689048407017</v>
      </c>
      <c r="O1308" s="2">
        <f t="shared" si="165"/>
        <v>-3.9041449084499469E-2</v>
      </c>
      <c r="P1308" s="10">
        <f t="shared" si="166"/>
        <v>-3819.7511378406998</v>
      </c>
      <c r="Q1308" s="2">
        <f t="shared" si="167"/>
        <v>-8.6980811090743571E-2</v>
      </c>
      <c r="V1308" s="9"/>
      <c r="W1308" s="9"/>
    </row>
    <row r="1309" spans="1:23" x14ac:dyDescent="0.25">
      <c r="A1309" s="4">
        <v>26153</v>
      </c>
      <c r="B1309" t="s">
        <v>884</v>
      </c>
      <c r="C1309" t="s">
        <v>942</v>
      </c>
      <c r="D1309" s="10">
        <v>127531765.40000001</v>
      </c>
      <c r="E1309" s="10">
        <v>161278170</v>
      </c>
      <c r="F1309" s="10">
        <v>173417695.740013</v>
      </c>
      <c r="G1309" s="10">
        <f t="shared" si="160"/>
        <v>45885930.340012997</v>
      </c>
      <c r="H1309" s="2">
        <f t="shared" si="161"/>
        <v>0.35980000901024928</v>
      </c>
      <c r="I1309" s="10">
        <f t="shared" si="162"/>
        <v>12139525.740013003</v>
      </c>
      <c r="J1309" s="2">
        <f t="shared" si="163"/>
        <v>7.5270730936573771E-2</v>
      </c>
      <c r="K1309" s="10">
        <v>8747.3225557999995</v>
      </c>
      <c r="L1309" s="10">
        <v>9238.7934540000006</v>
      </c>
      <c r="M1309" s="10">
        <v>8658.2839760999505</v>
      </c>
      <c r="N1309" s="10">
        <f t="shared" si="164"/>
        <v>-89.038579700049013</v>
      </c>
      <c r="O1309" s="2">
        <f t="shared" si="165"/>
        <v>-1.0178952374519571E-2</v>
      </c>
      <c r="P1309" s="10">
        <f t="shared" si="166"/>
        <v>-580.50947790005011</v>
      </c>
      <c r="Q1309" s="2">
        <f t="shared" si="167"/>
        <v>-6.283390583309495E-2</v>
      </c>
      <c r="V1309" s="9"/>
      <c r="W1309" s="9"/>
    </row>
    <row r="1310" spans="1:23" x14ac:dyDescent="0.25">
      <c r="A1310" s="4">
        <v>26155</v>
      </c>
      <c r="B1310" t="s">
        <v>884</v>
      </c>
      <c r="C1310" t="s">
        <v>943</v>
      </c>
      <c r="D1310" s="10">
        <v>755916000.12</v>
      </c>
      <c r="E1310" s="10">
        <v>786475720</v>
      </c>
      <c r="F1310" s="10">
        <v>853121107.27427495</v>
      </c>
      <c r="G1310" s="10">
        <f t="shared" si="160"/>
        <v>97205107.15427494</v>
      </c>
      <c r="H1310" s="2">
        <f t="shared" si="161"/>
        <v>0.12859247209854513</v>
      </c>
      <c r="I1310" s="10">
        <f t="shared" si="162"/>
        <v>66645387.274274945</v>
      </c>
      <c r="J1310" s="2">
        <f t="shared" si="163"/>
        <v>8.4739281302002492E-2</v>
      </c>
      <c r="K1310" s="10">
        <v>66864.982275999995</v>
      </c>
      <c r="L1310" s="10">
        <v>69809.404355000006</v>
      </c>
      <c r="M1310" s="10">
        <v>66815.462207325094</v>
      </c>
      <c r="N1310" s="10">
        <f t="shared" si="164"/>
        <v>-49.520068674901268</v>
      </c>
      <c r="O1310" s="2">
        <f t="shared" si="165"/>
        <v>-7.4059794812322301E-4</v>
      </c>
      <c r="P1310" s="10">
        <f t="shared" si="166"/>
        <v>-2993.9421476749121</v>
      </c>
      <c r="Q1310" s="2">
        <f t="shared" si="167"/>
        <v>-4.2887375638529922E-2</v>
      </c>
      <c r="V1310" s="9"/>
      <c r="W1310" s="9"/>
    </row>
    <row r="1311" spans="1:23" x14ac:dyDescent="0.25">
      <c r="A1311" s="4">
        <v>26157</v>
      </c>
      <c r="B1311" t="s">
        <v>884</v>
      </c>
      <c r="C1311" t="s">
        <v>944</v>
      </c>
      <c r="D1311" s="10">
        <v>537620422.15999997</v>
      </c>
      <c r="E1311" s="10">
        <v>525128055</v>
      </c>
      <c r="F1311" s="10">
        <v>477165189.25178498</v>
      </c>
      <c r="G1311" s="10">
        <f t="shared" si="160"/>
        <v>-60455232.908214986</v>
      </c>
      <c r="H1311" s="2">
        <f t="shared" si="161"/>
        <v>-0.11244965856267834</v>
      </c>
      <c r="I1311" s="10">
        <f t="shared" si="162"/>
        <v>-47962865.74821502</v>
      </c>
      <c r="J1311" s="2">
        <f t="shared" si="163"/>
        <v>-9.1335561472172769E-2</v>
      </c>
      <c r="K1311" s="10">
        <v>54730.368644000002</v>
      </c>
      <c r="L1311" s="10">
        <v>57582.756135000003</v>
      </c>
      <c r="M1311" s="10">
        <v>52010.334685478701</v>
      </c>
      <c r="N1311" s="10">
        <f t="shared" si="164"/>
        <v>-2720.0339585213005</v>
      </c>
      <c r="O1311" s="2">
        <f t="shared" si="165"/>
        <v>-4.9698805725466151E-2</v>
      </c>
      <c r="P1311" s="10">
        <f t="shared" si="166"/>
        <v>-5572.4214495213018</v>
      </c>
      <c r="Q1311" s="2">
        <f t="shared" si="167"/>
        <v>-9.6772398953204455E-2</v>
      </c>
      <c r="V1311" s="9"/>
      <c r="W1311" s="9"/>
    </row>
    <row r="1312" spans="1:23" x14ac:dyDescent="0.25">
      <c r="A1312" s="4">
        <v>26159</v>
      </c>
      <c r="B1312" t="s">
        <v>884</v>
      </c>
      <c r="C1312" t="s">
        <v>181</v>
      </c>
      <c r="D1312" s="10">
        <v>922086624.39999998</v>
      </c>
      <c r="E1312" s="10">
        <v>1046323600</v>
      </c>
      <c r="F1312" s="10">
        <v>1020674001.98943</v>
      </c>
      <c r="G1312" s="10">
        <f t="shared" si="160"/>
        <v>98587377.589429975</v>
      </c>
      <c r="H1312" s="2">
        <f t="shared" si="161"/>
        <v>0.10691769621273987</v>
      </c>
      <c r="I1312" s="10">
        <f t="shared" si="162"/>
        <v>-25649598.010570049</v>
      </c>
      <c r="J1312" s="2">
        <f t="shared" si="163"/>
        <v>-2.4514020338038872E-2</v>
      </c>
      <c r="K1312" s="10">
        <v>73637.234175000005</v>
      </c>
      <c r="L1312" s="10">
        <v>76759.042612000005</v>
      </c>
      <c r="M1312" s="10">
        <v>71531.968970505302</v>
      </c>
      <c r="N1312" s="10">
        <f t="shared" si="164"/>
        <v>-2105.2652044947026</v>
      </c>
      <c r="O1312" s="2">
        <f t="shared" si="165"/>
        <v>-2.8589683304664971E-2</v>
      </c>
      <c r="P1312" s="10">
        <f t="shared" si="166"/>
        <v>-5227.0736414947023</v>
      </c>
      <c r="Q1312" s="2">
        <f t="shared" si="167"/>
        <v>-6.8097170882086222E-2</v>
      </c>
      <c r="V1312" s="9"/>
      <c r="W1312" s="9"/>
    </row>
    <row r="1313" spans="1:23" x14ac:dyDescent="0.25">
      <c r="A1313" s="4">
        <v>26161</v>
      </c>
      <c r="B1313" t="s">
        <v>884</v>
      </c>
      <c r="C1313" t="s">
        <v>945</v>
      </c>
      <c r="D1313" s="10">
        <v>3760279611.1999998</v>
      </c>
      <c r="E1313" s="10">
        <v>3674410105</v>
      </c>
      <c r="F1313" s="10">
        <v>3948096398.0361199</v>
      </c>
      <c r="G1313" s="10">
        <f t="shared" si="160"/>
        <v>187816786.83612013</v>
      </c>
      <c r="H1313" s="2">
        <f t="shared" si="161"/>
        <v>4.9947558760446292E-2</v>
      </c>
      <c r="I1313" s="10">
        <f t="shared" si="162"/>
        <v>273686293.03611994</v>
      </c>
      <c r="J1313" s="2">
        <f t="shared" si="163"/>
        <v>7.4484416604368095E-2</v>
      </c>
      <c r="K1313" s="10">
        <v>286318.00001000002</v>
      </c>
      <c r="L1313" s="10">
        <v>290567.09412999998</v>
      </c>
      <c r="M1313" s="10">
        <v>288844.02987805603</v>
      </c>
      <c r="N1313" s="10">
        <f t="shared" si="164"/>
        <v>2526.0298680560081</v>
      </c>
      <c r="O1313" s="2">
        <f t="shared" si="165"/>
        <v>8.8224626742565374E-3</v>
      </c>
      <c r="P1313" s="10">
        <f t="shared" si="166"/>
        <v>-1723.0642519439571</v>
      </c>
      <c r="Q1313" s="2">
        <f t="shared" si="167"/>
        <v>-5.9300047622497009E-3</v>
      </c>
      <c r="V1313" s="9"/>
      <c r="W1313" s="9"/>
    </row>
    <row r="1314" spans="1:23" x14ac:dyDescent="0.25">
      <c r="A1314" s="4">
        <v>26163</v>
      </c>
      <c r="B1314" t="s">
        <v>884</v>
      </c>
      <c r="C1314" t="s">
        <v>465</v>
      </c>
      <c r="D1314" s="10">
        <v>15459222427</v>
      </c>
      <c r="E1314" s="10">
        <v>15555069585</v>
      </c>
      <c r="F1314" s="10">
        <v>15013901801.2362</v>
      </c>
      <c r="G1314" s="10">
        <f t="shared" si="160"/>
        <v>-445320625.76379967</v>
      </c>
      <c r="H1314" s="2">
        <f t="shared" si="161"/>
        <v>-2.880614648418757E-2</v>
      </c>
      <c r="I1314" s="10">
        <f t="shared" si="162"/>
        <v>-541167783.76379967</v>
      </c>
      <c r="J1314" s="2">
        <f t="shared" si="163"/>
        <v>-3.4790444414704282E-2</v>
      </c>
      <c r="K1314" s="10">
        <v>1317668</v>
      </c>
      <c r="L1314" s="10">
        <v>1337669.2202000001</v>
      </c>
      <c r="M1314" s="10">
        <v>1332464.6093528599</v>
      </c>
      <c r="N1314" s="10">
        <f t="shared" si="164"/>
        <v>14796.609352859901</v>
      </c>
      <c r="O1314" s="2">
        <f t="shared" si="165"/>
        <v>1.1229391131043556E-2</v>
      </c>
      <c r="P1314" s="10">
        <f t="shared" si="166"/>
        <v>-5204.6108471401967</v>
      </c>
      <c r="Q1314" s="2">
        <f t="shared" si="167"/>
        <v>-3.8908055657900504E-3</v>
      </c>
      <c r="V1314" s="9"/>
      <c r="W1314" s="9"/>
    </row>
    <row r="1315" spans="1:23" x14ac:dyDescent="0.25">
      <c r="A1315" s="4">
        <v>26165</v>
      </c>
      <c r="B1315" t="s">
        <v>884</v>
      </c>
      <c r="C1315" t="s">
        <v>946</v>
      </c>
      <c r="D1315" s="10">
        <v>334052472.61000001</v>
      </c>
      <c r="E1315" s="10">
        <v>411763800</v>
      </c>
      <c r="F1315" s="10">
        <v>445446732.25679398</v>
      </c>
      <c r="G1315" s="10">
        <f t="shared" si="160"/>
        <v>111394259.64679396</v>
      </c>
      <c r="H1315" s="2">
        <f t="shared" si="161"/>
        <v>0.33346335914371356</v>
      </c>
      <c r="I1315" s="10">
        <f t="shared" si="162"/>
        <v>33682932.256793976</v>
      </c>
      <c r="J1315" s="2">
        <f t="shared" si="163"/>
        <v>8.1801586872847915E-2</v>
      </c>
      <c r="K1315" s="10">
        <v>29813.973066999999</v>
      </c>
      <c r="L1315" s="10">
        <v>30953.41275</v>
      </c>
      <c r="M1315" s="10">
        <v>30839.141970262499</v>
      </c>
      <c r="N1315" s="10">
        <f t="shared" si="164"/>
        <v>1025.1689032625</v>
      </c>
      <c r="O1315" s="2">
        <f t="shared" si="165"/>
        <v>3.4385517856297461E-2</v>
      </c>
      <c r="P1315" s="10">
        <f t="shared" si="166"/>
        <v>-114.27077973750056</v>
      </c>
      <c r="Q1315" s="2">
        <f t="shared" si="167"/>
        <v>-3.691702128628791E-3</v>
      </c>
      <c r="V1315" s="9"/>
      <c r="W1315" s="9"/>
    </row>
    <row r="1316" spans="1:23" x14ac:dyDescent="0.25">
      <c r="A1316" s="4">
        <v>27001</v>
      </c>
      <c r="B1316" t="s">
        <v>947</v>
      </c>
      <c r="C1316" t="s">
        <v>948</v>
      </c>
      <c r="D1316" s="10">
        <v>256305454</v>
      </c>
      <c r="E1316" s="10">
        <v>261385254.90000001</v>
      </c>
      <c r="F1316" s="10">
        <v>263394730.320474</v>
      </c>
      <c r="G1316" s="10">
        <f t="shared" si="160"/>
        <v>7089276.3204739988</v>
      </c>
      <c r="H1316" s="2">
        <f t="shared" si="161"/>
        <v>2.7659482893696047E-2</v>
      </c>
      <c r="I1316" s="10">
        <f t="shared" si="162"/>
        <v>2009475.4204739928</v>
      </c>
      <c r="J1316" s="2">
        <f t="shared" si="163"/>
        <v>7.6877918046401351E-3</v>
      </c>
      <c r="K1316" s="10">
        <v>19177.999976999999</v>
      </c>
      <c r="L1316" s="10">
        <v>19689.019630999999</v>
      </c>
      <c r="M1316" s="10">
        <v>17724.000003449899</v>
      </c>
      <c r="N1316" s="10">
        <f t="shared" si="164"/>
        <v>-1453.9999735501005</v>
      </c>
      <c r="O1316" s="2">
        <f t="shared" si="165"/>
        <v>-7.5816037923342863E-2</v>
      </c>
      <c r="P1316" s="10">
        <f t="shared" si="166"/>
        <v>-1965.0196275501003</v>
      </c>
      <c r="Q1316" s="2">
        <f t="shared" si="167"/>
        <v>-9.9802817223881124E-2</v>
      </c>
      <c r="V1316" s="9"/>
      <c r="W1316" s="9"/>
    </row>
    <row r="1317" spans="1:23" x14ac:dyDescent="0.25">
      <c r="A1317" s="4">
        <v>27003</v>
      </c>
      <c r="B1317" t="s">
        <v>947</v>
      </c>
      <c r="C1317" t="s">
        <v>949</v>
      </c>
      <c r="D1317" s="10">
        <v>3017683188.5999999</v>
      </c>
      <c r="E1317" s="10">
        <v>3154549175.5</v>
      </c>
      <c r="F1317" s="10">
        <v>3250814734.8783398</v>
      </c>
      <c r="G1317" s="10">
        <f t="shared" si="160"/>
        <v>233131546.27833986</v>
      </c>
      <c r="H1317" s="2">
        <f t="shared" si="161"/>
        <v>7.7255143004755597E-2</v>
      </c>
      <c r="I1317" s="10">
        <f t="shared" si="162"/>
        <v>96265559.378339767</v>
      </c>
      <c r="J1317" s="2">
        <f t="shared" si="163"/>
        <v>3.0516423749546259E-2</v>
      </c>
      <c r="K1317" s="10">
        <v>321105.99969999999</v>
      </c>
      <c r="L1317" s="10">
        <v>330553.93086999998</v>
      </c>
      <c r="M1317" s="10">
        <v>316842.00004458299</v>
      </c>
      <c r="N1317" s="10">
        <f t="shared" si="164"/>
        <v>-4263.999655416992</v>
      </c>
      <c r="O1317" s="2">
        <f t="shared" si="165"/>
        <v>-1.3279103035759915E-2</v>
      </c>
      <c r="P1317" s="10">
        <f t="shared" si="166"/>
        <v>-13711.930825416988</v>
      </c>
      <c r="Q1317" s="2">
        <f t="shared" si="167"/>
        <v>-4.1481675287684316E-2</v>
      </c>
      <c r="V1317" s="9"/>
      <c r="W1317" s="9"/>
    </row>
    <row r="1318" spans="1:23" x14ac:dyDescent="0.25">
      <c r="A1318" s="4">
        <v>27005</v>
      </c>
      <c r="B1318" t="s">
        <v>947</v>
      </c>
      <c r="C1318" t="s">
        <v>950</v>
      </c>
      <c r="D1318" s="10">
        <v>403446043.69</v>
      </c>
      <c r="E1318" s="10">
        <v>427325293.54000002</v>
      </c>
      <c r="F1318" s="10">
        <v>429387554.82243401</v>
      </c>
      <c r="G1318" s="10">
        <f t="shared" si="160"/>
        <v>25941511.132434011</v>
      </c>
      <c r="H1318" s="2">
        <f t="shared" si="161"/>
        <v>6.4299827791512457E-2</v>
      </c>
      <c r="I1318" s="10">
        <f t="shared" si="162"/>
        <v>2062261.2824339867</v>
      </c>
      <c r="J1318" s="2">
        <f t="shared" si="163"/>
        <v>4.8259752315385649E-3</v>
      </c>
      <c r="K1318" s="10">
        <v>37206.999959000001</v>
      </c>
      <c r="L1318" s="10">
        <v>38225.634720000002</v>
      </c>
      <c r="M1318" s="10">
        <v>36459.000005297901</v>
      </c>
      <c r="N1318" s="10">
        <f t="shared" si="164"/>
        <v>-747.99995370209945</v>
      </c>
      <c r="O1318" s="2">
        <f t="shared" si="165"/>
        <v>-2.010374269697511E-2</v>
      </c>
      <c r="P1318" s="10">
        <f t="shared" si="166"/>
        <v>-1766.6347147021006</v>
      </c>
      <c r="Q1318" s="2">
        <f t="shared" si="167"/>
        <v>-4.6215968096869328E-2</v>
      </c>
      <c r="V1318" s="9"/>
      <c r="W1318" s="9"/>
    </row>
    <row r="1319" spans="1:23" x14ac:dyDescent="0.25">
      <c r="A1319" s="4">
        <v>27007</v>
      </c>
      <c r="B1319" t="s">
        <v>947</v>
      </c>
      <c r="C1319" t="s">
        <v>951</v>
      </c>
      <c r="D1319" s="10">
        <v>423544976.04000002</v>
      </c>
      <c r="E1319" s="10">
        <v>406349454.98000002</v>
      </c>
      <c r="F1319" s="10">
        <v>407258942.78722101</v>
      </c>
      <c r="G1319" s="10">
        <f t="shared" si="160"/>
        <v>-16286033.252779007</v>
      </c>
      <c r="H1319" s="2">
        <f t="shared" si="161"/>
        <v>-3.8451721007407104E-2</v>
      </c>
      <c r="I1319" s="10">
        <f t="shared" si="162"/>
        <v>909487.80722099543</v>
      </c>
      <c r="J1319" s="2">
        <f t="shared" si="163"/>
        <v>2.23819128111236E-3</v>
      </c>
      <c r="K1319" s="10">
        <v>39487.999959000001</v>
      </c>
      <c r="L1319" s="10">
        <v>40583.926387</v>
      </c>
      <c r="M1319" s="10">
        <v>37968.000006110502</v>
      </c>
      <c r="N1319" s="10">
        <f t="shared" si="164"/>
        <v>-1519.9999528894987</v>
      </c>
      <c r="O1319" s="2">
        <f t="shared" si="165"/>
        <v>-3.8492705491989958E-2</v>
      </c>
      <c r="P1319" s="10">
        <f t="shared" si="166"/>
        <v>-2615.9263808894975</v>
      </c>
      <c r="Q1319" s="2">
        <f t="shared" si="167"/>
        <v>-6.4457202980918116E-2</v>
      </c>
      <c r="V1319" s="9"/>
      <c r="W1319" s="9"/>
    </row>
    <row r="1320" spans="1:23" x14ac:dyDescent="0.25">
      <c r="A1320" s="4">
        <v>27009</v>
      </c>
      <c r="B1320" t="s">
        <v>947</v>
      </c>
      <c r="C1320" t="s">
        <v>131</v>
      </c>
      <c r="D1320" s="10">
        <v>470201300.61000001</v>
      </c>
      <c r="E1320" s="10">
        <v>484974153.94</v>
      </c>
      <c r="F1320" s="10">
        <v>506006834.276012</v>
      </c>
      <c r="G1320" s="10">
        <f t="shared" si="160"/>
        <v>35805533.666011989</v>
      </c>
      <c r="H1320" s="2">
        <f t="shared" si="161"/>
        <v>7.6149371810671024E-2</v>
      </c>
      <c r="I1320" s="10">
        <f t="shared" si="162"/>
        <v>21032680.336012006</v>
      </c>
      <c r="J1320" s="2">
        <f t="shared" si="163"/>
        <v>4.3368662360951563E-2</v>
      </c>
      <c r="K1320" s="10">
        <v>36706.999956</v>
      </c>
      <c r="L1320" s="10">
        <v>37739.761167999997</v>
      </c>
      <c r="M1320" s="10">
        <v>35998.000005436901</v>
      </c>
      <c r="N1320" s="10">
        <f t="shared" si="164"/>
        <v>-708.99995056309854</v>
      </c>
      <c r="O1320" s="2">
        <f t="shared" si="165"/>
        <v>-1.9315115684010235E-2</v>
      </c>
      <c r="P1320" s="10">
        <f t="shared" si="166"/>
        <v>-1741.7611625630961</v>
      </c>
      <c r="Q1320" s="2">
        <f t="shared" si="167"/>
        <v>-4.6151886197943318E-2</v>
      </c>
      <c r="V1320" s="9"/>
      <c r="W1320" s="9"/>
    </row>
    <row r="1321" spans="1:23" x14ac:dyDescent="0.25">
      <c r="A1321" s="4">
        <v>27011</v>
      </c>
      <c r="B1321" t="s">
        <v>947</v>
      </c>
      <c r="C1321" t="s">
        <v>952</v>
      </c>
      <c r="D1321" s="10">
        <v>68525879.094999999</v>
      </c>
      <c r="E1321" s="10">
        <v>69719175.600999996</v>
      </c>
      <c r="F1321" s="10">
        <v>70101069.638326198</v>
      </c>
      <c r="G1321" s="10">
        <f t="shared" si="160"/>
        <v>1575190.5433261991</v>
      </c>
      <c r="H1321" s="2">
        <f t="shared" si="161"/>
        <v>2.298679804081686E-2</v>
      </c>
      <c r="I1321" s="10">
        <f t="shared" si="162"/>
        <v>381894.0373262018</v>
      </c>
      <c r="J1321" s="2">
        <f t="shared" si="163"/>
        <v>5.4776040312318926E-3</v>
      </c>
      <c r="K1321" s="10">
        <v>7018.9999931000002</v>
      </c>
      <c r="L1321" s="10">
        <v>7204.8699686999998</v>
      </c>
      <c r="M1321" s="10">
        <v>6553.00000097272</v>
      </c>
      <c r="N1321" s="10">
        <f t="shared" si="164"/>
        <v>-465.99999212728017</v>
      </c>
      <c r="O1321" s="2">
        <f t="shared" si="165"/>
        <v>-6.639122276469292E-2</v>
      </c>
      <c r="P1321" s="10">
        <f t="shared" si="166"/>
        <v>-651.8699677272798</v>
      </c>
      <c r="Q1321" s="2">
        <f t="shared" si="167"/>
        <v>-9.0476298747817513E-2</v>
      </c>
      <c r="V1321" s="9"/>
      <c r="W1321" s="9"/>
    </row>
    <row r="1322" spans="1:23" x14ac:dyDescent="0.25">
      <c r="A1322" s="4">
        <v>27013</v>
      </c>
      <c r="B1322" t="s">
        <v>947</v>
      </c>
      <c r="C1322" t="s">
        <v>953</v>
      </c>
      <c r="D1322" s="10">
        <v>613454587.13</v>
      </c>
      <c r="E1322" s="10">
        <v>621971817.23000002</v>
      </c>
      <c r="F1322" s="10">
        <v>641419804.41854596</v>
      </c>
      <c r="G1322" s="10">
        <f t="shared" si="160"/>
        <v>27965217.288545966</v>
      </c>
      <c r="H1322" s="2">
        <f t="shared" si="161"/>
        <v>4.5586450692917758E-2</v>
      </c>
      <c r="I1322" s="10">
        <f t="shared" si="162"/>
        <v>19447987.188545942</v>
      </c>
      <c r="J1322" s="2">
        <f t="shared" si="163"/>
        <v>3.126827719487206E-2</v>
      </c>
      <c r="K1322" s="10">
        <v>58044.999945000003</v>
      </c>
      <c r="L1322" s="10">
        <v>59684.715777999998</v>
      </c>
      <c r="M1322" s="10">
        <v>57986.000008172203</v>
      </c>
      <c r="N1322" s="10">
        <f t="shared" si="164"/>
        <v>-58.999936827800411</v>
      </c>
      <c r="O1322" s="2">
        <f t="shared" si="165"/>
        <v>-1.016451664806706E-3</v>
      </c>
      <c r="P1322" s="10">
        <f t="shared" si="166"/>
        <v>-1698.7157698277952</v>
      </c>
      <c r="Q1322" s="2">
        <f t="shared" si="167"/>
        <v>-2.8461487127562864E-2</v>
      </c>
      <c r="V1322" s="9"/>
      <c r="W1322" s="9"/>
    </row>
    <row r="1323" spans="1:23" x14ac:dyDescent="0.25">
      <c r="A1323" s="4">
        <v>27015</v>
      </c>
      <c r="B1323" t="s">
        <v>947</v>
      </c>
      <c r="C1323" t="s">
        <v>515</v>
      </c>
      <c r="D1323" s="10">
        <v>234651239</v>
      </c>
      <c r="E1323" s="10">
        <v>238040722.47</v>
      </c>
      <c r="F1323" s="10">
        <v>238405316.82594699</v>
      </c>
      <c r="G1323" s="10">
        <f t="shared" si="160"/>
        <v>3754077.8259469867</v>
      </c>
      <c r="H1323" s="2">
        <f t="shared" si="161"/>
        <v>1.5998542526114625E-2</v>
      </c>
      <c r="I1323" s="10">
        <f t="shared" si="162"/>
        <v>364594.35594698787</v>
      </c>
      <c r="J1323" s="2">
        <f t="shared" si="163"/>
        <v>1.5316469894891085E-3</v>
      </c>
      <c r="K1323" s="10">
        <v>31659.999980000001</v>
      </c>
      <c r="L1323" s="10">
        <v>32532.218234</v>
      </c>
      <c r="M1323" s="10">
        <v>29976.000004865899</v>
      </c>
      <c r="N1323" s="10">
        <f t="shared" si="164"/>
        <v>-1683.999975134102</v>
      </c>
      <c r="O1323" s="2">
        <f t="shared" si="165"/>
        <v>-5.3190144541942666E-2</v>
      </c>
      <c r="P1323" s="10">
        <f t="shared" si="166"/>
        <v>-2556.2182291341014</v>
      </c>
      <c r="Q1323" s="2">
        <f t="shared" si="167"/>
        <v>-7.8574974837177014E-2</v>
      </c>
      <c r="V1323" s="9"/>
      <c r="W1323" s="9"/>
    </row>
    <row r="1324" spans="1:23" x14ac:dyDescent="0.25">
      <c r="A1324" s="4">
        <v>27017</v>
      </c>
      <c r="B1324" t="s">
        <v>947</v>
      </c>
      <c r="C1324" t="s">
        <v>954</v>
      </c>
      <c r="D1324" s="10">
        <v>488935604.25999999</v>
      </c>
      <c r="E1324" s="10">
        <v>500459760.32999998</v>
      </c>
      <c r="F1324" s="10">
        <v>503197555.68130499</v>
      </c>
      <c r="G1324" s="10">
        <f t="shared" si="160"/>
        <v>14261951.421305001</v>
      </c>
      <c r="H1324" s="2">
        <f t="shared" si="161"/>
        <v>2.9169386105334559E-2</v>
      </c>
      <c r="I1324" s="10">
        <f t="shared" si="162"/>
        <v>2737795.3513050079</v>
      </c>
      <c r="J1324" s="2">
        <f t="shared" si="163"/>
        <v>5.470560409291894E-3</v>
      </c>
      <c r="K1324" s="10">
        <v>38546.999953999999</v>
      </c>
      <c r="L1324" s="10">
        <v>39623.423778999997</v>
      </c>
      <c r="M1324" s="10">
        <v>36135.000005620197</v>
      </c>
      <c r="N1324" s="10">
        <f t="shared" si="164"/>
        <v>-2411.9999483798019</v>
      </c>
      <c r="O1324" s="2">
        <f t="shared" si="165"/>
        <v>-6.2572961612010231E-2</v>
      </c>
      <c r="P1324" s="10">
        <f t="shared" si="166"/>
        <v>-3488.4237733798</v>
      </c>
      <c r="Q1324" s="2">
        <f t="shared" si="167"/>
        <v>-8.8039433261409089E-2</v>
      </c>
      <c r="V1324" s="9"/>
      <c r="W1324" s="9"/>
    </row>
    <row r="1325" spans="1:23" x14ac:dyDescent="0.25">
      <c r="A1325" s="4">
        <v>27019</v>
      </c>
      <c r="B1325" t="s">
        <v>947</v>
      </c>
      <c r="C1325" t="s">
        <v>955</v>
      </c>
      <c r="D1325" s="10">
        <v>866024606.09000003</v>
      </c>
      <c r="E1325" s="10">
        <v>889474452.39999998</v>
      </c>
      <c r="F1325" s="10">
        <v>917337941.215698</v>
      </c>
      <c r="G1325" s="10">
        <f t="shared" si="160"/>
        <v>51313335.12569797</v>
      </c>
      <c r="H1325" s="2">
        <f t="shared" si="161"/>
        <v>5.925159027221142E-2</v>
      </c>
      <c r="I1325" s="10">
        <f t="shared" si="162"/>
        <v>27863488.815698028</v>
      </c>
      <c r="J1325" s="2">
        <f t="shared" si="163"/>
        <v>3.1325788773939642E-2</v>
      </c>
      <c r="K1325" s="10">
        <v>86501.999926999997</v>
      </c>
      <c r="L1325" s="10">
        <v>88962.247455999997</v>
      </c>
      <c r="M1325" s="10">
        <v>85741.000014964899</v>
      </c>
      <c r="N1325" s="10">
        <f t="shared" si="164"/>
        <v>-760.99991203509853</v>
      </c>
      <c r="O1325" s="2">
        <f t="shared" si="165"/>
        <v>-8.7974834417390915E-3</v>
      </c>
      <c r="P1325" s="10">
        <f t="shared" si="166"/>
        <v>-3221.2474410350987</v>
      </c>
      <c r="Q1325" s="2">
        <f t="shared" si="167"/>
        <v>-3.6209150883112544E-2</v>
      </c>
      <c r="V1325" s="9"/>
      <c r="W1325" s="9"/>
    </row>
    <row r="1326" spans="1:23" x14ac:dyDescent="0.25">
      <c r="A1326" s="4">
        <v>27021</v>
      </c>
      <c r="B1326" t="s">
        <v>947</v>
      </c>
      <c r="C1326" t="s">
        <v>517</v>
      </c>
      <c r="D1326" s="10">
        <v>438790369.58999997</v>
      </c>
      <c r="E1326" s="10">
        <v>420758280.80000001</v>
      </c>
      <c r="F1326" s="10">
        <v>426741546.24241298</v>
      </c>
      <c r="G1326" s="10">
        <f t="shared" si="160"/>
        <v>-12048823.347586989</v>
      </c>
      <c r="H1326" s="2">
        <f t="shared" si="161"/>
        <v>-2.7459179103783097E-2</v>
      </c>
      <c r="I1326" s="10">
        <f t="shared" si="162"/>
        <v>5983265.4424129725</v>
      </c>
      <c r="J1326" s="2">
        <f t="shared" si="163"/>
        <v>1.4220196524799975E-2</v>
      </c>
      <c r="K1326" s="10">
        <v>30743.999964999999</v>
      </c>
      <c r="L1326" s="10">
        <v>31561.109171</v>
      </c>
      <c r="M1326" s="10">
        <v>29507.000005099999</v>
      </c>
      <c r="N1326" s="10">
        <f t="shared" si="164"/>
        <v>-1236.9999599000002</v>
      </c>
      <c r="O1326" s="2">
        <f t="shared" si="165"/>
        <v>-4.0235491845831466E-2</v>
      </c>
      <c r="P1326" s="10">
        <f t="shared" si="166"/>
        <v>-2054.1091659000012</v>
      </c>
      <c r="Q1326" s="2">
        <f t="shared" si="167"/>
        <v>-6.5083554407759037E-2</v>
      </c>
      <c r="V1326" s="9"/>
      <c r="W1326" s="9"/>
    </row>
    <row r="1327" spans="1:23" x14ac:dyDescent="0.25">
      <c r="A1327" s="4">
        <v>27023</v>
      </c>
      <c r="B1327" t="s">
        <v>947</v>
      </c>
      <c r="C1327" t="s">
        <v>897</v>
      </c>
      <c r="D1327" s="10">
        <v>161338253.93000001</v>
      </c>
      <c r="E1327" s="10">
        <v>160846962.28999999</v>
      </c>
      <c r="F1327" s="10">
        <v>162117633.38860399</v>
      </c>
      <c r="G1327" s="10">
        <f t="shared" si="160"/>
        <v>779379.45860397816</v>
      </c>
      <c r="H1327" s="2">
        <f t="shared" si="161"/>
        <v>4.8307170780596664E-3</v>
      </c>
      <c r="I1327" s="10">
        <f t="shared" si="162"/>
        <v>1270671.0986039937</v>
      </c>
      <c r="J1327" s="2">
        <f t="shared" si="163"/>
        <v>7.8998762582350151E-3</v>
      </c>
      <c r="K1327" s="10">
        <v>14279.999984</v>
      </c>
      <c r="L1327" s="10">
        <v>14669.791546</v>
      </c>
      <c r="M1327" s="10">
        <v>13743.0000020439</v>
      </c>
      <c r="N1327" s="10">
        <f t="shared" si="164"/>
        <v>-536.99998195609987</v>
      </c>
      <c r="O1327" s="2">
        <f t="shared" si="165"/>
        <v>-3.7605040795362782E-2</v>
      </c>
      <c r="P1327" s="10">
        <f t="shared" si="166"/>
        <v>-926.79154395610021</v>
      </c>
      <c r="Q1327" s="2">
        <f t="shared" si="167"/>
        <v>-6.3176872080967478E-2</v>
      </c>
      <c r="V1327" s="9"/>
      <c r="W1327" s="9"/>
    </row>
    <row r="1328" spans="1:23" x14ac:dyDescent="0.25">
      <c r="A1328" s="4">
        <v>27025</v>
      </c>
      <c r="B1328" t="s">
        <v>947</v>
      </c>
      <c r="C1328" t="s">
        <v>956</v>
      </c>
      <c r="D1328" s="10">
        <v>770999276.07000005</v>
      </c>
      <c r="E1328" s="10">
        <v>813003189.90999997</v>
      </c>
      <c r="F1328" s="10">
        <v>850756377.09231496</v>
      </c>
      <c r="G1328" s="10">
        <f t="shared" si="160"/>
        <v>79757101.022314906</v>
      </c>
      <c r="H1328" s="2">
        <f t="shared" si="161"/>
        <v>0.10344640195884393</v>
      </c>
      <c r="I1328" s="10">
        <f t="shared" si="162"/>
        <v>37753187.182314992</v>
      </c>
      <c r="J1328" s="2">
        <f t="shared" si="163"/>
        <v>4.6436702402722796E-2</v>
      </c>
      <c r="K1328" s="10">
        <v>64182.999929999998</v>
      </c>
      <c r="L1328" s="10">
        <v>65982.026092</v>
      </c>
      <c r="M1328" s="10">
        <v>61152.000009575502</v>
      </c>
      <c r="N1328" s="10">
        <f t="shared" si="164"/>
        <v>-3030.9999204244959</v>
      </c>
      <c r="O1328" s="2">
        <f t="shared" si="165"/>
        <v>-4.7224341706218156E-2</v>
      </c>
      <c r="P1328" s="10">
        <f t="shared" si="166"/>
        <v>-4830.0260824244979</v>
      </c>
      <c r="Q1328" s="2">
        <f t="shared" si="167"/>
        <v>-7.3202148653178672E-2</v>
      </c>
      <c r="V1328" s="9"/>
      <c r="W1328" s="9"/>
    </row>
    <row r="1329" spans="1:23" x14ac:dyDescent="0.25">
      <c r="A1329" s="4">
        <v>27027</v>
      </c>
      <c r="B1329" t="s">
        <v>947</v>
      </c>
      <c r="C1329" t="s">
        <v>27</v>
      </c>
      <c r="D1329" s="10">
        <v>748682620.03999996</v>
      </c>
      <c r="E1329" s="10">
        <v>779088136.5</v>
      </c>
      <c r="F1329" s="10">
        <v>783466374.71541095</v>
      </c>
      <c r="G1329" s="10">
        <f t="shared" si="160"/>
        <v>34783754.675410986</v>
      </c>
      <c r="H1329" s="2">
        <f t="shared" si="161"/>
        <v>4.6459946770972982E-2</v>
      </c>
      <c r="I1329" s="10">
        <f t="shared" si="162"/>
        <v>4378238.2154109478</v>
      </c>
      <c r="J1329" s="2">
        <f t="shared" si="163"/>
        <v>5.6196956548201114E-3</v>
      </c>
      <c r="K1329" s="10">
        <v>56084.999926999997</v>
      </c>
      <c r="L1329" s="10">
        <v>57634.612391000002</v>
      </c>
      <c r="M1329" s="10">
        <v>54093.000007700597</v>
      </c>
      <c r="N1329" s="10">
        <f t="shared" si="164"/>
        <v>-1991.9999192994001</v>
      </c>
      <c r="O1329" s="2">
        <f t="shared" si="165"/>
        <v>-3.5517516660286685E-2</v>
      </c>
      <c r="P1329" s="10">
        <f t="shared" si="166"/>
        <v>-3541.6123832994053</v>
      </c>
      <c r="Q1329" s="2">
        <f t="shared" si="167"/>
        <v>-6.1449400566324447E-2</v>
      </c>
      <c r="V1329" s="9"/>
      <c r="W1329" s="9"/>
    </row>
    <row r="1330" spans="1:23" x14ac:dyDescent="0.25">
      <c r="A1330" s="4">
        <v>27029</v>
      </c>
      <c r="B1330" t="s">
        <v>947</v>
      </c>
      <c r="C1330" t="s">
        <v>493</v>
      </c>
      <c r="D1330" s="10">
        <v>115898597.55</v>
      </c>
      <c r="E1330" s="10">
        <v>116867207.45999999</v>
      </c>
      <c r="F1330" s="10">
        <v>117167424.71511801</v>
      </c>
      <c r="G1330" s="10">
        <f t="shared" si="160"/>
        <v>1268827.1651180089</v>
      </c>
      <c r="H1330" s="2">
        <f t="shared" si="161"/>
        <v>1.0947735278424074E-2</v>
      </c>
      <c r="I1330" s="10">
        <f t="shared" si="162"/>
        <v>300217.25511801243</v>
      </c>
      <c r="J1330" s="2">
        <f t="shared" si="163"/>
        <v>2.5688750646392184E-3</v>
      </c>
      <c r="K1330" s="10">
        <v>10692.999989</v>
      </c>
      <c r="L1330" s="10">
        <v>10977.927153000001</v>
      </c>
      <c r="M1330" s="10">
        <v>10011.0000015286</v>
      </c>
      <c r="N1330" s="10">
        <f t="shared" si="164"/>
        <v>-681.99998747139944</v>
      </c>
      <c r="O1330" s="2">
        <f t="shared" si="165"/>
        <v>-6.3780041912744778E-2</v>
      </c>
      <c r="P1330" s="10">
        <f t="shared" si="166"/>
        <v>-966.92715147140007</v>
      </c>
      <c r="Q1330" s="2">
        <f t="shared" si="167"/>
        <v>-8.8079210036219116E-2</v>
      </c>
      <c r="V1330" s="9"/>
      <c r="W1330" s="9"/>
    </row>
    <row r="1331" spans="1:23" x14ac:dyDescent="0.25">
      <c r="A1331" s="4">
        <v>27031</v>
      </c>
      <c r="B1331" t="s">
        <v>947</v>
      </c>
      <c r="C1331" t="s">
        <v>390</v>
      </c>
      <c r="D1331" s="10">
        <v>123293760</v>
      </c>
      <c r="E1331" s="10">
        <v>117997494.56</v>
      </c>
      <c r="F1331" s="10">
        <v>118588246.348565</v>
      </c>
      <c r="G1331" s="10">
        <f t="shared" si="160"/>
        <v>-4705513.6514350027</v>
      </c>
      <c r="H1331" s="2">
        <f t="shared" si="161"/>
        <v>-3.8165059216581622E-2</v>
      </c>
      <c r="I1331" s="10">
        <f t="shared" si="162"/>
        <v>590751.78856499493</v>
      </c>
      <c r="J1331" s="2">
        <f t="shared" si="163"/>
        <v>5.0064773897771728E-3</v>
      </c>
      <c r="K1331" s="10">
        <v>6497.9999872999997</v>
      </c>
      <c r="L1331" s="10">
        <v>6671.1465982</v>
      </c>
      <c r="M1331" s="10">
        <v>6475.0000009948199</v>
      </c>
      <c r="N1331" s="10">
        <f t="shared" si="164"/>
        <v>-22.999986305179846</v>
      </c>
      <c r="O1331" s="2">
        <f t="shared" si="165"/>
        <v>-3.5395485303373522E-3</v>
      </c>
      <c r="P1331" s="10">
        <f t="shared" si="166"/>
        <v>-196.14659720518011</v>
      </c>
      <c r="Q1331" s="2">
        <f t="shared" si="167"/>
        <v>-2.9402231583114082E-2</v>
      </c>
      <c r="V1331" s="9"/>
      <c r="W1331" s="9"/>
    </row>
    <row r="1332" spans="1:23" x14ac:dyDescent="0.25">
      <c r="A1332" s="4">
        <v>27033</v>
      </c>
      <c r="B1332" t="s">
        <v>947</v>
      </c>
      <c r="C1332" t="s">
        <v>957</v>
      </c>
      <c r="D1332" s="10">
        <v>142205471.09</v>
      </c>
      <c r="E1332" s="10">
        <v>151407270.97</v>
      </c>
      <c r="F1332" s="10">
        <v>152224259.249282</v>
      </c>
      <c r="G1332" s="10">
        <f t="shared" si="160"/>
        <v>10018788.159281999</v>
      </c>
      <c r="H1332" s="2">
        <f t="shared" si="161"/>
        <v>7.0452902286306809E-2</v>
      </c>
      <c r="I1332" s="10">
        <f t="shared" si="162"/>
        <v>816988.27928200364</v>
      </c>
      <c r="J1332" s="2">
        <f t="shared" si="163"/>
        <v>5.3959646326620769E-3</v>
      </c>
      <c r="K1332" s="10">
        <v>14379.999986999999</v>
      </c>
      <c r="L1332" s="10">
        <v>14763.171466</v>
      </c>
      <c r="M1332" s="10">
        <v>13337.0000018918</v>
      </c>
      <c r="N1332" s="10">
        <f t="shared" si="164"/>
        <v>-1042.9999851081993</v>
      </c>
      <c r="O1332" s="2">
        <f t="shared" si="165"/>
        <v>-7.2531292493122818E-2</v>
      </c>
      <c r="P1332" s="10">
        <f t="shared" si="166"/>
        <v>-1426.1714641081999</v>
      </c>
      <c r="Q1332" s="2">
        <f t="shared" si="167"/>
        <v>-9.6603325877011786E-2</v>
      </c>
      <c r="V1332" s="9"/>
      <c r="W1332" s="9"/>
    </row>
    <row r="1333" spans="1:23" x14ac:dyDescent="0.25">
      <c r="A1333" s="4">
        <v>27035</v>
      </c>
      <c r="B1333" t="s">
        <v>947</v>
      </c>
      <c r="C1333" t="s">
        <v>958</v>
      </c>
      <c r="D1333" s="10">
        <v>796034834.55999994</v>
      </c>
      <c r="E1333" s="10">
        <v>829537539.20000005</v>
      </c>
      <c r="F1333" s="10">
        <v>860760112.55564106</v>
      </c>
      <c r="G1333" s="10">
        <f t="shared" si="160"/>
        <v>64725277.995641112</v>
      </c>
      <c r="H1333" s="2">
        <f t="shared" si="161"/>
        <v>8.1309605039354013E-2</v>
      </c>
      <c r="I1333" s="10">
        <f t="shared" si="162"/>
        <v>31222573.355641007</v>
      </c>
      <c r="J1333" s="2">
        <f t="shared" si="163"/>
        <v>3.7638529759306406E-2</v>
      </c>
      <c r="K1333" s="10">
        <v>70318.999930000005</v>
      </c>
      <c r="L1333" s="10">
        <v>72256.078571999999</v>
      </c>
      <c r="M1333" s="10">
        <v>68138.000010856806</v>
      </c>
      <c r="N1333" s="10">
        <f t="shared" si="164"/>
        <v>-2180.9999191431998</v>
      </c>
      <c r="O1333" s="2">
        <f t="shared" si="165"/>
        <v>-3.1015798309337525E-2</v>
      </c>
      <c r="P1333" s="10">
        <f t="shared" si="166"/>
        <v>-4118.0785611431929</v>
      </c>
      <c r="Q1333" s="2">
        <f t="shared" si="167"/>
        <v>-5.6992832195283186E-2</v>
      </c>
      <c r="V1333" s="9"/>
      <c r="W1333" s="9"/>
    </row>
    <row r="1334" spans="1:23" x14ac:dyDescent="0.25">
      <c r="A1334" s="4">
        <v>27037</v>
      </c>
      <c r="B1334" t="s">
        <v>947</v>
      </c>
      <c r="C1334" t="s">
        <v>959</v>
      </c>
      <c r="D1334" s="10">
        <v>3921245534.5</v>
      </c>
      <c r="E1334" s="10">
        <v>4128526551.3000002</v>
      </c>
      <c r="F1334" s="10">
        <v>4219492675.4884</v>
      </c>
      <c r="G1334" s="10">
        <f t="shared" si="160"/>
        <v>298247140.98839998</v>
      </c>
      <c r="H1334" s="2">
        <f t="shared" si="161"/>
        <v>7.6059287378042142E-2</v>
      </c>
      <c r="I1334" s="10">
        <f t="shared" si="162"/>
        <v>90966124.188399792</v>
      </c>
      <c r="J1334" s="2">
        <f t="shared" si="163"/>
        <v>2.2033556780628228E-2</v>
      </c>
      <c r="K1334" s="10">
        <v>381996.99969000003</v>
      </c>
      <c r="L1334" s="10">
        <v>393157.69811</v>
      </c>
      <c r="M1334" s="10">
        <v>387136.000066576</v>
      </c>
      <c r="N1334" s="10">
        <f t="shared" si="164"/>
        <v>5139.0003765759757</v>
      </c>
      <c r="O1334" s="2">
        <f t="shared" si="165"/>
        <v>1.3452986229594475E-2</v>
      </c>
      <c r="P1334" s="10">
        <f t="shared" si="166"/>
        <v>-6021.6980434239958</v>
      </c>
      <c r="Q1334" s="2">
        <f t="shared" si="167"/>
        <v>-1.5316240969900096E-2</v>
      </c>
      <c r="V1334" s="9"/>
      <c r="W1334" s="9"/>
    </row>
    <row r="1335" spans="1:23" x14ac:dyDescent="0.25">
      <c r="A1335" s="4">
        <v>27039</v>
      </c>
      <c r="B1335" t="s">
        <v>947</v>
      </c>
      <c r="C1335" t="s">
        <v>396</v>
      </c>
      <c r="D1335" s="10">
        <v>219135697.11000001</v>
      </c>
      <c r="E1335" s="10">
        <v>223787006.38</v>
      </c>
      <c r="F1335" s="10">
        <v>229437965.302809</v>
      </c>
      <c r="G1335" s="10">
        <f t="shared" si="160"/>
        <v>10302268.192808986</v>
      </c>
      <c r="H1335" s="2">
        <f t="shared" si="161"/>
        <v>4.7013190131398513E-2</v>
      </c>
      <c r="I1335" s="10">
        <f t="shared" si="162"/>
        <v>5650958.9228090048</v>
      </c>
      <c r="J1335" s="2">
        <f t="shared" si="163"/>
        <v>2.525150594853319E-2</v>
      </c>
      <c r="K1335" s="10">
        <v>22900.999979</v>
      </c>
      <c r="L1335" s="10">
        <v>23520.606114999999</v>
      </c>
      <c r="M1335" s="10">
        <v>22309.0000031499</v>
      </c>
      <c r="N1335" s="10">
        <f t="shared" si="164"/>
        <v>-591.99997585009987</v>
      </c>
      <c r="O1335" s="2">
        <f t="shared" si="165"/>
        <v>-2.5850398515041187E-2</v>
      </c>
      <c r="P1335" s="10">
        <f t="shared" si="166"/>
        <v>-1211.6061118500984</v>
      </c>
      <c r="Q1335" s="2">
        <f t="shared" si="167"/>
        <v>-5.151253781157495E-2</v>
      </c>
      <c r="V1335" s="9"/>
      <c r="W1335" s="9"/>
    </row>
    <row r="1336" spans="1:23" x14ac:dyDescent="0.25">
      <c r="A1336" s="4">
        <v>27041</v>
      </c>
      <c r="B1336" t="s">
        <v>947</v>
      </c>
      <c r="C1336" t="s">
        <v>261</v>
      </c>
      <c r="D1336" s="10">
        <v>591872900.13</v>
      </c>
      <c r="E1336" s="10">
        <v>600788660.45000005</v>
      </c>
      <c r="F1336" s="10">
        <v>606870706.45126796</v>
      </c>
      <c r="G1336" s="10">
        <f t="shared" si="160"/>
        <v>14997806.321267962</v>
      </c>
      <c r="H1336" s="2">
        <f t="shared" si="161"/>
        <v>2.5339572597383352E-2</v>
      </c>
      <c r="I1336" s="10">
        <f t="shared" si="162"/>
        <v>6082046.00126791</v>
      </c>
      <c r="J1336" s="2">
        <f t="shared" si="163"/>
        <v>1.0123436745148224E-2</v>
      </c>
      <c r="K1336" s="10">
        <v>43178.999946000004</v>
      </c>
      <c r="L1336" s="10">
        <v>44376.630767000002</v>
      </c>
      <c r="M1336" s="10">
        <v>40738.000006758099</v>
      </c>
      <c r="N1336" s="10">
        <f t="shared" si="164"/>
        <v>-2440.9999392419049</v>
      </c>
      <c r="O1336" s="2">
        <f t="shared" si="165"/>
        <v>-5.6532109180264446E-2</v>
      </c>
      <c r="P1336" s="10">
        <f t="shared" si="166"/>
        <v>-3638.6307602419038</v>
      </c>
      <c r="Q1336" s="2">
        <f t="shared" si="167"/>
        <v>-8.19942996426785E-2</v>
      </c>
      <c r="V1336" s="9"/>
      <c r="W1336" s="9"/>
    </row>
    <row r="1337" spans="1:23" x14ac:dyDescent="0.25">
      <c r="A1337" s="4">
        <v>27043</v>
      </c>
      <c r="B1337" t="s">
        <v>947</v>
      </c>
      <c r="C1337" t="s">
        <v>960</v>
      </c>
      <c r="D1337" s="10">
        <v>240213250.56999999</v>
      </c>
      <c r="E1337" s="10">
        <v>240170014.59999999</v>
      </c>
      <c r="F1337" s="10">
        <v>243821336.67473301</v>
      </c>
      <c r="G1337" s="10">
        <f t="shared" si="160"/>
        <v>3608086.1047330201</v>
      </c>
      <c r="H1337" s="2">
        <f t="shared" si="161"/>
        <v>1.5020345864232815E-2</v>
      </c>
      <c r="I1337" s="10">
        <f t="shared" si="162"/>
        <v>3651322.0747330189</v>
      </c>
      <c r="J1337" s="2">
        <f t="shared" si="163"/>
        <v>1.5203072210384997E-2</v>
      </c>
      <c r="K1337" s="10">
        <v>18948.999978</v>
      </c>
      <c r="L1337" s="10">
        <v>19452.772502</v>
      </c>
      <c r="M1337" s="10">
        <v>17568.00000263</v>
      </c>
      <c r="N1337" s="10">
        <f t="shared" si="164"/>
        <v>-1380.9999753699994</v>
      </c>
      <c r="O1337" s="2">
        <f t="shared" si="165"/>
        <v>-7.287983413232127E-2</v>
      </c>
      <c r="P1337" s="10">
        <f t="shared" si="166"/>
        <v>-1884.7724993699994</v>
      </c>
      <c r="Q1337" s="2">
        <f t="shared" si="167"/>
        <v>-9.6889659259430508E-2</v>
      </c>
      <c r="V1337" s="9"/>
      <c r="W1337" s="9"/>
    </row>
    <row r="1338" spans="1:23" x14ac:dyDescent="0.25">
      <c r="A1338" s="4">
        <v>27045</v>
      </c>
      <c r="B1338" t="s">
        <v>947</v>
      </c>
      <c r="C1338" t="s">
        <v>961</v>
      </c>
      <c r="D1338" s="10">
        <v>231501603</v>
      </c>
      <c r="E1338" s="10">
        <v>238825927.25999999</v>
      </c>
      <c r="F1338" s="10">
        <v>236352142.23078099</v>
      </c>
      <c r="G1338" s="10">
        <f t="shared" si="160"/>
        <v>4850539.2307809889</v>
      </c>
      <c r="H1338" s="2">
        <f t="shared" si="161"/>
        <v>2.0952508181038335E-2</v>
      </c>
      <c r="I1338" s="10">
        <f t="shared" si="162"/>
        <v>-2473785.0292190015</v>
      </c>
      <c r="J1338" s="2">
        <f t="shared" si="163"/>
        <v>-1.0358109178514329E-2</v>
      </c>
      <c r="K1338" s="10">
        <v>26924.999981000001</v>
      </c>
      <c r="L1338" s="10">
        <v>27641.162763</v>
      </c>
      <c r="M1338" s="10">
        <v>25222.000003900899</v>
      </c>
      <c r="N1338" s="10">
        <f t="shared" si="164"/>
        <v>-1702.9999770991017</v>
      </c>
      <c r="O1338" s="2">
        <f t="shared" si="165"/>
        <v>-6.3249767067812337E-2</v>
      </c>
      <c r="P1338" s="10">
        <f t="shared" si="166"/>
        <v>-2419.1627590991011</v>
      </c>
      <c r="Q1338" s="2">
        <f t="shared" si="167"/>
        <v>-8.7520296444885889E-2</v>
      </c>
      <c r="V1338" s="9"/>
      <c r="W1338" s="9"/>
    </row>
    <row r="1339" spans="1:23" x14ac:dyDescent="0.25">
      <c r="A1339" s="4">
        <v>27047</v>
      </c>
      <c r="B1339" t="s">
        <v>947</v>
      </c>
      <c r="C1339" t="s">
        <v>962</v>
      </c>
      <c r="D1339" s="10">
        <v>560090750.82000005</v>
      </c>
      <c r="E1339" s="10">
        <v>559597398.23000002</v>
      </c>
      <c r="F1339" s="10">
        <v>552243748.86743796</v>
      </c>
      <c r="G1339" s="10">
        <f t="shared" si="160"/>
        <v>-7847001.9525620937</v>
      </c>
      <c r="H1339" s="2">
        <f t="shared" si="161"/>
        <v>-1.401023305789946E-2</v>
      </c>
      <c r="I1339" s="10">
        <f t="shared" si="162"/>
        <v>-7353649.3625620604</v>
      </c>
      <c r="J1339" s="2">
        <f t="shared" si="163"/>
        <v>-1.314096417499718E-2</v>
      </c>
      <c r="K1339" s="10">
        <v>34569.999947999997</v>
      </c>
      <c r="L1339" s="10">
        <v>35522.740501</v>
      </c>
      <c r="M1339" s="10">
        <v>32687.0000044316</v>
      </c>
      <c r="N1339" s="10">
        <f t="shared" si="164"/>
        <v>-1882.9999435683967</v>
      </c>
      <c r="O1339" s="2">
        <f t="shared" si="165"/>
        <v>-5.4469191391402799E-2</v>
      </c>
      <c r="P1339" s="10">
        <f t="shared" si="166"/>
        <v>-2835.7404965684</v>
      </c>
      <c r="Q1339" s="2">
        <f t="shared" si="167"/>
        <v>-7.9828877405688087E-2</v>
      </c>
      <c r="V1339" s="9"/>
      <c r="W1339" s="9"/>
    </row>
    <row r="1340" spans="1:23" x14ac:dyDescent="0.25">
      <c r="A1340" s="4">
        <v>27049</v>
      </c>
      <c r="B1340" t="s">
        <v>947</v>
      </c>
      <c r="C1340" t="s">
        <v>963</v>
      </c>
      <c r="D1340" s="10">
        <v>662304548.07000005</v>
      </c>
      <c r="E1340" s="10">
        <v>693528541.24000001</v>
      </c>
      <c r="F1340" s="10">
        <v>708401270.40292001</v>
      </c>
      <c r="G1340" s="10">
        <f t="shared" si="160"/>
        <v>46096722.332919955</v>
      </c>
      <c r="H1340" s="2">
        <f t="shared" si="161"/>
        <v>6.9600491899457578E-2</v>
      </c>
      <c r="I1340" s="10">
        <f t="shared" si="162"/>
        <v>14872729.162919998</v>
      </c>
      <c r="J1340" s="2">
        <f t="shared" si="163"/>
        <v>2.1445013836529612E-2</v>
      </c>
      <c r="K1340" s="10">
        <v>55048.999927999997</v>
      </c>
      <c r="L1340" s="10">
        <v>56555.089287000003</v>
      </c>
      <c r="M1340" s="10">
        <v>51907.000007656701</v>
      </c>
      <c r="N1340" s="10">
        <f t="shared" si="164"/>
        <v>-3141.9999203432963</v>
      </c>
      <c r="O1340" s="2">
        <f t="shared" si="165"/>
        <v>-5.7076421450940051E-2</v>
      </c>
      <c r="P1340" s="10">
        <f t="shared" si="166"/>
        <v>-4648.0892793433013</v>
      </c>
      <c r="Q1340" s="2">
        <f t="shared" si="167"/>
        <v>-8.2186932032865367E-2</v>
      </c>
      <c r="V1340" s="9"/>
      <c r="W1340" s="9"/>
    </row>
    <row r="1341" spans="1:23" x14ac:dyDescent="0.25">
      <c r="A1341" s="4">
        <v>27051</v>
      </c>
      <c r="B1341" t="s">
        <v>947</v>
      </c>
      <c r="C1341" t="s">
        <v>149</v>
      </c>
      <c r="D1341" s="10">
        <v>131779710</v>
      </c>
      <c r="E1341" s="10">
        <v>129532462.18000001</v>
      </c>
      <c r="F1341" s="10">
        <v>132116884.84259801</v>
      </c>
      <c r="G1341" s="10">
        <f t="shared" si="160"/>
        <v>337174.84259800613</v>
      </c>
      <c r="H1341" s="2">
        <f t="shared" si="161"/>
        <v>2.5586248641616084E-3</v>
      </c>
      <c r="I1341" s="10">
        <f t="shared" si="162"/>
        <v>2584422.662597999</v>
      </c>
      <c r="J1341" s="2">
        <f t="shared" si="163"/>
        <v>1.9951930343195756E-2</v>
      </c>
      <c r="K1341" s="10">
        <v>8481.9999884999997</v>
      </c>
      <c r="L1341" s="10">
        <v>8708.0125391000001</v>
      </c>
      <c r="M1341" s="10">
        <v>8310.0000012780401</v>
      </c>
      <c r="N1341" s="10">
        <f t="shared" si="164"/>
        <v>-171.9999872219596</v>
      </c>
      <c r="O1341" s="2">
        <f t="shared" si="165"/>
        <v>-2.0278234786036232E-2</v>
      </c>
      <c r="P1341" s="10">
        <f t="shared" si="166"/>
        <v>-398.01253782196</v>
      </c>
      <c r="Q1341" s="2">
        <f t="shared" si="167"/>
        <v>-4.5706472749647169E-2</v>
      </c>
      <c r="V1341" s="9"/>
      <c r="W1341" s="9"/>
    </row>
    <row r="1342" spans="1:23" x14ac:dyDescent="0.25">
      <c r="A1342" s="4">
        <v>27053</v>
      </c>
      <c r="B1342" t="s">
        <v>947</v>
      </c>
      <c r="C1342" t="s">
        <v>964</v>
      </c>
      <c r="D1342" s="10">
        <v>11237703573</v>
      </c>
      <c r="E1342" s="10">
        <v>11515834279</v>
      </c>
      <c r="F1342" s="10">
        <v>11625227575.0998</v>
      </c>
      <c r="G1342" s="10">
        <f t="shared" si="160"/>
        <v>387524002.09980011</v>
      </c>
      <c r="H1342" s="2">
        <f t="shared" si="161"/>
        <v>3.4484269813885762E-2</v>
      </c>
      <c r="I1342" s="10">
        <f t="shared" si="162"/>
        <v>109393296.09980011</v>
      </c>
      <c r="J1342" s="2">
        <f t="shared" si="163"/>
        <v>9.4993808915162237E-3</v>
      </c>
      <c r="K1342" s="10">
        <v>1033552.999</v>
      </c>
      <c r="L1342" s="10">
        <v>1063986.1998999999</v>
      </c>
      <c r="M1342" s="10">
        <v>1004572.00014797</v>
      </c>
      <c r="N1342" s="10">
        <f t="shared" si="164"/>
        <v>-28980.998852029908</v>
      </c>
      <c r="O1342" s="2">
        <f t="shared" si="165"/>
        <v>-2.8040167151631389E-2</v>
      </c>
      <c r="P1342" s="10">
        <f t="shared" si="166"/>
        <v>-59414.199752029846</v>
      </c>
      <c r="Q1342" s="2">
        <f t="shared" si="167"/>
        <v>-5.5841137561383751E-2</v>
      </c>
      <c r="V1342" s="9"/>
      <c r="W1342" s="9"/>
    </row>
    <row r="1343" spans="1:23" x14ac:dyDescent="0.25">
      <c r="A1343" s="4">
        <v>27055</v>
      </c>
      <c r="B1343" t="s">
        <v>947</v>
      </c>
      <c r="C1343" t="s">
        <v>48</v>
      </c>
      <c r="D1343" s="10">
        <v>193103566.21000001</v>
      </c>
      <c r="E1343" s="10">
        <v>194518984.66</v>
      </c>
      <c r="F1343" s="10">
        <v>194920509.44639099</v>
      </c>
      <c r="G1343" s="10">
        <f t="shared" si="160"/>
        <v>1816943.2363909781</v>
      </c>
      <c r="H1343" s="2">
        <f t="shared" si="161"/>
        <v>9.409164584847975E-3</v>
      </c>
      <c r="I1343" s="10">
        <f t="shared" si="162"/>
        <v>401524.78639099002</v>
      </c>
      <c r="J1343" s="2">
        <f t="shared" si="163"/>
        <v>2.0641933078810572E-3</v>
      </c>
      <c r="K1343" s="10">
        <v>22998.999983000002</v>
      </c>
      <c r="L1343" s="10">
        <v>23623.828479</v>
      </c>
      <c r="M1343" s="10">
        <v>21550.000003438501</v>
      </c>
      <c r="N1343" s="10">
        <f t="shared" si="164"/>
        <v>-1448.9999795615004</v>
      </c>
      <c r="O1343" s="2">
        <f t="shared" si="165"/>
        <v>-6.3002738407432798E-2</v>
      </c>
      <c r="P1343" s="10">
        <f t="shared" si="166"/>
        <v>-2073.8284755614986</v>
      </c>
      <c r="Q1343" s="2">
        <f t="shared" si="167"/>
        <v>-8.7785452616411991E-2</v>
      </c>
      <c r="V1343" s="9"/>
      <c r="W1343" s="9"/>
    </row>
    <row r="1344" spans="1:23" x14ac:dyDescent="0.25">
      <c r="A1344" s="4">
        <v>27057</v>
      </c>
      <c r="B1344" t="s">
        <v>947</v>
      </c>
      <c r="C1344" t="s">
        <v>965</v>
      </c>
      <c r="D1344" s="10">
        <v>268929455</v>
      </c>
      <c r="E1344" s="10">
        <v>273400934.80000001</v>
      </c>
      <c r="F1344" s="10">
        <v>274755203.52771598</v>
      </c>
      <c r="G1344" s="10">
        <f t="shared" si="160"/>
        <v>5825748.527715981</v>
      </c>
      <c r="H1344" s="2">
        <f t="shared" si="161"/>
        <v>2.1662738756957584E-2</v>
      </c>
      <c r="I1344" s="10">
        <f t="shared" si="162"/>
        <v>1354268.7277159691</v>
      </c>
      <c r="J1344" s="2">
        <f t="shared" si="163"/>
        <v>4.9534165956917897E-3</v>
      </c>
      <c r="K1344" s="10">
        <v>22456.999975999999</v>
      </c>
      <c r="L1344" s="10">
        <v>23055.392317999998</v>
      </c>
      <c r="M1344" s="10">
        <v>21438.000003915498</v>
      </c>
      <c r="N1344" s="10">
        <f t="shared" si="164"/>
        <v>-1018.9999720845008</v>
      </c>
      <c r="O1344" s="2">
        <f t="shared" si="165"/>
        <v>-4.5375605520484273E-2</v>
      </c>
      <c r="P1344" s="10">
        <f t="shared" si="166"/>
        <v>-1617.3923140845</v>
      </c>
      <c r="Q1344" s="2">
        <f t="shared" si="167"/>
        <v>-7.0152452483827649E-2</v>
      </c>
      <c r="V1344" s="9"/>
      <c r="W1344" s="9"/>
    </row>
    <row r="1345" spans="1:23" x14ac:dyDescent="0.25">
      <c r="A1345" s="4">
        <v>27059</v>
      </c>
      <c r="B1345" t="s">
        <v>947</v>
      </c>
      <c r="C1345" t="s">
        <v>966</v>
      </c>
      <c r="D1345" s="10">
        <v>376493544.50999999</v>
      </c>
      <c r="E1345" s="10">
        <v>396422868.19999999</v>
      </c>
      <c r="F1345" s="10">
        <v>398165052.96724498</v>
      </c>
      <c r="G1345" s="10">
        <f t="shared" si="160"/>
        <v>21671508.457244992</v>
      </c>
      <c r="H1345" s="2">
        <f t="shared" si="161"/>
        <v>5.7561434381166073E-2</v>
      </c>
      <c r="I1345" s="10">
        <f t="shared" si="162"/>
        <v>1742184.7672449946</v>
      </c>
      <c r="J1345" s="2">
        <f t="shared" si="163"/>
        <v>4.3947635391357945E-3</v>
      </c>
      <c r="K1345" s="10">
        <v>40228.999971999998</v>
      </c>
      <c r="L1345" s="10">
        <v>41348.757089999999</v>
      </c>
      <c r="M1345" s="10">
        <v>40019.000005735201</v>
      </c>
      <c r="N1345" s="10">
        <f t="shared" si="164"/>
        <v>-209.99996626479697</v>
      </c>
      <c r="O1345" s="2">
        <f t="shared" si="165"/>
        <v>-5.2201140075806051E-3</v>
      </c>
      <c r="P1345" s="10">
        <f t="shared" si="166"/>
        <v>-1329.7570842647983</v>
      </c>
      <c r="Q1345" s="2">
        <f t="shared" si="167"/>
        <v>-3.2159541854436875E-2</v>
      </c>
      <c r="V1345" s="9"/>
      <c r="W1345" s="9"/>
    </row>
    <row r="1346" spans="1:23" x14ac:dyDescent="0.25">
      <c r="A1346" s="4">
        <v>27061</v>
      </c>
      <c r="B1346" t="s">
        <v>947</v>
      </c>
      <c r="C1346" t="s">
        <v>967</v>
      </c>
      <c r="D1346" s="10">
        <v>495694526.12</v>
      </c>
      <c r="E1346" s="10">
        <v>491596329.93000001</v>
      </c>
      <c r="F1346" s="10">
        <v>508630496.46603298</v>
      </c>
      <c r="G1346" s="10">
        <f t="shared" ref="G1346:G1409" si="168">F1346-D1346</f>
        <v>12935970.346032977</v>
      </c>
      <c r="H1346" s="2">
        <f t="shared" ref="H1346:H1409" si="169">(G1346/D1346)</f>
        <v>2.6096657647781605E-2</v>
      </c>
      <c r="I1346" s="10">
        <f t="shared" ref="I1346:I1409" si="170">F1346-E1346</f>
        <v>17034166.536032975</v>
      </c>
      <c r="J1346" s="2">
        <f t="shared" ref="J1346:J1409" si="171">I1346/E1346</f>
        <v>3.4650719500811826E-2</v>
      </c>
      <c r="K1346" s="10">
        <v>48602.999958</v>
      </c>
      <c r="L1346" s="10">
        <v>49927.868932999998</v>
      </c>
      <c r="M1346" s="10">
        <v>45261.000007340197</v>
      </c>
      <c r="N1346" s="10">
        <f t="shared" ref="N1346:N1409" si="172">M1346-K1346</f>
        <v>-3341.9999506598033</v>
      </c>
      <c r="O1346" s="2">
        <f t="shared" ref="O1346:O1409" si="173">(N1346/K1346)</f>
        <v>-6.8761186625265383E-2</v>
      </c>
      <c r="P1346" s="10">
        <f t="shared" ref="P1346:P1409" si="174">M1346-L1346</f>
        <v>-4666.8689256598009</v>
      </c>
      <c r="Q1346" s="2">
        <f t="shared" ref="Q1346:Q1409" si="175">P1346/L1346</f>
        <v>-9.3472223537568566E-2</v>
      </c>
      <c r="V1346" s="9"/>
      <c r="W1346" s="9"/>
    </row>
    <row r="1347" spans="1:23" x14ac:dyDescent="0.25">
      <c r="A1347" s="4">
        <v>27063</v>
      </c>
      <c r="B1347" t="s">
        <v>947</v>
      </c>
      <c r="C1347" t="s">
        <v>49</v>
      </c>
      <c r="D1347" s="10">
        <v>260262080.78999999</v>
      </c>
      <c r="E1347" s="10">
        <v>266776914.09999999</v>
      </c>
      <c r="F1347" s="10">
        <v>267717714.29301301</v>
      </c>
      <c r="G1347" s="10">
        <f t="shared" si="168"/>
        <v>7455633.5030130148</v>
      </c>
      <c r="H1347" s="2">
        <f t="shared" si="169"/>
        <v>2.8646637575409261E-2</v>
      </c>
      <c r="I1347" s="10">
        <f t="shared" si="170"/>
        <v>940800.19301301241</v>
      </c>
      <c r="J1347" s="2">
        <f t="shared" si="171"/>
        <v>3.5265427527224418E-3</v>
      </c>
      <c r="K1347" s="10">
        <v>13137.999975999999</v>
      </c>
      <c r="L1347" s="10">
        <v>13487.023223</v>
      </c>
      <c r="M1347" s="10">
        <v>13213.0000019586</v>
      </c>
      <c r="N1347" s="10">
        <f t="shared" si="172"/>
        <v>75.000025958601327</v>
      </c>
      <c r="O1347" s="2">
        <f t="shared" si="173"/>
        <v>5.7086334370230274E-3</v>
      </c>
      <c r="P1347" s="10">
        <f t="shared" si="174"/>
        <v>-274.02322104139967</v>
      </c>
      <c r="Q1347" s="2">
        <f t="shared" si="175"/>
        <v>-2.0317546467488547E-2</v>
      </c>
      <c r="V1347" s="9"/>
      <c r="W1347" s="9"/>
    </row>
    <row r="1348" spans="1:23" x14ac:dyDescent="0.25">
      <c r="A1348" s="4">
        <v>27065</v>
      </c>
      <c r="B1348" t="s">
        <v>947</v>
      </c>
      <c r="C1348" t="s">
        <v>968</v>
      </c>
      <c r="D1348" s="10">
        <v>168016519</v>
      </c>
      <c r="E1348" s="10">
        <v>173781578.25</v>
      </c>
      <c r="F1348" s="10">
        <v>173991434.292952</v>
      </c>
      <c r="G1348" s="10">
        <f t="shared" si="168"/>
        <v>5974915.2929520011</v>
      </c>
      <c r="H1348" s="2">
        <f t="shared" si="169"/>
        <v>3.5561475315126607E-2</v>
      </c>
      <c r="I1348" s="10">
        <f t="shared" si="170"/>
        <v>209856.04295200109</v>
      </c>
      <c r="J1348" s="2">
        <f t="shared" si="171"/>
        <v>1.2075850908092503E-3</v>
      </c>
      <c r="K1348" s="10">
        <v>17391.999983999998</v>
      </c>
      <c r="L1348" s="10">
        <v>17855.429634</v>
      </c>
      <c r="M1348" s="10">
        <v>16584.000002318699</v>
      </c>
      <c r="N1348" s="10">
        <f t="shared" si="172"/>
        <v>-807.99998168129969</v>
      </c>
      <c r="O1348" s="2">
        <f t="shared" si="173"/>
        <v>-4.6458140663789678E-2</v>
      </c>
      <c r="P1348" s="10">
        <f t="shared" si="174"/>
        <v>-1271.4296316813015</v>
      </c>
      <c r="Q1348" s="2">
        <f t="shared" si="175"/>
        <v>-7.1206890998593911E-2</v>
      </c>
      <c r="V1348" s="9"/>
      <c r="W1348" s="9"/>
    </row>
    <row r="1349" spans="1:23" x14ac:dyDescent="0.25">
      <c r="A1349" s="4">
        <v>27067</v>
      </c>
      <c r="B1349" t="s">
        <v>947</v>
      </c>
      <c r="C1349" t="s">
        <v>969</v>
      </c>
      <c r="D1349" s="10">
        <v>485208532.60000002</v>
      </c>
      <c r="E1349" s="10">
        <v>489733895.88</v>
      </c>
      <c r="F1349" s="10">
        <v>493133801.596784</v>
      </c>
      <c r="G1349" s="10">
        <f t="shared" si="168"/>
        <v>7925268.9967839718</v>
      </c>
      <c r="H1349" s="2">
        <f t="shared" si="169"/>
        <v>1.6333737896809548E-2</v>
      </c>
      <c r="I1349" s="10">
        <f t="shared" si="170"/>
        <v>3399905.7167840004</v>
      </c>
      <c r="J1349" s="2">
        <f t="shared" si="171"/>
        <v>6.9423532767212883E-3</v>
      </c>
      <c r="K1349" s="10">
        <v>46296.999963000002</v>
      </c>
      <c r="L1349" s="10">
        <v>47572.077087999998</v>
      </c>
      <c r="M1349" s="10">
        <v>43836.000006460803</v>
      </c>
      <c r="N1349" s="10">
        <f t="shared" si="172"/>
        <v>-2460.999956539199</v>
      </c>
      <c r="O1349" s="2">
        <f t="shared" si="173"/>
        <v>-5.3156791120504573E-2</v>
      </c>
      <c r="P1349" s="10">
        <f t="shared" si="174"/>
        <v>-3736.0770815391952</v>
      </c>
      <c r="Q1349" s="2">
        <f t="shared" si="175"/>
        <v>-7.8535084239187369E-2</v>
      </c>
      <c r="V1349" s="9"/>
      <c r="W1349" s="9"/>
    </row>
    <row r="1350" spans="1:23" x14ac:dyDescent="0.25">
      <c r="A1350" s="4">
        <v>27069</v>
      </c>
      <c r="B1350" t="s">
        <v>947</v>
      </c>
      <c r="C1350" t="s">
        <v>970</v>
      </c>
      <c r="D1350" s="10">
        <v>80012611</v>
      </c>
      <c r="E1350" s="10">
        <v>84245356.909999996</v>
      </c>
      <c r="F1350" s="10">
        <v>82225083.276030794</v>
      </c>
      <c r="G1350" s="10">
        <f t="shared" si="168"/>
        <v>2212472.2760307938</v>
      </c>
      <c r="H1350" s="2">
        <f t="shared" si="169"/>
        <v>2.7651544530034069E-2</v>
      </c>
      <c r="I1350" s="10">
        <f t="shared" si="170"/>
        <v>-2020273.6339692026</v>
      </c>
      <c r="J1350" s="2">
        <f t="shared" si="171"/>
        <v>-2.3980830612747923E-2</v>
      </c>
      <c r="K1350" s="10">
        <v>6408.9999920999999</v>
      </c>
      <c r="L1350" s="10">
        <v>6579.7750968</v>
      </c>
      <c r="M1350" s="10">
        <v>5948.0000009576697</v>
      </c>
      <c r="N1350" s="10">
        <f t="shared" si="172"/>
        <v>-460.99999114233015</v>
      </c>
      <c r="O1350" s="2">
        <f t="shared" si="173"/>
        <v>-7.1930097005863308E-2</v>
      </c>
      <c r="P1350" s="10">
        <f t="shared" si="174"/>
        <v>-631.7750958423303</v>
      </c>
      <c r="Q1350" s="2">
        <f t="shared" si="175"/>
        <v>-9.601773412431483E-2</v>
      </c>
      <c r="V1350" s="9"/>
      <c r="W1350" s="9"/>
    </row>
    <row r="1351" spans="1:23" x14ac:dyDescent="0.25">
      <c r="A1351" s="4">
        <v>27071</v>
      </c>
      <c r="B1351" t="s">
        <v>947</v>
      </c>
      <c r="C1351" t="s">
        <v>971</v>
      </c>
      <c r="D1351" s="10">
        <v>132393272.12</v>
      </c>
      <c r="E1351" s="10">
        <v>128719065.15000001</v>
      </c>
      <c r="F1351" s="10">
        <v>128698862.604008</v>
      </c>
      <c r="G1351" s="10">
        <f t="shared" si="168"/>
        <v>-3694409.5159920007</v>
      </c>
      <c r="H1351" s="2">
        <f t="shared" si="169"/>
        <v>-2.7904813113489808E-2</v>
      </c>
      <c r="I1351" s="10">
        <f t="shared" si="170"/>
        <v>-20202.545992001891</v>
      </c>
      <c r="J1351" s="2">
        <f t="shared" si="171"/>
        <v>-1.5695068922742166E-4</v>
      </c>
      <c r="K1351" s="10">
        <v>14805.999988</v>
      </c>
      <c r="L1351" s="10">
        <v>15214.078207</v>
      </c>
      <c r="M1351" s="10">
        <v>13740.000002405</v>
      </c>
      <c r="N1351" s="10">
        <f t="shared" si="172"/>
        <v>-1065.9999855949991</v>
      </c>
      <c r="O1351" s="2">
        <f t="shared" si="173"/>
        <v>-7.1997837799471373E-2</v>
      </c>
      <c r="P1351" s="10">
        <f t="shared" si="174"/>
        <v>-1474.078204595</v>
      </c>
      <c r="Q1351" s="2">
        <f t="shared" si="175"/>
        <v>-9.6889090784138099E-2</v>
      </c>
      <c r="V1351" s="9"/>
      <c r="W1351" s="9"/>
    </row>
    <row r="1352" spans="1:23" x14ac:dyDescent="0.25">
      <c r="A1352" s="4">
        <v>27073</v>
      </c>
      <c r="B1352" t="s">
        <v>947</v>
      </c>
      <c r="C1352" t="s">
        <v>972</v>
      </c>
      <c r="D1352" s="10">
        <v>107901930.81999999</v>
      </c>
      <c r="E1352" s="10">
        <v>111885433.41</v>
      </c>
      <c r="F1352" s="10">
        <v>112948422.133322</v>
      </c>
      <c r="G1352" s="10">
        <f t="shared" si="168"/>
        <v>5046491.3133220077</v>
      </c>
      <c r="H1352" s="2">
        <f t="shared" si="169"/>
        <v>4.676924013288021E-2</v>
      </c>
      <c r="I1352" s="10">
        <f t="shared" si="170"/>
        <v>1062988.7233220041</v>
      </c>
      <c r="J1352" s="2">
        <f t="shared" si="171"/>
        <v>9.5006891507201079E-3</v>
      </c>
      <c r="K1352" s="10">
        <v>9498.9999910000006</v>
      </c>
      <c r="L1352" s="10">
        <v>9752.3651250999992</v>
      </c>
      <c r="M1352" s="10">
        <v>8826.0000012496093</v>
      </c>
      <c r="N1352" s="10">
        <f t="shared" si="172"/>
        <v>-672.99998975039125</v>
      </c>
      <c r="O1352" s="2">
        <f t="shared" si="173"/>
        <v>-7.0849562100014446E-2</v>
      </c>
      <c r="P1352" s="10">
        <f t="shared" si="174"/>
        <v>-926.36512385038986</v>
      </c>
      <c r="Q1352" s="2">
        <f t="shared" si="175"/>
        <v>-9.4988765490965049E-2</v>
      </c>
      <c r="V1352" s="9"/>
      <c r="W1352" s="9"/>
    </row>
    <row r="1353" spans="1:23" x14ac:dyDescent="0.25">
      <c r="A1353" s="4">
        <v>27075</v>
      </c>
      <c r="B1353" t="s">
        <v>947</v>
      </c>
      <c r="C1353" t="s">
        <v>202</v>
      </c>
      <c r="D1353" s="10">
        <v>171668495</v>
      </c>
      <c r="E1353" s="10">
        <v>176319323.24000001</v>
      </c>
      <c r="F1353" s="10">
        <v>174040588.998182</v>
      </c>
      <c r="G1353" s="10">
        <f t="shared" si="168"/>
        <v>2372093.9981819987</v>
      </c>
      <c r="H1353" s="2">
        <f t="shared" si="169"/>
        <v>1.3817876123292156E-2</v>
      </c>
      <c r="I1353" s="10">
        <f t="shared" si="170"/>
        <v>-2278734.2418180108</v>
      </c>
      <c r="J1353" s="2">
        <f t="shared" si="171"/>
        <v>-1.2923905332351313E-2</v>
      </c>
      <c r="K1353" s="10">
        <v>12897.999984</v>
      </c>
      <c r="L1353" s="10">
        <v>13241.681884</v>
      </c>
      <c r="M1353" s="10">
        <v>11944.0000017888</v>
      </c>
      <c r="N1353" s="10">
        <f t="shared" si="172"/>
        <v>-953.9999822112004</v>
      </c>
      <c r="O1353" s="2">
        <f t="shared" si="173"/>
        <v>-7.3964954519665033E-2</v>
      </c>
      <c r="P1353" s="10">
        <f t="shared" si="174"/>
        <v>-1297.6818822112</v>
      </c>
      <c r="Q1353" s="2">
        <f t="shared" si="175"/>
        <v>-9.7999777791006784E-2</v>
      </c>
      <c r="V1353" s="9"/>
      <c r="W1353" s="9"/>
    </row>
    <row r="1354" spans="1:23" x14ac:dyDescent="0.25">
      <c r="A1354" s="4">
        <v>27077</v>
      </c>
      <c r="B1354" t="s">
        <v>947</v>
      </c>
      <c r="C1354" t="s">
        <v>973</v>
      </c>
      <c r="D1354" s="10">
        <v>48311493</v>
      </c>
      <c r="E1354" s="10">
        <v>50830473.781000003</v>
      </c>
      <c r="F1354" s="10">
        <v>50771321.159882598</v>
      </c>
      <c r="G1354" s="10">
        <f t="shared" si="168"/>
        <v>2459828.1598825976</v>
      </c>
      <c r="H1354" s="2">
        <f t="shared" si="169"/>
        <v>5.0916003773317411E-2</v>
      </c>
      <c r="I1354" s="10">
        <f t="shared" si="170"/>
        <v>-59152.621117405593</v>
      </c>
      <c r="J1354" s="2">
        <f t="shared" si="171"/>
        <v>-1.1637235838536752E-3</v>
      </c>
      <c r="K1354" s="10">
        <v>5136.9999955000003</v>
      </c>
      <c r="L1354" s="10">
        <v>5273.8812115000001</v>
      </c>
      <c r="M1354" s="10">
        <v>4938.0000007813096</v>
      </c>
      <c r="N1354" s="10">
        <f t="shared" si="172"/>
        <v>-198.99999471869069</v>
      </c>
      <c r="O1354" s="2">
        <f t="shared" si="173"/>
        <v>-3.8738562369673782E-2</v>
      </c>
      <c r="P1354" s="10">
        <f t="shared" si="174"/>
        <v>-335.88121071869045</v>
      </c>
      <c r="Q1354" s="2">
        <f t="shared" si="175"/>
        <v>-6.3687670853541836E-2</v>
      </c>
      <c r="V1354" s="9"/>
      <c r="W1354" s="9"/>
    </row>
    <row r="1355" spans="1:23" x14ac:dyDescent="0.25">
      <c r="A1355" s="4">
        <v>27079</v>
      </c>
      <c r="B1355" t="s">
        <v>947</v>
      </c>
      <c r="C1355" t="s">
        <v>974</v>
      </c>
      <c r="D1355" s="10">
        <v>279306131.94</v>
      </c>
      <c r="E1355" s="10">
        <v>275680777.31999999</v>
      </c>
      <c r="F1355" s="10">
        <v>276806885.89448798</v>
      </c>
      <c r="G1355" s="10">
        <f t="shared" si="168"/>
        <v>-2499246.0455120206</v>
      </c>
      <c r="H1355" s="2">
        <f t="shared" si="169"/>
        <v>-8.9480529057947913E-3</v>
      </c>
      <c r="I1355" s="10">
        <f t="shared" si="170"/>
        <v>1126108.5744879842</v>
      </c>
      <c r="J1355" s="2">
        <f t="shared" si="171"/>
        <v>4.0848280588705651E-3</v>
      </c>
      <c r="K1355" s="10">
        <v>35279.999975999999</v>
      </c>
      <c r="L1355" s="10">
        <v>36231.823429999997</v>
      </c>
      <c r="M1355" s="10">
        <v>32088.000005275098</v>
      </c>
      <c r="N1355" s="10">
        <f t="shared" si="172"/>
        <v>-3191.9999707249008</v>
      </c>
      <c r="O1355" s="2">
        <f t="shared" si="173"/>
        <v>-9.0476189707945839E-2</v>
      </c>
      <c r="P1355" s="10">
        <f t="shared" si="174"/>
        <v>-4143.8234247248984</v>
      </c>
      <c r="Q1355" s="2">
        <f t="shared" si="175"/>
        <v>-0.114369717900916</v>
      </c>
      <c r="V1355" s="9"/>
      <c r="W1355" s="9"/>
    </row>
    <row r="1356" spans="1:23" x14ac:dyDescent="0.25">
      <c r="A1356" s="4">
        <v>27081</v>
      </c>
      <c r="B1356" t="s">
        <v>947</v>
      </c>
      <c r="C1356" t="s">
        <v>157</v>
      </c>
      <c r="D1356" s="10">
        <v>76315439</v>
      </c>
      <c r="E1356" s="10">
        <v>78739404.909999996</v>
      </c>
      <c r="F1356" s="10">
        <v>79278125.552562907</v>
      </c>
      <c r="G1356" s="10">
        <f t="shared" si="168"/>
        <v>2962686.5525629073</v>
      </c>
      <c r="H1356" s="2">
        <f t="shared" si="169"/>
        <v>3.8821588283897673E-2</v>
      </c>
      <c r="I1356" s="10">
        <f t="shared" si="170"/>
        <v>538720.64256291091</v>
      </c>
      <c r="J1356" s="2">
        <f t="shared" si="171"/>
        <v>6.8418175521986037E-3</v>
      </c>
      <c r="K1356" s="10">
        <v>7956.9999913000001</v>
      </c>
      <c r="L1356" s="10">
        <v>8165.3989942999997</v>
      </c>
      <c r="M1356" s="10">
        <v>7381.0000010219401</v>
      </c>
      <c r="N1356" s="10">
        <f t="shared" si="172"/>
        <v>-575.99999027806007</v>
      </c>
      <c r="O1356" s="2">
        <f t="shared" si="173"/>
        <v>-7.2389090223431582E-2</v>
      </c>
      <c r="P1356" s="10">
        <f t="shared" si="174"/>
        <v>-784.39899327805961</v>
      </c>
      <c r="Q1356" s="2">
        <f t="shared" si="175"/>
        <v>-9.6063767836161232E-2</v>
      </c>
      <c r="V1356" s="9"/>
      <c r="W1356" s="9"/>
    </row>
    <row r="1357" spans="1:23" x14ac:dyDescent="0.25">
      <c r="A1357" s="4">
        <v>27083</v>
      </c>
      <c r="B1357" t="s">
        <v>947</v>
      </c>
      <c r="C1357" t="s">
        <v>634</v>
      </c>
      <c r="D1357" s="10">
        <v>284694175.5</v>
      </c>
      <c r="E1357" s="10">
        <v>280760892.99000001</v>
      </c>
      <c r="F1357" s="10">
        <v>281203234.51999301</v>
      </c>
      <c r="G1357" s="10">
        <f t="shared" si="168"/>
        <v>-3490940.9800069928</v>
      </c>
      <c r="H1357" s="2">
        <f t="shared" si="169"/>
        <v>-1.2262073763454963E-2</v>
      </c>
      <c r="I1357" s="10">
        <f t="shared" si="170"/>
        <v>442341.52999299765</v>
      </c>
      <c r="J1357" s="2">
        <f t="shared" si="171"/>
        <v>1.5755097701899414E-3</v>
      </c>
      <c r="K1357" s="10">
        <v>27730.999978</v>
      </c>
      <c r="L1357" s="10">
        <v>28491.604040999999</v>
      </c>
      <c r="M1357" s="10">
        <v>26276.000003841302</v>
      </c>
      <c r="N1357" s="10">
        <f t="shared" si="172"/>
        <v>-1454.999974158698</v>
      </c>
      <c r="O1357" s="2">
        <f t="shared" si="173"/>
        <v>-5.2468355822473112E-2</v>
      </c>
      <c r="P1357" s="10">
        <f t="shared" si="174"/>
        <v>-2215.6040371586969</v>
      </c>
      <c r="Q1357" s="2">
        <f t="shared" si="175"/>
        <v>-7.776340124516673E-2</v>
      </c>
      <c r="V1357" s="9"/>
      <c r="W1357" s="9"/>
    </row>
    <row r="1358" spans="1:23" x14ac:dyDescent="0.25">
      <c r="A1358" s="4">
        <v>27085</v>
      </c>
      <c r="B1358" t="s">
        <v>947</v>
      </c>
      <c r="C1358" t="s">
        <v>975</v>
      </c>
      <c r="D1358" s="10">
        <v>351049245.94</v>
      </c>
      <c r="E1358" s="10">
        <v>351863021.07999998</v>
      </c>
      <c r="F1358" s="10">
        <v>80811052.683894798</v>
      </c>
      <c r="G1358" s="10">
        <f t="shared" si="168"/>
        <v>-270238193.25610518</v>
      </c>
      <c r="H1358" s="2">
        <f t="shared" si="169"/>
        <v>-0.76980137795907211</v>
      </c>
      <c r="I1358" s="10">
        <f t="shared" si="170"/>
        <v>-271051968.39610517</v>
      </c>
      <c r="J1358" s="2">
        <f t="shared" si="171"/>
        <v>-0.77033377239854506</v>
      </c>
      <c r="K1358" s="10">
        <v>41366.999966000003</v>
      </c>
      <c r="L1358" s="10">
        <v>42505.113364999997</v>
      </c>
      <c r="M1358" s="10">
        <v>38034.000006276998</v>
      </c>
      <c r="N1358" s="10">
        <f t="shared" si="172"/>
        <v>-3332.9999597230053</v>
      </c>
      <c r="O1358" s="2">
        <f t="shared" si="173"/>
        <v>-8.0571469104900886E-2</v>
      </c>
      <c r="P1358" s="10">
        <f t="shared" si="174"/>
        <v>-4471.1133587229997</v>
      </c>
      <c r="Q1358" s="2">
        <f t="shared" si="175"/>
        <v>-0.10519001138353981</v>
      </c>
      <c r="V1358" s="9"/>
      <c r="W1358" s="9"/>
    </row>
    <row r="1359" spans="1:23" x14ac:dyDescent="0.25">
      <c r="A1359" s="4">
        <v>27087</v>
      </c>
      <c r="B1359" t="s">
        <v>947</v>
      </c>
      <c r="C1359" t="s">
        <v>976</v>
      </c>
      <c r="D1359" s="10">
        <v>77451172.691</v>
      </c>
      <c r="E1359" s="10">
        <v>80163569.939999998</v>
      </c>
      <c r="F1359" s="10">
        <v>169568288.262234</v>
      </c>
      <c r="G1359" s="10">
        <f t="shared" si="168"/>
        <v>92117115.571234003</v>
      </c>
      <c r="H1359" s="2">
        <f t="shared" si="169"/>
        <v>1.1893572733720301</v>
      </c>
      <c r="I1359" s="10">
        <f t="shared" si="170"/>
        <v>89404718.322234005</v>
      </c>
      <c r="J1359" s="2">
        <f t="shared" si="171"/>
        <v>1.1152786532479868</v>
      </c>
      <c r="K1359" s="10">
        <v>4659.9999926999999</v>
      </c>
      <c r="L1359" s="10">
        <v>4784.1710002999998</v>
      </c>
      <c r="M1359" s="10">
        <v>5730.0972704563801</v>
      </c>
      <c r="N1359" s="10">
        <f t="shared" si="172"/>
        <v>1070.0972777563802</v>
      </c>
      <c r="O1359" s="2">
        <f t="shared" si="173"/>
        <v>0.22963460932032465</v>
      </c>
      <c r="P1359" s="10">
        <f t="shared" si="174"/>
        <v>945.92627015638027</v>
      </c>
      <c r="Q1359" s="2">
        <f t="shared" si="175"/>
        <v>0.19771999581475333</v>
      </c>
      <c r="V1359" s="9"/>
      <c r="W1359" s="9"/>
    </row>
    <row r="1360" spans="1:23" x14ac:dyDescent="0.25">
      <c r="A1360" s="4">
        <v>27089</v>
      </c>
      <c r="B1360" t="s">
        <v>947</v>
      </c>
      <c r="C1360" t="s">
        <v>61</v>
      </c>
      <c r="D1360" s="10">
        <v>159656993.78</v>
      </c>
      <c r="E1360" s="10">
        <v>165985200.15000001</v>
      </c>
      <c r="F1360" s="10">
        <v>313086759.12609899</v>
      </c>
      <c r="G1360" s="10">
        <f t="shared" si="168"/>
        <v>153429765.34609899</v>
      </c>
      <c r="H1360" s="2">
        <f t="shared" si="169"/>
        <v>0.96099620638929328</v>
      </c>
      <c r="I1360" s="10">
        <f t="shared" si="170"/>
        <v>147101558.97609898</v>
      </c>
      <c r="J1360" s="2">
        <f t="shared" si="171"/>
        <v>0.88623298247773918</v>
      </c>
      <c r="K1360" s="10">
        <v>13080.999985</v>
      </c>
      <c r="L1360" s="10">
        <v>13429.558128999999</v>
      </c>
      <c r="M1360" s="10">
        <v>12769.000001919299</v>
      </c>
      <c r="N1360" s="10">
        <f t="shared" si="172"/>
        <v>-311.99998308070099</v>
      </c>
      <c r="O1360" s="2">
        <f t="shared" si="173"/>
        <v>-2.3851386242525172E-2</v>
      </c>
      <c r="P1360" s="10">
        <f t="shared" si="174"/>
        <v>-660.55812708069971</v>
      </c>
      <c r="Q1360" s="2">
        <f t="shared" si="175"/>
        <v>-4.9186884686420178E-2</v>
      </c>
      <c r="V1360" s="9"/>
      <c r="W1360" s="9"/>
    </row>
    <row r="1361" spans="1:23" x14ac:dyDescent="0.25">
      <c r="A1361" s="4">
        <v>27091</v>
      </c>
      <c r="B1361" t="s">
        <v>947</v>
      </c>
      <c r="C1361" t="s">
        <v>343</v>
      </c>
      <c r="D1361" s="10">
        <v>311650980.16000003</v>
      </c>
      <c r="E1361" s="10">
        <v>312718637.07999998</v>
      </c>
      <c r="F1361" s="10">
        <v>368447614.86519098</v>
      </c>
      <c r="G1361" s="10">
        <f t="shared" si="168"/>
        <v>56796634.705190957</v>
      </c>
      <c r="H1361" s="2">
        <f t="shared" si="169"/>
        <v>0.18224436411536987</v>
      </c>
      <c r="I1361" s="10">
        <f t="shared" si="170"/>
        <v>55728977.785191</v>
      </c>
      <c r="J1361" s="2">
        <f t="shared" si="171"/>
        <v>0.17820804767364842</v>
      </c>
      <c r="K1361" s="10">
        <v>24664.999972000001</v>
      </c>
      <c r="L1361" s="10">
        <v>25341.270669000001</v>
      </c>
      <c r="M1361" s="10">
        <v>23381.0000030462</v>
      </c>
      <c r="N1361" s="10">
        <f t="shared" si="172"/>
        <v>-1283.9999689538017</v>
      </c>
      <c r="O1361" s="2">
        <f t="shared" si="173"/>
        <v>-5.2057570257912571E-2</v>
      </c>
      <c r="P1361" s="10">
        <f t="shared" si="174"/>
        <v>-1960.2706659538017</v>
      </c>
      <c r="Q1361" s="2">
        <f t="shared" si="175"/>
        <v>-7.7354868726129136E-2</v>
      </c>
      <c r="V1361" s="9"/>
      <c r="W1361" s="9"/>
    </row>
    <row r="1362" spans="1:23" x14ac:dyDescent="0.25">
      <c r="A1362" s="4">
        <v>27093</v>
      </c>
      <c r="B1362" t="s">
        <v>947</v>
      </c>
      <c r="C1362" t="s">
        <v>977</v>
      </c>
      <c r="D1362" s="10">
        <v>256002010.11000001</v>
      </c>
      <c r="E1362" s="10">
        <v>251634247.75999999</v>
      </c>
      <c r="F1362" s="10">
        <v>254528962.15587699</v>
      </c>
      <c r="G1362" s="10">
        <f t="shared" si="168"/>
        <v>-1473047.9541230202</v>
      </c>
      <c r="H1362" s="2">
        <f t="shared" si="169"/>
        <v>-5.7540483900500421E-3</v>
      </c>
      <c r="I1362" s="10">
        <f t="shared" si="170"/>
        <v>2894714.3958770037</v>
      </c>
      <c r="J1362" s="2">
        <f t="shared" si="171"/>
        <v>1.1503658272453763E-2</v>
      </c>
      <c r="K1362" s="10">
        <v>25901.999973000002</v>
      </c>
      <c r="L1362" s="10">
        <v>26603.510655999999</v>
      </c>
      <c r="M1362" s="10">
        <v>24832.000003666199</v>
      </c>
      <c r="N1362" s="10">
        <f t="shared" si="172"/>
        <v>-1069.9999693338032</v>
      </c>
      <c r="O1362" s="2">
        <f t="shared" si="173"/>
        <v>-4.1309550245122423E-2</v>
      </c>
      <c r="P1362" s="10">
        <f t="shared" si="174"/>
        <v>-1771.5106523338</v>
      </c>
      <c r="Q1362" s="2">
        <f t="shared" si="175"/>
        <v>-6.6589356391362722E-2</v>
      </c>
      <c r="V1362" s="9"/>
      <c r="W1362" s="9"/>
    </row>
    <row r="1363" spans="1:23" x14ac:dyDescent="0.25">
      <c r="A1363" s="4">
        <v>27095</v>
      </c>
      <c r="B1363" t="s">
        <v>947</v>
      </c>
      <c r="C1363" t="s">
        <v>978</v>
      </c>
      <c r="D1363" s="10">
        <v>401306062.67000002</v>
      </c>
      <c r="E1363" s="10">
        <v>423950114.89999998</v>
      </c>
      <c r="F1363" s="10">
        <v>427155104.09262902</v>
      </c>
      <c r="G1363" s="10">
        <f t="shared" si="168"/>
        <v>25849041.422628999</v>
      </c>
      <c r="H1363" s="2">
        <f t="shared" si="169"/>
        <v>6.4412287346590755E-2</v>
      </c>
      <c r="I1363" s="10">
        <f t="shared" si="170"/>
        <v>3204989.1926290393</v>
      </c>
      <c r="J1363" s="2">
        <f t="shared" si="171"/>
        <v>7.5598262153673953E-3</v>
      </c>
      <c r="K1363" s="10">
        <v>31930.999964999999</v>
      </c>
      <c r="L1363" s="10">
        <v>32780.657279999999</v>
      </c>
      <c r="M1363" s="10">
        <v>32355.000004700301</v>
      </c>
      <c r="N1363" s="10">
        <f t="shared" si="172"/>
        <v>424.0000397003023</v>
      </c>
      <c r="O1363" s="2">
        <f t="shared" si="173"/>
        <v>1.3278633308228821E-2</v>
      </c>
      <c r="P1363" s="10">
        <f t="shared" si="174"/>
        <v>-425.65727529969809</v>
      </c>
      <c r="Q1363" s="2">
        <f t="shared" si="175"/>
        <v>-1.2985013438379052E-2</v>
      </c>
      <c r="V1363" s="9"/>
      <c r="W1363" s="9"/>
    </row>
    <row r="1364" spans="1:23" x14ac:dyDescent="0.25">
      <c r="A1364" s="4">
        <v>27097</v>
      </c>
      <c r="B1364" t="s">
        <v>947</v>
      </c>
      <c r="C1364" t="s">
        <v>979</v>
      </c>
      <c r="D1364" s="10">
        <v>486915611.76999998</v>
      </c>
      <c r="E1364" s="10">
        <v>490340326.29000002</v>
      </c>
      <c r="F1364" s="10">
        <v>507307398.22305501</v>
      </c>
      <c r="G1364" s="10">
        <f t="shared" si="168"/>
        <v>20391786.453055024</v>
      </c>
      <c r="H1364" s="2">
        <f t="shared" si="169"/>
        <v>4.1879508399675858E-2</v>
      </c>
      <c r="I1364" s="10">
        <f t="shared" si="170"/>
        <v>16967071.933054984</v>
      </c>
      <c r="J1364" s="2">
        <f t="shared" si="171"/>
        <v>3.4602644374430294E-2</v>
      </c>
      <c r="K1364" s="10">
        <v>39776.999953999999</v>
      </c>
      <c r="L1364" s="10">
        <v>40871.485556</v>
      </c>
      <c r="M1364" s="10">
        <v>37803.000005160502</v>
      </c>
      <c r="N1364" s="10">
        <f t="shared" si="172"/>
        <v>-1973.9999488394969</v>
      </c>
      <c r="O1364" s="2">
        <f t="shared" si="173"/>
        <v>-4.9626667449086753E-2</v>
      </c>
      <c r="P1364" s="10">
        <f t="shared" si="174"/>
        <v>-3068.4855508394976</v>
      </c>
      <c r="Q1364" s="2">
        <f t="shared" si="175"/>
        <v>-7.5076437988416567E-2</v>
      </c>
      <c r="V1364" s="9"/>
      <c r="W1364" s="9"/>
    </row>
    <row r="1365" spans="1:23" x14ac:dyDescent="0.25">
      <c r="A1365" s="4">
        <v>27099</v>
      </c>
      <c r="B1365" t="s">
        <v>947</v>
      </c>
      <c r="C1365" t="s">
        <v>980</v>
      </c>
      <c r="D1365" s="10">
        <v>418681279.97000003</v>
      </c>
      <c r="E1365" s="10">
        <v>412000595.16000003</v>
      </c>
      <c r="F1365" s="10">
        <v>412788411.271945</v>
      </c>
      <c r="G1365" s="10">
        <f t="shared" si="168"/>
        <v>-5892868.6980550289</v>
      </c>
      <c r="H1365" s="2">
        <f t="shared" si="169"/>
        <v>-1.4074832049995819E-2</v>
      </c>
      <c r="I1365" s="10">
        <f t="shared" si="170"/>
        <v>787816.11194497347</v>
      </c>
      <c r="J1365" s="2">
        <f t="shared" si="171"/>
        <v>1.9121722667391435E-3</v>
      </c>
      <c r="K1365" s="10">
        <v>41538.999961000001</v>
      </c>
      <c r="L1365" s="10">
        <v>42683.535588999999</v>
      </c>
      <c r="M1365" s="10">
        <v>39738.000005193702</v>
      </c>
      <c r="N1365" s="10">
        <f t="shared" si="172"/>
        <v>-1800.9999558062991</v>
      </c>
      <c r="O1365" s="2">
        <f t="shared" si="173"/>
        <v>-4.3356844351024722E-2</v>
      </c>
      <c r="P1365" s="10">
        <f t="shared" si="174"/>
        <v>-2945.5355838062969</v>
      </c>
      <c r="Q1365" s="2">
        <f t="shared" si="175"/>
        <v>-6.9008706592838878E-2</v>
      </c>
      <c r="V1365" s="9"/>
      <c r="W1365" s="9"/>
    </row>
    <row r="1366" spans="1:23" x14ac:dyDescent="0.25">
      <c r="A1366" s="4">
        <v>27101</v>
      </c>
      <c r="B1366" t="s">
        <v>947</v>
      </c>
      <c r="C1366" t="s">
        <v>433</v>
      </c>
      <c r="D1366" s="10">
        <v>106391684</v>
      </c>
      <c r="E1366" s="10">
        <v>109997539.17</v>
      </c>
      <c r="F1366" s="10">
        <v>112675927.21597899</v>
      </c>
      <c r="G1366" s="10">
        <f t="shared" si="168"/>
        <v>6284243.215978995</v>
      </c>
      <c r="H1366" s="2">
        <f t="shared" si="169"/>
        <v>5.9067052796899007E-2</v>
      </c>
      <c r="I1366" s="10">
        <f t="shared" si="170"/>
        <v>2678388.0459789932</v>
      </c>
      <c r="J1366" s="2">
        <f t="shared" si="171"/>
        <v>2.4349526963867562E-2</v>
      </c>
      <c r="K1366" s="10">
        <v>11616.999991000001</v>
      </c>
      <c r="L1366" s="10">
        <v>11926.548187</v>
      </c>
      <c r="M1366" s="10">
        <v>10678.0000017313</v>
      </c>
      <c r="N1366" s="10">
        <f t="shared" si="172"/>
        <v>-938.99998926870103</v>
      </c>
      <c r="O1366" s="2">
        <f t="shared" si="173"/>
        <v>-8.0829817508493523E-2</v>
      </c>
      <c r="P1366" s="10">
        <f t="shared" si="174"/>
        <v>-1248.5481852687008</v>
      </c>
      <c r="Q1366" s="2">
        <f t="shared" si="175"/>
        <v>-0.10468646633479625</v>
      </c>
      <c r="V1366" s="9"/>
      <c r="W1366" s="9"/>
    </row>
    <row r="1367" spans="1:23" x14ac:dyDescent="0.25">
      <c r="A1367" s="4">
        <v>27103</v>
      </c>
      <c r="B1367" t="s">
        <v>947</v>
      </c>
      <c r="C1367" t="s">
        <v>981</v>
      </c>
      <c r="D1367" s="10">
        <v>386090072.36000001</v>
      </c>
      <c r="E1367" s="10">
        <v>392759965.47000003</v>
      </c>
      <c r="F1367" s="10">
        <v>408365863.232297</v>
      </c>
      <c r="G1367" s="10">
        <f t="shared" si="168"/>
        <v>22275790.872296989</v>
      </c>
      <c r="H1367" s="2">
        <f t="shared" si="169"/>
        <v>5.769583956441772E-2</v>
      </c>
      <c r="I1367" s="10">
        <f t="shared" si="170"/>
        <v>15605897.762296975</v>
      </c>
      <c r="J1367" s="2">
        <f t="shared" si="171"/>
        <v>3.9733932005065808E-2</v>
      </c>
      <c r="K1367" s="10">
        <v>30847.999967</v>
      </c>
      <c r="L1367" s="10">
        <v>31709.43203</v>
      </c>
      <c r="M1367" s="10">
        <v>29778.000005223301</v>
      </c>
      <c r="N1367" s="10">
        <f t="shared" si="172"/>
        <v>-1069.9999617766989</v>
      </c>
      <c r="O1367" s="2">
        <f t="shared" si="173"/>
        <v>-3.468620211752281E-2</v>
      </c>
      <c r="P1367" s="10">
        <f t="shared" si="174"/>
        <v>-1931.4320247766991</v>
      </c>
      <c r="Q1367" s="2">
        <f t="shared" si="175"/>
        <v>-6.0910331757105869E-2</v>
      </c>
      <c r="V1367" s="9"/>
      <c r="W1367" s="9"/>
    </row>
    <row r="1368" spans="1:23" x14ac:dyDescent="0.25">
      <c r="A1368" s="4">
        <v>27105</v>
      </c>
      <c r="B1368" t="s">
        <v>947</v>
      </c>
      <c r="C1368" t="s">
        <v>982</v>
      </c>
      <c r="D1368" s="10">
        <v>315991882.61000001</v>
      </c>
      <c r="E1368" s="10">
        <v>310618869.36000001</v>
      </c>
      <c r="F1368" s="10">
        <v>322649503.44341898</v>
      </c>
      <c r="G1368" s="10">
        <f t="shared" si="168"/>
        <v>6657620.8334189653</v>
      </c>
      <c r="H1368" s="2">
        <f t="shared" si="169"/>
        <v>2.1068961577205642E-2</v>
      </c>
      <c r="I1368" s="10">
        <f t="shared" si="170"/>
        <v>12030634.083418965</v>
      </c>
      <c r="J1368" s="2">
        <f t="shared" si="171"/>
        <v>3.8731175952725981E-2</v>
      </c>
      <c r="K1368" s="10">
        <v>23702.999971000001</v>
      </c>
      <c r="L1368" s="10">
        <v>24346.772658000002</v>
      </c>
      <c r="M1368" s="10">
        <v>22508.000003010198</v>
      </c>
      <c r="N1368" s="10">
        <f t="shared" si="172"/>
        <v>-1194.9999679898028</v>
      </c>
      <c r="O1368" s="2">
        <f t="shared" si="173"/>
        <v>-5.041555792312593E-2</v>
      </c>
      <c r="P1368" s="10">
        <f t="shared" si="174"/>
        <v>-1838.7726549898034</v>
      </c>
      <c r="Q1368" s="2">
        <f t="shared" si="175"/>
        <v>-7.5524287379650251E-2</v>
      </c>
      <c r="V1368" s="9"/>
      <c r="W1368" s="9"/>
    </row>
    <row r="1369" spans="1:23" x14ac:dyDescent="0.25">
      <c r="A1369" s="4">
        <v>27107</v>
      </c>
      <c r="B1369" t="s">
        <v>947</v>
      </c>
      <c r="C1369" t="s">
        <v>983</v>
      </c>
      <c r="D1369" s="10">
        <v>99144640.998999998</v>
      </c>
      <c r="E1369" s="10">
        <v>101747579.2</v>
      </c>
      <c r="F1369" s="10">
        <v>103263006.671996</v>
      </c>
      <c r="G1369" s="10">
        <f t="shared" si="168"/>
        <v>4118365.6729959995</v>
      </c>
      <c r="H1369" s="2">
        <f t="shared" si="169"/>
        <v>4.1538963997434196E-2</v>
      </c>
      <c r="I1369" s="10">
        <f t="shared" si="170"/>
        <v>1515427.4719959944</v>
      </c>
      <c r="J1369" s="2">
        <f t="shared" si="171"/>
        <v>1.4893990440963675E-2</v>
      </c>
      <c r="K1369" s="10">
        <v>9123.9999912000003</v>
      </c>
      <c r="L1369" s="10">
        <v>9365.9245362000001</v>
      </c>
      <c r="M1369" s="10">
        <v>8553.0000013235094</v>
      </c>
      <c r="N1369" s="10">
        <f t="shared" si="172"/>
        <v>-570.99998987649087</v>
      </c>
      <c r="O1369" s="2">
        <f t="shared" si="173"/>
        <v>-6.2582199739940184E-2</v>
      </c>
      <c r="P1369" s="10">
        <f t="shared" si="174"/>
        <v>-812.92453487649072</v>
      </c>
      <c r="Q1369" s="2">
        <f t="shared" si="175"/>
        <v>-8.679597318283705E-2</v>
      </c>
      <c r="V1369" s="9"/>
      <c r="W1369" s="9"/>
    </row>
    <row r="1370" spans="1:23" x14ac:dyDescent="0.25">
      <c r="A1370" s="4">
        <v>27109</v>
      </c>
      <c r="B1370" t="s">
        <v>947</v>
      </c>
      <c r="C1370" t="s">
        <v>984</v>
      </c>
      <c r="D1370" s="10">
        <v>1437140063.5</v>
      </c>
      <c r="E1370" s="10">
        <v>1478362309.4000001</v>
      </c>
      <c r="F1370" s="10">
        <v>1509912324.57832</v>
      </c>
      <c r="G1370" s="10">
        <f t="shared" si="168"/>
        <v>72772261.078320026</v>
      </c>
      <c r="H1370" s="2">
        <f t="shared" si="169"/>
        <v>5.0636860614052474E-2</v>
      </c>
      <c r="I1370" s="10">
        <f t="shared" si="170"/>
        <v>31550015.178319931</v>
      </c>
      <c r="J1370" s="2">
        <f t="shared" si="171"/>
        <v>2.1341192871133629E-2</v>
      </c>
      <c r="K1370" s="10">
        <v>138067.99987</v>
      </c>
      <c r="L1370" s="10">
        <v>141998.63451999999</v>
      </c>
      <c r="M1370" s="10">
        <v>136205.00002033601</v>
      </c>
      <c r="N1370" s="10">
        <f t="shared" si="172"/>
        <v>-1862.9998496639892</v>
      </c>
      <c r="O1370" s="2">
        <f t="shared" si="173"/>
        <v>-1.3493350026205381E-2</v>
      </c>
      <c r="P1370" s="10">
        <f t="shared" si="174"/>
        <v>-5793.6344996639818</v>
      </c>
      <c r="Q1370" s="2">
        <f t="shared" si="175"/>
        <v>-4.0800635296587798E-2</v>
      </c>
      <c r="V1370" s="9"/>
      <c r="W1370" s="9"/>
    </row>
    <row r="1371" spans="1:23" x14ac:dyDescent="0.25">
      <c r="A1371" s="4">
        <v>27111</v>
      </c>
      <c r="B1371" t="s">
        <v>947</v>
      </c>
      <c r="C1371" t="s">
        <v>985</v>
      </c>
      <c r="D1371" s="10">
        <v>812074559.33000004</v>
      </c>
      <c r="E1371" s="10">
        <v>824076327.50999999</v>
      </c>
      <c r="F1371" s="10">
        <v>846488478.23971295</v>
      </c>
      <c r="G1371" s="10">
        <f t="shared" si="168"/>
        <v>34413918.909712911</v>
      </c>
      <c r="H1371" s="2">
        <f t="shared" si="169"/>
        <v>4.2377782328393621E-2</v>
      </c>
      <c r="I1371" s="10">
        <f t="shared" si="170"/>
        <v>22412150.729712963</v>
      </c>
      <c r="J1371" s="2">
        <f t="shared" si="171"/>
        <v>2.7196692808095495E-2</v>
      </c>
      <c r="K1371" s="10">
        <v>67342.999914999993</v>
      </c>
      <c r="L1371" s="10">
        <v>69160.551896999998</v>
      </c>
      <c r="M1371" s="10">
        <v>64920.000010069103</v>
      </c>
      <c r="N1371" s="10">
        <f t="shared" si="172"/>
        <v>-2422.9999049308899</v>
      </c>
      <c r="O1371" s="2">
        <f t="shared" si="173"/>
        <v>-3.5979981705436176E-2</v>
      </c>
      <c r="P1371" s="10">
        <f t="shared" si="174"/>
        <v>-4240.5518869308944</v>
      </c>
      <c r="Q1371" s="2">
        <f t="shared" si="175"/>
        <v>-6.1314604505272007E-2</v>
      </c>
      <c r="V1371" s="9"/>
      <c r="W1371" s="9"/>
    </row>
    <row r="1372" spans="1:23" x14ac:dyDescent="0.25">
      <c r="A1372" s="4">
        <v>27113</v>
      </c>
      <c r="B1372" t="s">
        <v>947</v>
      </c>
      <c r="C1372" t="s">
        <v>986</v>
      </c>
      <c r="D1372" s="10">
        <v>141748411.81</v>
      </c>
      <c r="E1372" s="10">
        <v>143308968.16</v>
      </c>
      <c r="F1372" s="10">
        <v>142752699.049144</v>
      </c>
      <c r="G1372" s="10">
        <f t="shared" si="168"/>
        <v>1004287.2391439974</v>
      </c>
      <c r="H1372" s="2">
        <f t="shared" si="169"/>
        <v>7.0849981761358077E-3</v>
      </c>
      <c r="I1372" s="10">
        <f t="shared" si="170"/>
        <v>-556269.11085599661</v>
      </c>
      <c r="J1372" s="2">
        <f t="shared" si="171"/>
        <v>-3.8816071178109346E-3</v>
      </c>
      <c r="K1372" s="10">
        <v>15951.999988</v>
      </c>
      <c r="L1372" s="10">
        <v>16388.238868</v>
      </c>
      <c r="M1372" s="10">
        <v>15211.000002414699</v>
      </c>
      <c r="N1372" s="10">
        <f t="shared" si="172"/>
        <v>-740.99998558530024</v>
      </c>
      <c r="O1372" s="2">
        <f t="shared" si="173"/>
        <v>-4.6451854698014203E-2</v>
      </c>
      <c r="P1372" s="10">
        <f t="shared" si="174"/>
        <v>-1177.238865585301</v>
      </c>
      <c r="Q1372" s="2">
        <f t="shared" si="175"/>
        <v>-7.1834373117663108E-2</v>
      </c>
      <c r="V1372" s="9"/>
      <c r="W1372" s="9"/>
    </row>
    <row r="1373" spans="1:23" x14ac:dyDescent="0.25">
      <c r="A1373" s="4">
        <v>27115</v>
      </c>
      <c r="B1373" t="s">
        <v>947</v>
      </c>
      <c r="C1373" t="s">
        <v>987</v>
      </c>
      <c r="D1373" s="10">
        <v>548028987.64999998</v>
      </c>
      <c r="E1373" s="10">
        <v>564235093.10000002</v>
      </c>
      <c r="F1373" s="10">
        <v>567236106.47100902</v>
      </c>
      <c r="G1373" s="10">
        <f t="shared" si="168"/>
        <v>19207118.82100904</v>
      </c>
      <c r="H1373" s="2">
        <f t="shared" si="169"/>
        <v>3.5047632978998024E-2</v>
      </c>
      <c r="I1373" s="10">
        <f t="shared" si="170"/>
        <v>3001013.3710089922</v>
      </c>
      <c r="J1373" s="2">
        <f t="shared" si="171"/>
        <v>5.3187286783615909E-3</v>
      </c>
      <c r="K1373" s="10">
        <v>32300.999948000001</v>
      </c>
      <c r="L1373" s="10">
        <v>33161.696881000003</v>
      </c>
      <c r="M1373" s="10">
        <v>31063.0000048607</v>
      </c>
      <c r="N1373" s="10">
        <f t="shared" si="172"/>
        <v>-1237.9999431393007</v>
      </c>
      <c r="O1373" s="2">
        <f t="shared" si="173"/>
        <v>-3.8326985081957338E-2</v>
      </c>
      <c r="P1373" s="10">
        <f t="shared" si="174"/>
        <v>-2098.6968761393036</v>
      </c>
      <c r="Q1373" s="2">
        <f t="shared" si="175"/>
        <v>-6.328677581459205E-2</v>
      </c>
      <c r="V1373" s="9"/>
      <c r="W1373" s="9"/>
    </row>
    <row r="1374" spans="1:23" x14ac:dyDescent="0.25">
      <c r="A1374" s="4">
        <v>27117</v>
      </c>
      <c r="B1374" t="s">
        <v>947</v>
      </c>
      <c r="C1374" t="s">
        <v>988</v>
      </c>
      <c r="D1374" s="10">
        <v>117345506.53</v>
      </c>
      <c r="E1374" s="10">
        <v>123193060.05</v>
      </c>
      <c r="F1374" s="10">
        <v>123131237.09594201</v>
      </c>
      <c r="G1374" s="10">
        <f t="shared" si="168"/>
        <v>5785730.5659420043</v>
      </c>
      <c r="H1374" s="2">
        <f t="shared" si="169"/>
        <v>4.9305088341519511E-2</v>
      </c>
      <c r="I1374" s="10">
        <f t="shared" si="170"/>
        <v>-61822.954057991505</v>
      </c>
      <c r="J1374" s="2">
        <f t="shared" si="171"/>
        <v>-5.0183796094438763E-4</v>
      </c>
      <c r="K1374" s="10">
        <v>12981.99999</v>
      </c>
      <c r="L1374" s="10">
        <v>13326.767760000001</v>
      </c>
      <c r="M1374" s="10">
        <v>11656.0000017068</v>
      </c>
      <c r="N1374" s="10">
        <f t="shared" si="172"/>
        <v>-1325.9999882932007</v>
      </c>
      <c r="O1374" s="2">
        <f t="shared" si="173"/>
        <v>-0.10214142576757163</v>
      </c>
      <c r="P1374" s="10">
        <f t="shared" si="174"/>
        <v>-1670.767758293201</v>
      </c>
      <c r="Q1374" s="2">
        <f t="shared" si="175"/>
        <v>-0.12536931597982623</v>
      </c>
      <c r="V1374" s="9"/>
      <c r="W1374" s="9"/>
    </row>
    <row r="1375" spans="1:23" x14ac:dyDescent="0.25">
      <c r="A1375" s="4">
        <v>27119</v>
      </c>
      <c r="B1375" t="s">
        <v>947</v>
      </c>
      <c r="C1375" t="s">
        <v>168</v>
      </c>
      <c r="D1375" s="10">
        <v>409493558.13</v>
      </c>
      <c r="E1375" s="10">
        <v>405051730.31</v>
      </c>
      <c r="F1375" s="10">
        <v>413475824.21058398</v>
      </c>
      <c r="G1375" s="10">
        <f t="shared" si="168"/>
        <v>3982266.0805839896</v>
      </c>
      <c r="H1375" s="2">
        <f t="shared" si="169"/>
        <v>9.7248564758123952E-3</v>
      </c>
      <c r="I1375" s="10">
        <f t="shared" si="170"/>
        <v>8424093.9005839825</v>
      </c>
      <c r="J1375" s="2">
        <f t="shared" si="171"/>
        <v>2.0797575396448088E-2</v>
      </c>
      <c r="K1375" s="10">
        <v>35907.999966000003</v>
      </c>
      <c r="L1375" s="10">
        <v>36882.026643999998</v>
      </c>
      <c r="M1375" s="10">
        <v>33631.000005372698</v>
      </c>
      <c r="N1375" s="10">
        <f t="shared" si="172"/>
        <v>-2276.999960627305</v>
      </c>
      <c r="O1375" s="2">
        <f t="shared" si="173"/>
        <v>-6.3412051987950163E-2</v>
      </c>
      <c r="P1375" s="10">
        <f t="shared" si="174"/>
        <v>-3251.0266386272997</v>
      </c>
      <c r="Q1375" s="2">
        <f t="shared" si="175"/>
        <v>-8.814663765653398E-2</v>
      </c>
      <c r="V1375" s="9"/>
      <c r="W1375" s="9"/>
    </row>
    <row r="1376" spans="1:23" x14ac:dyDescent="0.25">
      <c r="A1376" s="4">
        <v>27121</v>
      </c>
      <c r="B1376" t="s">
        <v>947</v>
      </c>
      <c r="C1376" t="s">
        <v>169</v>
      </c>
      <c r="D1376" s="10">
        <v>146684646.16</v>
      </c>
      <c r="E1376" s="10">
        <v>153571715.18000001</v>
      </c>
      <c r="F1376" s="10">
        <v>158092178.83325499</v>
      </c>
      <c r="G1376" s="10">
        <f t="shared" si="168"/>
        <v>11407532.673254997</v>
      </c>
      <c r="H1376" s="2">
        <f t="shared" si="169"/>
        <v>7.7769098347293564E-2</v>
      </c>
      <c r="I1376" s="10">
        <f t="shared" si="170"/>
        <v>4520463.6532549858</v>
      </c>
      <c r="J1376" s="2">
        <f t="shared" si="171"/>
        <v>2.9435522341836134E-2</v>
      </c>
      <c r="K1376" s="10">
        <v>13308.999986999999</v>
      </c>
      <c r="L1376" s="10">
        <v>13663.633449999999</v>
      </c>
      <c r="M1376" s="10">
        <v>12595.000002065201</v>
      </c>
      <c r="N1376" s="10">
        <f t="shared" si="172"/>
        <v>-713.9999849347987</v>
      </c>
      <c r="O1376" s="2">
        <f t="shared" si="173"/>
        <v>-5.3647906351508116E-2</v>
      </c>
      <c r="P1376" s="10">
        <f t="shared" si="174"/>
        <v>-1068.6334479347988</v>
      </c>
      <c r="Q1376" s="2">
        <f t="shared" si="175"/>
        <v>-7.8210049460511466E-2</v>
      </c>
      <c r="V1376" s="9"/>
      <c r="W1376" s="9"/>
    </row>
    <row r="1377" spans="1:23" x14ac:dyDescent="0.25">
      <c r="A1377" s="4">
        <v>27123</v>
      </c>
      <c r="B1377" t="s">
        <v>947</v>
      </c>
      <c r="C1377" t="s">
        <v>989</v>
      </c>
      <c r="D1377" s="10">
        <v>4488288768.6999998</v>
      </c>
      <c r="E1377" s="10">
        <v>4603672615</v>
      </c>
      <c r="F1377" s="10">
        <v>4744426590.5009203</v>
      </c>
      <c r="G1377" s="10">
        <f t="shared" si="168"/>
        <v>256137821.80092049</v>
      </c>
      <c r="H1377" s="2">
        <f t="shared" si="169"/>
        <v>5.7068035280428031E-2</v>
      </c>
      <c r="I1377" s="10">
        <f t="shared" si="170"/>
        <v>140753975.5009203</v>
      </c>
      <c r="J1377" s="2">
        <f t="shared" si="171"/>
        <v>3.0574279987309719E-2</v>
      </c>
      <c r="K1377" s="10">
        <v>440735.99949000002</v>
      </c>
      <c r="L1377" s="10">
        <v>453727.41450999997</v>
      </c>
      <c r="M1377" s="10">
        <v>436453.00005344802</v>
      </c>
      <c r="N1377" s="10">
        <f t="shared" si="172"/>
        <v>-4282.999436551996</v>
      </c>
      <c r="O1377" s="2">
        <f t="shared" si="173"/>
        <v>-9.7178343532366117E-3</v>
      </c>
      <c r="P1377" s="10">
        <f t="shared" si="174"/>
        <v>-17274.414456551953</v>
      </c>
      <c r="Q1377" s="2">
        <f t="shared" si="175"/>
        <v>-3.8072229942745131E-2</v>
      </c>
      <c r="V1377" s="9"/>
      <c r="W1377" s="9"/>
    </row>
    <row r="1378" spans="1:23" x14ac:dyDescent="0.25">
      <c r="A1378" s="4">
        <v>27125</v>
      </c>
      <c r="B1378" t="s">
        <v>947</v>
      </c>
      <c r="C1378" t="s">
        <v>990</v>
      </c>
      <c r="D1378" s="10">
        <v>57233308.592</v>
      </c>
      <c r="E1378" s="10">
        <v>58919668.020999998</v>
      </c>
      <c r="F1378" s="10">
        <v>59209496.0346791</v>
      </c>
      <c r="G1378" s="10">
        <f t="shared" si="168"/>
        <v>1976187.4426790997</v>
      </c>
      <c r="H1378" s="2">
        <f t="shared" si="169"/>
        <v>3.4528624874140663E-2</v>
      </c>
      <c r="I1378" s="10">
        <f t="shared" si="170"/>
        <v>289828.01367910206</v>
      </c>
      <c r="J1378" s="2">
        <f t="shared" si="171"/>
        <v>4.9190367735236105E-3</v>
      </c>
      <c r="K1378" s="10">
        <v>5618.9999936000004</v>
      </c>
      <c r="L1378" s="10">
        <v>5767.6183486</v>
      </c>
      <c r="M1378" s="10">
        <v>5374.0000008789602</v>
      </c>
      <c r="N1378" s="10">
        <f t="shared" si="172"/>
        <v>-244.99999272104014</v>
      </c>
      <c r="O1378" s="2">
        <f t="shared" si="173"/>
        <v>-4.360206317851812E-2</v>
      </c>
      <c r="P1378" s="10">
        <f t="shared" si="174"/>
        <v>-393.61834772103975</v>
      </c>
      <c r="Q1378" s="2">
        <f t="shared" si="175"/>
        <v>-6.8246254160798367E-2</v>
      </c>
      <c r="V1378" s="9"/>
      <c r="W1378" s="9"/>
    </row>
    <row r="1379" spans="1:23" x14ac:dyDescent="0.25">
      <c r="A1379" s="4">
        <v>27127</v>
      </c>
      <c r="B1379" t="s">
        <v>947</v>
      </c>
      <c r="C1379" t="s">
        <v>991</v>
      </c>
      <c r="D1379" s="10">
        <v>222900881.33000001</v>
      </c>
      <c r="E1379" s="10">
        <v>213572720.11000001</v>
      </c>
      <c r="F1379" s="10">
        <v>217624442.58788699</v>
      </c>
      <c r="G1379" s="10">
        <f t="shared" si="168"/>
        <v>-5276438.742113024</v>
      </c>
      <c r="H1379" s="2">
        <f t="shared" si="169"/>
        <v>-2.3671681828396941E-2</v>
      </c>
      <c r="I1379" s="10">
        <f t="shared" si="170"/>
        <v>4051722.4778869748</v>
      </c>
      <c r="J1379" s="2">
        <f t="shared" si="171"/>
        <v>1.8971161091173756E-2</v>
      </c>
      <c r="K1379" s="10">
        <v>19446.999979</v>
      </c>
      <c r="L1379" s="10">
        <v>19965.425855000001</v>
      </c>
      <c r="M1379" s="10">
        <v>18165.000002551202</v>
      </c>
      <c r="N1379" s="10">
        <f t="shared" si="172"/>
        <v>-1281.9999764487984</v>
      </c>
      <c r="O1379" s="2">
        <f t="shared" si="173"/>
        <v>-6.5922763296815776E-2</v>
      </c>
      <c r="P1379" s="10">
        <f t="shared" si="174"/>
        <v>-1800.4258524487996</v>
      </c>
      <c r="Q1379" s="2">
        <f t="shared" si="175"/>
        <v>-9.0177182571736306E-2</v>
      </c>
      <c r="V1379" s="9"/>
      <c r="W1379" s="9"/>
    </row>
    <row r="1380" spans="1:23" x14ac:dyDescent="0.25">
      <c r="A1380" s="4">
        <v>27129</v>
      </c>
      <c r="B1380" t="s">
        <v>947</v>
      </c>
      <c r="C1380" t="s">
        <v>992</v>
      </c>
      <c r="D1380" s="10">
        <v>247463256</v>
      </c>
      <c r="E1380" s="10">
        <v>253197802.69999999</v>
      </c>
      <c r="F1380" s="10">
        <v>254424169.31422901</v>
      </c>
      <c r="G1380" s="10">
        <f t="shared" si="168"/>
        <v>6960913.3142290115</v>
      </c>
      <c r="H1380" s="2">
        <f t="shared" si="169"/>
        <v>2.8129078339731422E-2</v>
      </c>
      <c r="I1380" s="10">
        <f t="shared" si="170"/>
        <v>1226366.6142290235</v>
      </c>
      <c r="J1380" s="2">
        <f t="shared" si="171"/>
        <v>4.8435120729782835E-3</v>
      </c>
      <c r="K1380" s="10">
        <v>19735.999975999999</v>
      </c>
      <c r="L1380" s="10">
        <v>20261.888175</v>
      </c>
      <c r="M1380" s="10">
        <v>18400.000002803499</v>
      </c>
      <c r="N1380" s="10">
        <f t="shared" si="172"/>
        <v>-1335.9999731964999</v>
      </c>
      <c r="O1380" s="2">
        <f t="shared" si="173"/>
        <v>-6.7693553649227065E-2</v>
      </c>
      <c r="P1380" s="10">
        <f t="shared" si="174"/>
        <v>-1861.8881721965008</v>
      </c>
      <c r="Q1380" s="2">
        <f t="shared" si="175"/>
        <v>-9.1891148352786764E-2</v>
      </c>
      <c r="V1380" s="9"/>
      <c r="W1380" s="9"/>
    </row>
    <row r="1381" spans="1:23" x14ac:dyDescent="0.25">
      <c r="A1381" s="4">
        <v>27131</v>
      </c>
      <c r="B1381" t="s">
        <v>947</v>
      </c>
      <c r="C1381" t="s">
        <v>704</v>
      </c>
      <c r="D1381" s="10">
        <v>715544148.70000005</v>
      </c>
      <c r="E1381" s="10">
        <v>742663977.70000005</v>
      </c>
      <c r="F1381" s="10">
        <v>752046961.31496799</v>
      </c>
      <c r="G1381" s="10">
        <f t="shared" si="168"/>
        <v>36502812.614967942</v>
      </c>
      <c r="H1381" s="2">
        <f t="shared" si="169"/>
        <v>5.1014060671568932E-2</v>
      </c>
      <c r="I1381" s="10">
        <f t="shared" si="170"/>
        <v>9382983.6149679422</v>
      </c>
      <c r="J1381" s="2">
        <f t="shared" si="171"/>
        <v>1.2634224759394765E-2</v>
      </c>
      <c r="K1381" s="10">
        <v>61196.999932999999</v>
      </c>
      <c r="L1381" s="10">
        <v>62892.941879999998</v>
      </c>
      <c r="M1381" s="10">
        <v>59770.000009027201</v>
      </c>
      <c r="N1381" s="10">
        <f t="shared" si="172"/>
        <v>-1426.9999239727986</v>
      </c>
      <c r="O1381" s="2">
        <f t="shared" si="173"/>
        <v>-2.3318135293153481E-2</v>
      </c>
      <c r="P1381" s="10">
        <f t="shared" si="174"/>
        <v>-3122.9418709727979</v>
      </c>
      <c r="Q1381" s="2">
        <f t="shared" si="175"/>
        <v>-4.9654886186297091E-2</v>
      </c>
      <c r="V1381" s="9"/>
      <c r="W1381" s="9"/>
    </row>
    <row r="1382" spans="1:23" x14ac:dyDescent="0.25">
      <c r="A1382" s="4">
        <v>27133</v>
      </c>
      <c r="B1382" t="s">
        <v>947</v>
      </c>
      <c r="C1382" t="s">
        <v>993</v>
      </c>
      <c r="D1382" s="10">
        <v>181134501.13999999</v>
      </c>
      <c r="E1382" s="10">
        <v>183074403.41999999</v>
      </c>
      <c r="F1382" s="10">
        <v>183602945.349287</v>
      </c>
      <c r="G1382" s="10">
        <f t="shared" si="168"/>
        <v>2468444.2092870176</v>
      </c>
      <c r="H1382" s="2">
        <f t="shared" si="169"/>
        <v>1.3627686574073162E-2</v>
      </c>
      <c r="I1382" s="10">
        <f t="shared" si="170"/>
        <v>528541.92928701639</v>
      </c>
      <c r="J1382" s="2">
        <f t="shared" si="171"/>
        <v>2.887033465156035E-3</v>
      </c>
      <c r="K1382" s="10">
        <v>11389.999983</v>
      </c>
      <c r="L1382" s="10">
        <v>11693.499506</v>
      </c>
      <c r="M1382" s="10">
        <v>10918.000001488201</v>
      </c>
      <c r="N1382" s="10">
        <f t="shared" si="172"/>
        <v>-471.99998151179898</v>
      </c>
      <c r="O1382" s="2">
        <f t="shared" si="173"/>
        <v>-4.1439857964554572E-2</v>
      </c>
      <c r="P1382" s="10">
        <f t="shared" si="174"/>
        <v>-775.49950451179939</v>
      </c>
      <c r="Q1382" s="2">
        <f t="shared" si="175"/>
        <v>-6.6318855541395993E-2</v>
      </c>
      <c r="V1382" s="9"/>
      <c r="W1382" s="9"/>
    </row>
    <row r="1383" spans="1:23" x14ac:dyDescent="0.25">
      <c r="A1383" s="4">
        <v>27135</v>
      </c>
      <c r="B1383" t="s">
        <v>947</v>
      </c>
      <c r="C1383" t="s">
        <v>994</v>
      </c>
      <c r="D1383" s="10">
        <v>168659131</v>
      </c>
      <c r="E1383" s="10">
        <v>173475376.09999999</v>
      </c>
      <c r="F1383" s="10">
        <v>175508380.259262</v>
      </c>
      <c r="G1383" s="10">
        <f t="shared" si="168"/>
        <v>6849249.2592619956</v>
      </c>
      <c r="H1383" s="2">
        <f t="shared" si="169"/>
        <v>4.061001155793928E-2</v>
      </c>
      <c r="I1383" s="10">
        <f t="shared" si="170"/>
        <v>2033004.1592620015</v>
      </c>
      <c r="J1383" s="2">
        <f t="shared" si="171"/>
        <v>1.1719266474396198E-2</v>
      </c>
      <c r="K1383" s="10">
        <v>19334.999985999999</v>
      </c>
      <c r="L1383" s="10">
        <v>19849.093953</v>
      </c>
      <c r="M1383" s="10">
        <v>18052.000002541801</v>
      </c>
      <c r="N1383" s="10">
        <f t="shared" si="172"/>
        <v>-1282.9999834581977</v>
      </c>
      <c r="O1383" s="2">
        <f t="shared" si="173"/>
        <v>-6.6356347783149042E-2</v>
      </c>
      <c r="P1383" s="10">
        <f t="shared" si="174"/>
        <v>-1797.0939504581984</v>
      </c>
      <c r="Q1383" s="2">
        <f t="shared" si="175"/>
        <v>-9.0537832845845587E-2</v>
      </c>
      <c r="V1383" s="9"/>
      <c r="W1383" s="9"/>
    </row>
    <row r="1384" spans="1:23" x14ac:dyDescent="0.25">
      <c r="A1384" s="4">
        <v>27137</v>
      </c>
      <c r="B1384" t="s">
        <v>947</v>
      </c>
      <c r="C1384" t="s">
        <v>995</v>
      </c>
      <c r="D1384" s="10">
        <v>2130109633.5</v>
      </c>
      <c r="E1384" s="10">
        <v>2117607273.5</v>
      </c>
      <c r="F1384" s="10">
        <v>2157806006.4263301</v>
      </c>
      <c r="G1384" s="10">
        <f t="shared" si="168"/>
        <v>27696372.92633009</v>
      </c>
      <c r="H1384" s="2">
        <f t="shared" si="169"/>
        <v>1.3002322739990598E-2</v>
      </c>
      <c r="I1384" s="10">
        <f t="shared" si="170"/>
        <v>40198732.92633009</v>
      </c>
      <c r="J1384" s="2">
        <f t="shared" si="171"/>
        <v>1.8983091638087014E-2</v>
      </c>
      <c r="K1384" s="10">
        <v>200105.99982</v>
      </c>
      <c r="L1384" s="10">
        <v>205739.42423</v>
      </c>
      <c r="M1384" s="10">
        <v>189555.00002940701</v>
      </c>
      <c r="N1384" s="10">
        <f t="shared" si="172"/>
        <v>-10550.999790592992</v>
      </c>
      <c r="O1384" s="2">
        <f t="shared" si="173"/>
        <v>-5.2727053661978461E-2</v>
      </c>
      <c r="P1384" s="10">
        <f t="shared" si="174"/>
        <v>-16184.424200592999</v>
      </c>
      <c r="Q1384" s="2">
        <f t="shared" si="175"/>
        <v>-7.8664671397641925E-2</v>
      </c>
      <c r="V1384" s="9"/>
      <c r="W1384" s="9"/>
    </row>
    <row r="1385" spans="1:23" x14ac:dyDescent="0.25">
      <c r="A1385" s="4">
        <v>27139</v>
      </c>
      <c r="B1385" t="s">
        <v>947</v>
      </c>
      <c r="C1385" t="s">
        <v>174</v>
      </c>
      <c r="D1385" s="10">
        <v>1296380559.4000001</v>
      </c>
      <c r="E1385" s="10">
        <v>1331753984.7</v>
      </c>
      <c r="F1385" s="10">
        <v>1392430810.1735401</v>
      </c>
      <c r="G1385" s="10">
        <f t="shared" si="168"/>
        <v>96050250.77354002</v>
      </c>
      <c r="H1385" s="2">
        <f t="shared" si="169"/>
        <v>7.4091091598901079E-2</v>
      </c>
      <c r="I1385" s="10">
        <f t="shared" si="170"/>
        <v>60676825.473540068</v>
      </c>
      <c r="J1385" s="2">
        <f t="shared" si="171"/>
        <v>4.5561587328164475E-2</v>
      </c>
      <c r="K1385" s="10">
        <v>123786.99989000001</v>
      </c>
      <c r="L1385" s="10">
        <v>127318.19791</v>
      </c>
      <c r="M1385" s="10">
        <v>123896.00002109401</v>
      </c>
      <c r="N1385" s="10">
        <f t="shared" si="172"/>
        <v>109.00013109399879</v>
      </c>
      <c r="O1385" s="2">
        <f t="shared" si="173"/>
        <v>8.8054586661651731E-4</v>
      </c>
      <c r="P1385" s="10">
        <f t="shared" si="174"/>
        <v>-3422.1978889059974</v>
      </c>
      <c r="Q1385" s="2">
        <f t="shared" si="175"/>
        <v>-2.6879094623418372E-2</v>
      </c>
      <c r="V1385" s="9"/>
      <c r="W1385" s="9"/>
    </row>
    <row r="1386" spans="1:23" x14ac:dyDescent="0.25">
      <c r="A1386" s="4">
        <v>27141</v>
      </c>
      <c r="B1386" t="s">
        <v>947</v>
      </c>
      <c r="C1386" t="s">
        <v>996</v>
      </c>
      <c r="D1386" s="10">
        <v>892021353.89999998</v>
      </c>
      <c r="E1386" s="10">
        <v>918095473.60000002</v>
      </c>
      <c r="F1386" s="10">
        <v>921136195.06324899</v>
      </c>
      <c r="G1386" s="10">
        <f t="shared" si="168"/>
        <v>29114841.163249016</v>
      </c>
      <c r="H1386" s="2">
        <f t="shared" si="169"/>
        <v>3.2639175100412379E-2</v>
      </c>
      <c r="I1386" s="10">
        <f t="shared" si="170"/>
        <v>3040721.4632489681</v>
      </c>
      <c r="J1386" s="2">
        <f t="shared" si="171"/>
        <v>3.3119882960818991E-3</v>
      </c>
      <c r="K1386" s="10">
        <v>92146.999924000003</v>
      </c>
      <c r="L1386" s="10">
        <v>94730.272649000006</v>
      </c>
      <c r="M1386" s="10">
        <v>89397.0000144433</v>
      </c>
      <c r="N1386" s="10">
        <f t="shared" si="172"/>
        <v>-2749.9999095567036</v>
      </c>
      <c r="O1386" s="2">
        <f t="shared" si="173"/>
        <v>-2.9843618477268043E-2</v>
      </c>
      <c r="P1386" s="10">
        <f t="shared" si="174"/>
        <v>-5333.2726345567062</v>
      </c>
      <c r="Q1386" s="2">
        <f t="shared" si="175"/>
        <v>-5.6299559638320174E-2</v>
      </c>
      <c r="V1386" s="9"/>
      <c r="W1386" s="9"/>
    </row>
    <row r="1387" spans="1:23" x14ac:dyDescent="0.25">
      <c r="A1387" s="4">
        <v>27143</v>
      </c>
      <c r="B1387" t="s">
        <v>947</v>
      </c>
      <c r="C1387" t="s">
        <v>997</v>
      </c>
      <c r="D1387" s="10">
        <v>198739407.87</v>
      </c>
      <c r="E1387" s="10">
        <v>196063548.52000001</v>
      </c>
      <c r="F1387" s="10">
        <v>196488821.05321601</v>
      </c>
      <c r="G1387" s="10">
        <f t="shared" si="168"/>
        <v>-2250586.8167839944</v>
      </c>
      <c r="H1387" s="2">
        <f t="shared" si="169"/>
        <v>-1.1324310769085891E-2</v>
      </c>
      <c r="I1387" s="10">
        <f t="shared" si="170"/>
        <v>425272.5332159996</v>
      </c>
      <c r="J1387" s="2">
        <f t="shared" si="171"/>
        <v>2.1690545561691621E-3</v>
      </c>
      <c r="K1387" s="10">
        <v>17482.999983000002</v>
      </c>
      <c r="L1387" s="10">
        <v>17948.856605000001</v>
      </c>
      <c r="M1387" s="10">
        <v>16995.000002435601</v>
      </c>
      <c r="N1387" s="10">
        <f t="shared" si="172"/>
        <v>-487.99998056440018</v>
      </c>
      <c r="O1387" s="2">
        <f t="shared" si="173"/>
        <v>-2.7912828521358932E-2</v>
      </c>
      <c r="P1387" s="10">
        <f t="shared" si="174"/>
        <v>-953.85660256439951</v>
      </c>
      <c r="Q1387" s="2">
        <f t="shared" si="175"/>
        <v>-5.3143028748621479E-2</v>
      </c>
      <c r="V1387" s="9"/>
      <c r="W1387" s="9"/>
    </row>
    <row r="1388" spans="1:23" x14ac:dyDescent="0.25">
      <c r="A1388" s="4">
        <v>27145</v>
      </c>
      <c r="B1388" t="s">
        <v>947</v>
      </c>
      <c r="C1388" t="s">
        <v>998</v>
      </c>
      <c r="D1388" s="10">
        <v>1860477951</v>
      </c>
      <c r="E1388" s="10">
        <v>1872284183</v>
      </c>
      <c r="F1388" s="10">
        <v>1969308345.1364901</v>
      </c>
      <c r="G1388" s="10">
        <f t="shared" si="168"/>
        <v>108830394.13649011</v>
      </c>
      <c r="H1388" s="2">
        <f t="shared" si="169"/>
        <v>5.8495933304661941E-2</v>
      </c>
      <c r="I1388" s="10">
        <f t="shared" si="170"/>
        <v>97024162.136490107</v>
      </c>
      <c r="J1388" s="2">
        <f t="shared" si="171"/>
        <v>5.1821279599246664E-2</v>
      </c>
      <c r="K1388" s="10">
        <v>152484.99978000001</v>
      </c>
      <c r="L1388" s="10">
        <v>156704.48488999999</v>
      </c>
      <c r="M1388" s="10">
        <v>148088.000020693</v>
      </c>
      <c r="N1388" s="10">
        <f t="shared" si="172"/>
        <v>-4396.9997593070148</v>
      </c>
      <c r="O1388" s="2">
        <f t="shared" si="173"/>
        <v>-2.8835621639183205E-2</v>
      </c>
      <c r="P1388" s="10">
        <f t="shared" si="174"/>
        <v>-8616.4848693069944</v>
      </c>
      <c r="Q1388" s="2">
        <f t="shared" si="175"/>
        <v>-5.4985566465155143E-2</v>
      </c>
      <c r="V1388" s="9"/>
      <c r="W1388" s="9"/>
    </row>
    <row r="1389" spans="1:23" x14ac:dyDescent="0.25">
      <c r="A1389" s="4">
        <v>27147</v>
      </c>
      <c r="B1389" t="s">
        <v>947</v>
      </c>
      <c r="C1389" t="s">
        <v>999</v>
      </c>
      <c r="D1389" s="10">
        <v>529177090.50999999</v>
      </c>
      <c r="E1389" s="10">
        <v>544486992.46000004</v>
      </c>
      <c r="F1389" s="10">
        <v>549379425.244946</v>
      </c>
      <c r="G1389" s="10">
        <f t="shared" si="168"/>
        <v>20202334.734946012</v>
      </c>
      <c r="H1389" s="2">
        <f t="shared" si="169"/>
        <v>3.8176888412678259E-2</v>
      </c>
      <c r="I1389" s="10">
        <f t="shared" si="170"/>
        <v>4892432.7849459648</v>
      </c>
      <c r="J1389" s="2">
        <f t="shared" si="171"/>
        <v>8.9853988299002027E-3</v>
      </c>
      <c r="K1389" s="10">
        <v>39476.999947999997</v>
      </c>
      <c r="L1389" s="10">
        <v>40574.250806999997</v>
      </c>
      <c r="M1389" s="10">
        <v>37599.000005283298</v>
      </c>
      <c r="N1389" s="10">
        <f t="shared" si="172"/>
        <v>-1877.9999427166986</v>
      </c>
      <c r="O1389" s="2">
        <f t="shared" si="173"/>
        <v>-4.75720025632759E-2</v>
      </c>
      <c r="P1389" s="10">
        <f t="shared" si="174"/>
        <v>-2975.2508017166983</v>
      </c>
      <c r="Q1389" s="2">
        <f t="shared" si="175"/>
        <v>-7.3328545630308939E-2</v>
      </c>
      <c r="V1389" s="9"/>
      <c r="W1389" s="9"/>
    </row>
    <row r="1390" spans="1:23" x14ac:dyDescent="0.25">
      <c r="A1390" s="4">
        <v>27149</v>
      </c>
      <c r="B1390" t="s">
        <v>947</v>
      </c>
      <c r="C1390" t="s">
        <v>714</v>
      </c>
      <c r="D1390" s="10">
        <v>102702978.37</v>
      </c>
      <c r="E1390" s="10">
        <v>102829527.91</v>
      </c>
      <c r="F1390" s="10">
        <v>105078166.850761</v>
      </c>
      <c r="G1390" s="10">
        <f t="shared" si="168"/>
        <v>2375188.4807609916</v>
      </c>
      <c r="H1390" s="2">
        <f t="shared" si="169"/>
        <v>2.3126773132168429E-2</v>
      </c>
      <c r="I1390" s="10">
        <f t="shared" si="170"/>
        <v>2248638.9407609999</v>
      </c>
      <c r="J1390" s="2">
        <f t="shared" si="171"/>
        <v>2.1867638473737693E-2</v>
      </c>
      <c r="K1390" s="10">
        <v>10653.999991999999</v>
      </c>
      <c r="L1390" s="10">
        <v>10945.137894</v>
      </c>
      <c r="M1390" s="10">
        <v>9950.0000016003905</v>
      </c>
      <c r="N1390" s="10">
        <f t="shared" si="172"/>
        <v>-703.99999039960858</v>
      </c>
      <c r="O1390" s="2">
        <f t="shared" si="173"/>
        <v>-6.6078467329475907E-2</v>
      </c>
      <c r="P1390" s="10">
        <f t="shared" si="174"/>
        <v>-995.13789239960897</v>
      </c>
      <c r="Q1390" s="2">
        <f t="shared" si="175"/>
        <v>-9.0920544084248794E-2</v>
      </c>
      <c r="V1390" s="9"/>
      <c r="W1390" s="9"/>
    </row>
    <row r="1391" spans="1:23" x14ac:dyDescent="0.25">
      <c r="A1391" s="4">
        <v>27151</v>
      </c>
      <c r="B1391" t="s">
        <v>947</v>
      </c>
      <c r="C1391" t="s">
        <v>1000</v>
      </c>
      <c r="D1391" s="10">
        <v>134590844</v>
      </c>
      <c r="E1391" s="10">
        <v>138338187.91</v>
      </c>
      <c r="F1391" s="10">
        <v>140105637.65378001</v>
      </c>
      <c r="G1391" s="10">
        <f t="shared" si="168"/>
        <v>5514793.6537800133</v>
      </c>
      <c r="H1391" s="2">
        <f t="shared" si="169"/>
        <v>4.0974508294041256E-2</v>
      </c>
      <c r="I1391" s="10">
        <f t="shared" si="170"/>
        <v>1767449.7437800169</v>
      </c>
      <c r="J1391" s="2">
        <f t="shared" si="171"/>
        <v>1.2776296773020359E-2</v>
      </c>
      <c r="K1391" s="10">
        <v>12815.999988</v>
      </c>
      <c r="L1391" s="10">
        <v>13157.496906</v>
      </c>
      <c r="M1391" s="10">
        <v>11882.0000018639</v>
      </c>
      <c r="N1391" s="10">
        <f t="shared" si="172"/>
        <v>-933.99998613609932</v>
      </c>
      <c r="O1391" s="2">
        <f t="shared" si="173"/>
        <v>-7.2877651920305181E-2</v>
      </c>
      <c r="P1391" s="10">
        <f t="shared" si="174"/>
        <v>-1275.4969041361001</v>
      </c>
      <c r="Q1391" s="2">
        <f t="shared" si="175"/>
        <v>-9.694069573023846E-2</v>
      </c>
      <c r="V1391" s="9"/>
      <c r="W1391" s="9"/>
    </row>
    <row r="1392" spans="1:23" x14ac:dyDescent="0.25">
      <c r="A1392" s="4">
        <v>27153</v>
      </c>
      <c r="B1392" t="s">
        <v>947</v>
      </c>
      <c r="C1392" t="s">
        <v>775</v>
      </c>
      <c r="D1392" s="10">
        <v>310299000.47000003</v>
      </c>
      <c r="E1392" s="10">
        <v>313195687.19999999</v>
      </c>
      <c r="F1392" s="10">
        <v>316534546.94046301</v>
      </c>
      <c r="G1392" s="10">
        <f t="shared" si="168"/>
        <v>6235546.4704629779</v>
      </c>
      <c r="H1392" s="2">
        <f t="shared" si="169"/>
        <v>2.0095283777963172E-2</v>
      </c>
      <c r="I1392" s="10">
        <f t="shared" si="170"/>
        <v>3338859.7404630184</v>
      </c>
      <c r="J1392" s="2">
        <f t="shared" si="171"/>
        <v>1.0660618510787138E-2</v>
      </c>
      <c r="K1392" s="10">
        <v>26958.999970000001</v>
      </c>
      <c r="L1392" s="10">
        <v>27677.353230000001</v>
      </c>
      <c r="M1392" s="10">
        <v>25807.000003115401</v>
      </c>
      <c r="N1392" s="10">
        <f t="shared" si="172"/>
        <v>-1151.9999668845994</v>
      </c>
      <c r="O1392" s="2">
        <f t="shared" si="173"/>
        <v>-4.2731554143942509E-2</v>
      </c>
      <c r="P1392" s="10">
        <f t="shared" si="174"/>
        <v>-1870.3532268845993</v>
      </c>
      <c r="Q1392" s="2">
        <f t="shared" si="175"/>
        <v>-6.7577026290840864E-2</v>
      </c>
      <c r="V1392" s="9"/>
      <c r="W1392" s="9"/>
    </row>
    <row r="1393" spans="1:23" x14ac:dyDescent="0.25">
      <c r="A1393" s="4">
        <v>27155</v>
      </c>
      <c r="B1393" t="s">
        <v>947</v>
      </c>
      <c r="C1393" t="s">
        <v>1001</v>
      </c>
      <c r="D1393" s="10">
        <v>47795909</v>
      </c>
      <c r="E1393" s="10">
        <v>48058098.030000001</v>
      </c>
      <c r="F1393" s="10">
        <v>48458223.448275603</v>
      </c>
      <c r="G1393" s="10">
        <f t="shared" si="168"/>
        <v>662314.44827560335</v>
      </c>
      <c r="H1393" s="2">
        <f t="shared" si="169"/>
        <v>1.3857136774521923E-2</v>
      </c>
      <c r="I1393" s="10">
        <f t="shared" si="170"/>
        <v>400125.41827560216</v>
      </c>
      <c r="J1393" s="2">
        <f t="shared" si="171"/>
        <v>8.3258687854401991E-3</v>
      </c>
      <c r="K1393" s="10">
        <v>4627.9999954000004</v>
      </c>
      <c r="L1393" s="10">
        <v>4751.3183268000002</v>
      </c>
      <c r="M1393" s="10">
        <v>4317.0000006404098</v>
      </c>
      <c r="N1393" s="10">
        <f t="shared" si="172"/>
        <v>-310.99999475959066</v>
      </c>
      <c r="O1393" s="2">
        <f t="shared" si="173"/>
        <v>-6.7199653212772048E-2</v>
      </c>
      <c r="P1393" s="10">
        <f t="shared" si="174"/>
        <v>-434.31832615959047</v>
      </c>
      <c r="Q1393" s="2">
        <f t="shared" si="175"/>
        <v>-9.1410066909177745E-2</v>
      </c>
      <c r="V1393" s="9"/>
      <c r="W1393" s="9"/>
    </row>
    <row r="1394" spans="1:23" x14ac:dyDescent="0.25">
      <c r="A1394" s="4">
        <v>27157</v>
      </c>
      <c r="B1394" t="s">
        <v>947</v>
      </c>
      <c r="C1394" t="s">
        <v>1002</v>
      </c>
      <c r="D1394" s="10">
        <v>210202760.28</v>
      </c>
      <c r="E1394" s="10">
        <v>221967067.88</v>
      </c>
      <c r="F1394" s="10">
        <v>222528837.06962001</v>
      </c>
      <c r="G1394" s="10">
        <f t="shared" si="168"/>
        <v>12326076.789620012</v>
      </c>
      <c r="H1394" s="2">
        <f t="shared" si="169"/>
        <v>5.8638986344428094E-2</v>
      </c>
      <c r="I1394" s="10">
        <f t="shared" si="170"/>
        <v>561769.18962001801</v>
      </c>
      <c r="J1394" s="2">
        <f t="shared" si="171"/>
        <v>2.5308672812839159E-3</v>
      </c>
      <c r="K1394" s="10">
        <v>27427.999979</v>
      </c>
      <c r="L1394" s="10">
        <v>28163.183494000001</v>
      </c>
      <c r="M1394" s="10">
        <v>25709.000003649999</v>
      </c>
      <c r="N1394" s="10">
        <f t="shared" si="172"/>
        <v>-1718.9999753500015</v>
      </c>
      <c r="O1394" s="2">
        <f t="shared" si="173"/>
        <v>-6.2673179840532972E-2</v>
      </c>
      <c r="P1394" s="10">
        <f t="shared" si="174"/>
        <v>-2454.1834903500021</v>
      </c>
      <c r="Q1394" s="2">
        <f t="shared" si="175"/>
        <v>-8.714155098527307E-2</v>
      </c>
      <c r="V1394" s="9"/>
      <c r="W1394" s="9"/>
    </row>
    <row r="1395" spans="1:23" x14ac:dyDescent="0.25">
      <c r="A1395" s="4">
        <v>27159</v>
      </c>
      <c r="B1395" t="s">
        <v>947</v>
      </c>
      <c r="C1395" t="s">
        <v>1003</v>
      </c>
      <c r="D1395" s="10">
        <v>153638150.55000001</v>
      </c>
      <c r="E1395" s="10">
        <v>163791867.69999999</v>
      </c>
      <c r="F1395" s="10">
        <v>164051235.62542</v>
      </c>
      <c r="G1395" s="10">
        <f t="shared" si="168"/>
        <v>10413085.075419992</v>
      </c>
      <c r="H1395" s="2">
        <f t="shared" si="169"/>
        <v>6.777668852523161E-2</v>
      </c>
      <c r="I1395" s="10">
        <f t="shared" si="170"/>
        <v>259367.92542001605</v>
      </c>
      <c r="J1395" s="2">
        <f t="shared" si="171"/>
        <v>1.5835213863918598E-3</v>
      </c>
      <c r="K1395" s="10">
        <v>16947.999984999999</v>
      </c>
      <c r="L1395" s="10">
        <v>17399.598749000001</v>
      </c>
      <c r="M1395" s="10">
        <v>15914.0000022198</v>
      </c>
      <c r="N1395" s="10">
        <f t="shared" si="172"/>
        <v>-1033.9999827801985</v>
      </c>
      <c r="O1395" s="2">
        <f t="shared" si="173"/>
        <v>-6.1010147728071208E-2</v>
      </c>
      <c r="P1395" s="10">
        <f t="shared" si="174"/>
        <v>-1485.5987467802006</v>
      </c>
      <c r="Q1395" s="2">
        <f t="shared" si="175"/>
        <v>-8.5381207245689025E-2</v>
      </c>
      <c r="V1395" s="9"/>
      <c r="W1395" s="9"/>
    </row>
    <row r="1396" spans="1:23" x14ac:dyDescent="0.25">
      <c r="A1396" s="4">
        <v>27161</v>
      </c>
      <c r="B1396" t="s">
        <v>947</v>
      </c>
      <c r="C1396" t="s">
        <v>1004</v>
      </c>
      <c r="D1396" s="10">
        <v>194070936.28999999</v>
      </c>
      <c r="E1396" s="10">
        <v>198173970.55000001</v>
      </c>
      <c r="F1396" s="10">
        <v>197959659.71252799</v>
      </c>
      <c r="G1396" s="10">
        <f t="shared" si="168"/>
        <v>3888723.4225279987</v>
      </c>
      <c r="H1396" s="2">
        <f t="shared" si="169"/>
        <v>2.0037639313065833E-2</v>
      </c>
      <c r="I1396" s="10">
        <f t="shared" si="170"/>
        <v>-214310.83747202158</v>
      </c>
      <c r="J1396" s="2">
        <f t="shared" si="171"/>
        <v>-1.0814277822523124E-3</v>
      </c>
      <c r="K1396" s="10">
        <v>20913.999980000001</v>
      </c>
      <c r="L1396" s="10">
        <v>21482.261136000001</v>
      </c>
      <c r="M1396" s="10">
        <v>20052.0000025554</v>
      </c>
      <c r="N1396" s="10">
        <f t="shared" si="172"/>
        <v>-861.99997744460052</v>
      </c>
      <c r="O1396" s="2">
        <f t="shared" si="173"/>
        <v>-4.1216409021178575E-2</v>
      </c>
      <c r="P1396" s="10">
        <f t="shared" si="174"/>
        <v>-1430.261133444601</v>
      </c>
      <c r="Q1396" s="2">
        <f t="shared" si="175"/>
        <v>-6.6578705304339098E-2</v>
      </c>
      <c r="V1396" s="9"/>
      <c r="W1396" s="9"/>
    </row>
    <row r="1397" spans="1:23" x14ac:dyDescent="0.25">
      <c r="A1397" s="4">
        <v>27163</v>
      </c>
      <c r="B1397" t="s">
        <v>947</v>
      </c>
      <c r="C1397" t="s">
        <v>78</v>
      </c>
      <c r="D1397" s="10">
        <v>2349126604</v>
      </c>
      <c r="E1397" s="10">
        <v>2414505378.9000001</v>
      </c>
      <c r="F1397" s="10">
        <v>2473726463.6247501</v>
      </c>
      <c r="G1397" s="10">
        <f t="shared" si="168"/>
        <v>124599859.62475014</v>
      </c>
      <c r="H1397" s="2">
        <f t="shared" si="169"/>
        <v>5.3040929940764543E-2</v>
      </c>
      <c r="I1397" s="10">
        <f t="shared" si="170"/>
        <v>59221084.724750042</v>
      </c>
      <c r="J1397" s="2">
        <f t="shared" si="171"/>
        <v>2.4527211760335763E-2</v>
      </c>
      <c r="K1397" s="10">
        <v>238025.99978000001</v>
      </c>
      <c r="L1397" s="10">
        <v>244991.85676</v>
      </c>
      <c r="M1397" s="10">
        <v>227419.000041099</v>
      </c>
      <c r="N1397" s="10">
        <f t="shared" si="172"/>
        <v>-10606.99973890101</v>
      </c>
      <c r="O1397" s="2">
        <f t="shared" si="173"/>
        <v>-4.4562357678172668E-2</v>
      </c>
      <c r="P1397" s="10">
        <f t="shared" si="174"/>
        <v>-17572.856718900992</v>
      </c>
      <c r="Q1397" s="2">
        <f t="shared" si="175"/>
        <v>-7.1728329877167277E-2</v>
      </c>
      <c r="V1397" s="9"/>
      <c r="W1397" s="9"/>
    </row>
    <row r="1398" spans="1:23" x14ac:dyDescent="0.25">
      <c r="A1398" s="4">
        <v>27165</v>
      </c>
      <c r="B1398" t="s">
        <v>947</v>
      </c>
      <c r="C1398" t="s">
        <v>1005</v>
      </c>
      <c r="D1398" s="10">
        <v>169468499.56999999</v>
      </c>
      <c r="E1398" s="10">
        <v>173957369.55000001</v>
      </c>
      <c r="F1398" s="10">
        <v>176402665.97168601</v>
      </c>
      <c r="G1398" s="10">
        <f t="shared" si="168"/>
        <v>6934166.4016860127</v>
      </c>
      <c r="H1398" s="2">
        <f t="shared" si="169"/>
        <v>4.0917140467286742E-2</v>
      </c>
      <c r="I1398" s="10">
        <f t="shared" si="170"/>
        <v>2445296.4216859937</v>
      </c>
      <c r="J1398" s="2">
        <f t="shared" si="171"/>
        <v>1.4056871680754807E-2</v>
      </c>
      <c r="K1398" s="10">
        <v>13671.999986000001</v>
      </c>
      <c r="L1398" s="10">
        <v>14035.132349</v>
      </c>
      <c r="M1398" s="10">
        <v>12729.0000017824</v>
      </c>
      <c r="N1398" s="10">
        <f t="shared" si="172"/>
        <v>-942.99998421760029</v>
      </c>
      <c r="O1398" s="2">
        <f t="shared" si="173"/>
        <v>-6.8973082590932086E-2</v>
      </c>
      <c r="P1398" s="10">
        <f t="shared" si="174"/>
        <v>-1306.1323472175991</v>
      </c>
      <c r="Q1398" s="2">
        <f t="shared" si="175"/>
        <v>-9.3061633815705397E-2</v>
      </c>
      <c r="V1398" s="9"/>
      <c r="W1398" s="9"/>
    </row>
    <row r="1399" spans="1:23" x14ac:dyDescent="0.25">
      <c r="A1399" s="4">
        <v>27167</v>
      </c>
      <c r="B1399" t="s">
        <v>947</v>
      </c>
      <c r="C1399" t="s">
        <v>1006</v>
      </c>
      <c r="D1399" s="10">
        <v>166588492.97</v>
      </c>
      <c r="E1399" s="10">
        <v>168726154.50999999</v>
      </c>
      <c r="F1399" s="10">
        <v>170210960.55505401</v>
      </c>
      <c r="G1399" s="10">
        <f t="shared" si="168"/>
        <v>3622467.5850540102</v>
      </c>
      <c r="H1399" s="2">
        <f t="shared" si="169"/>
        <v>2.1745004834795884E-2</v>
      </c>
      <c r="I1399" s="10">
        <f t="shared" si="170"/>
        <v>1484806.0450540185</v>
      </c>
      <c r="J1399" s="2">
        <f t="shared" si="171"/>
        <v>8.8000941488061805E-3</v>
      </c>
      <c r="K1399" s="10">
        <v>9030.9999824000006</v>
      </c>
      <c r="L1399" s="10">
        <v>9271.6412631000003</v>
      </c>
      <c r="M1399" s="10">
        <v>8468.0000012374094</v>
      </c>
      <c r="N1399" s="10">
        <f t="shared" si="172"/>
        <v>-562.99998116259121</v>
      </c>
      <c r="O1399" s="2">
        <f t="shared" si="173"/>
        <v>-6.2340824079259186E-2</v>
      </c>
      <c r="P1399" s="10">
        <f t="shared" si="174"/>
        <v>-803.64126186259091</v>
      </c>
      <c r="Q1399" s="2">
        <f t="shared" si="175"/>
        <v>-8.6677346443610262E-2</v>
      </c>
      <c r="V1399" s="9"/>
      <c r="W1399" s="9"/>
    </row>
    <row r="1400" spans="1:23" x14ac:dyDescent="0.25">
      <c r="A1400" s="4">
        <v>27169</v>
      </c>
      <c r="B1400" t="s">
        <v>947</v>
      </c>
      <c r="C1400" t="s">
        <v>1007</v>
      </c>
      <c r="D1400" s="10">
        <v>601960247.48000002</v>
      </c>
      <c r="E1400" s="10">
        <v>609485850.55999994</v>
      </c>
      <c r="F1400" s="10">
        <v>646840417.38478196</v>
      </c>
      <c r="G1400" s="10">
        <f t="shared" si="168"/>
        <v>44880169.904781938</v>
      </c>
      <c r="H1400" s="2">
        <f t="shared" si="169"/>
        <v>7.4556700534071513E-2</v>
      </c>
      <c r="I1400" s="10">
        <f t="shared" si="170"/>
        <v>37354566.824782014</v>
      </c>
      <c r="J1400" s="2">
        <f t="shared" si="171"/>
        <v>6.1288653035112092E-2</v>
      </c>
      <c r="K1400" s="10">
        <v>45899.999946000004</v>
      </c>
      <c r="L1400" s="10">
        <v>47162.399989999998</v>
      </c>
      <c r="M1400" s="10">
        <v>45372.000006259601</v>
      </c>
      <c r="N1400" s="10">
        <f t="shared" si="172"/>
        <v>-527.99993974040262</v>
      </c>
      <c r="O1400" s="2">
        <f t="shared" si="173"/>
        <v>-1.1503266674544205E-2</v>
      </c>
      <c r="P1400" s="10">
        <f t="shared" si="174"/>
        <v>-1790.3999837403971</v>
      </c>
      <c r="Q1400" s="2">
        <f t="shared" si="175"/>
        <v>-3.7962444322596427E-2</v>
      </c>
      <c r="V1400" s="9"/>
      <c r="W1400" s="9"/>
    </row>
    <row r="1401" spans="1:23" x14ac:dyDescent="0.25">
      <c r="A1401" s="4">
        <v>27171</v>
      </c>
      <c r="B1401" t="s">
        <v>947</v>
      </c>
      <c r="C1401" t="s">
        <v>654</v>
      </c>
      <c r="D1401" s="10">
        <v>1480050679.5999999</v>
      </c>
      <c r="E1401" s="10">
        <v>1609096833</v>
      </c>
      <c r="F1401" s="10">
        <v>1601661097.8942001</v>
      </c>
      <c r="G1401" s="10">
        <f t="shared" si="168"/>
        <v>121610418.29420018</v>
      </c>
      <c r="H1401" s="2">
        <f t="shared" si="169"/>
        <v>8.2166387928734139E-2</v>
      </c>
      <c r="I1401" s="10">
        <f t="shared" si="170"/>
        <v>-7435735.1057999134</v>
      </c>
      <c r="J1401" s="2">
        <f t="shared" si="171"/>
        <v>-4.6210613017842617E-3</v>
      </c>
      <c r="K1401" s="10">
        <v>131170.99986000001</v>
      </c>
      <c r="L1401" s="10">
        <v>134842.87575000001</v>
      </c>
      <c r="M1401" s="10">
        <v>129606.00001988601</v>
      </c>
      <c r="N1401" s="10">
        <f t="shared" si="172"/>
        <v>-1564.9998401140037</v>
      </c>
      <c r="O1401" s="2">
        <f t="shared" si="173"/>
        <v>-1.1930989637834141E-2</v>
      </c>
      <c r="P1401" s="10">
        <f t="shared" si="174"/>
        <v>-5236.8757301139995</v>
      </c>
      <c r="Q1401" s="2">
        <f t="shared" si="175"/>
        <v>-3.8836873664895855E-2</v>
      </c>
      <c r="V1401" s="9"/>
      <c r="W1401" s="9"/>
    </row>
    <row r="1402" spans="1:23" x14ac:dyDescent="0.25">
      <c r="A1402" s="4">
        <v>27173</v>
      </c>
      <c r="B1402" t="s">
        <v>947</v>
      </c>
      <c r="C1402" t="s">
        <v>1008</v>
      </c>
      <c r="D1402" s="10">
        <v>139222529.59</v>
      </c>
      <c r="E1402" s="10">
        <v>142216023.47</v>
      </c>
      <c r="F1402" s="10">
        <v>141660080.57663301</v>
      </c>
      <c r="G1402" s="10">
        <f t="shared" si="168"/>
        <v>2437550.9866330028</v>
      </c>
      <c r="H1402" s="2">
        <f t="shared" si="169"/>
        <v>1.7508308416830303E-2</v>
      </c>
      <c r="I1402" s="10">
        <f t="shared" si="170"/>
        <v>-555942.89336699247</v>
      </c>
      <c r="J1402" s="2">
        <f t="shared" si="171"/>
        <v>-3.9091438489297012E-3</v>
      </c>
      <c r="K1402" s="10">
        <v>13130.999988</v>
      </c>
      <c r="L1402" s="10">
        <v>13481.061186000001</v>
      </c>
      <c r="M1402" s="10">
        <v>12608.0000019873</v>
      </c>
      <c r="N1402" s="10">
        <f t="shared" si="172"/>
        <v>-522.99998601269908</v>
      </c>
      <c r="O1402" s="2">
        <f t="shared" si="173"/>
        <v>-3.982941028791806E-2</v>
      </c>
      <c r="P1402" s="10">
        <f t="shared" si="174"/>
        <v>-873.06118401270032</v>
      </c>
      <c r="Q1402" s="2">
        <f t="shared" si="175"/>
        <v>-6.4762051886491617E-2</v>
      </c>
      <c r="V1402" s="9"/>
      <c r="W1402" s="9"/>
    </row>
    <row r="1403" spans="1:23" x14ac:dyDescent="0.25">
      <c r="A1403" s="4">
        <v>28001</v>
      </c>
      <c r="B1403" t="s">
        <v>1009</v>
      </c>
      <c r="C1403" t="s">
        <v>243</v>
      </c>
      <c r="D1403" s="10">
        <v>358101580.33999997</v>
      </c>
      <c r="E1403" s="10">
        <v>370395998.26999998</v>
      </c>
      <c r="F1403" s="10">
        <v>342333254.80097902</v>
      </c>
      <c r="G1403" s="10">
        <f t="shared" si="168"/>
        <v>-15768325.539020956</v>
      </c>
      <c r="H1403" s="2">
        <f t="shared" si="169"/>
        <v>-4.4033107935602236E-2</v>
      </c>
      <c r="I1403" s="10">
        <f t="shared" si="170"/>
        <v>-28062743.469020963</v>
      </c>
      <c r="J1403" s="2">
        <f t="shared" si="171"/>
        <v>-7.5764164840044085E-2</v>
      </c>
      <c r="K1403" s="10">
        <v>29536.170977000002</v>
      </c>
      <c r="L1403" s="10">
        <v>30559.619877000001</v>
      </c>
      <c r="M1403" s="10">
        <v>26338.445239741301</v>
      </c>
      <c r="N1403" s="10">
        <f t="shared" si="172"/>
        <v>-3197.725737258701</v>
      </c>
      <c r="O1403" s="2">
        <f t="shared" si="173"/>
        <v>-0.10826473545771352</v>
      </c>
      <c r="P1403" s="10">
        <f t="shared" si="174"/>
        <v>-4221.1746372587004</v>
      </c>
      <c r="Q1403" s="2">
        <f t="shared" si="175"/>
        <v>-0.13812916044926563</v>
      </c>
      <c r="V1403" s="9"/>
      <c r="W1403" s="9"/>
    </row>
    <row r="1404" spans="1:23" x14ac:dyDescent="0.25">
      <c r="A1404" s="4">
        <v>28003</v>
      </c>
      <c r="B1404" t="s">
        <v>1009</v>
      </c>
      <c r="C1404" t="s">
        <v>1010</v>
      </c>
      <c r="D1404" s="10">
        <v>429161049.33999997</v>
      </c>
      <c r="E1404" s="10">
        <v>442564148.00999999</v>
      </c>
      <c r="F1404" s="10">
        <v>451648106.52724999</v>
      </c>
      <c r="G1404" s="10">
        <f t="shared" si="168"/>
        <v>22487057.187250018</v>
      </c>
      <c r="H1404" s="2">
        <f t="shared" si="169"/>
        <v>5.2397712285009342E-2</v>
      </c>
      <c r="I1404" s="10">
        <f t="shared" si="170"/>
        <v>9083958.5172500014</v>
      </c>
      <c r="J1404" s="2">
        <f t="shared" si="171"/>
        <v>2.0525744252208933E-2</v>
      </c>
      <c r="K1404" s="10">
        <v>35633.634051000001</v>
      </c>
      <c r="L1404" s="10">
        <v>36755.897122000002</v>
      </c>
      <c r="M1404" s="10">
        <v>32841.082056654501</v>
      </c>
      <c r="N1404" s="10">
        <f t="shared" si="172"/>
        <v>-2792.5519943455001</v>
      </c>
      <c r="O1404" s="2">
        <f t="shared" si="173"/>
        <v>-7.8368431082519119E-2</v>
      </c>
      <c r="P1404" s="10">
        <f t="shared" si="174"/>
        <v>-3914.8150653455014</v>
      </c>
      <c r="Q1404" s="2">
        <f t="shared" si="175"/>
        <v>-0.10650848902834463</v>
      </c>
      <c r="V1404" s="9"/>
      <c r="W1404" s="9"/>
    </row>
    <row r="1405" spans="1:23" x14ac:dyDescent="0.25">
      <c r="A1405" s="4">
        <v>28005</v>
      </c>
      <c r="B1405" t="s">
        <v>1009</v>
      </c>
      <c r="C1405" t="s">
        <v>1011</v>
      </c>
      <c r="D1405" s="10">
        <v>154396344.43000001</v>
      </c>
      <c r="E1405" s="10">
        <v>157648915.41999999</v>
      </c>
      <c r="F1405" s="10">
        <v>158007621.14157501</v>
      </c>
      <c r="G1405" s="10">
        <f t="shared" si="168"/>
        <v>3611276.7115750015</v>
      </c>
      <c r="H1405" s="2">
        <f t="shared" si="169"/>
        <v>2.3389651645620905E-2</v>
      </c>
      <c r="I1405" s="10">
        <f t="shared" si="170"/>
        <v>358705.72157502174</v>
      </c>
      <c r="J1405" s="2">
        <f t="shared" si="171"/>
        <v>2.2753453179133946E-3</v>
      </c>
      <c r="K1405" s="10">
        <v>13909.124642000001</v>
      </c>
      <c r="L1405" s="10">
        <v>14203.796851999999</v>
      </c>
      <c r="M1405" s="10">
        <v>12258.752982075701</v>
      </c>
      <c r="N1405" s="10">
        <f t="shared" si="172"/>
        <v>-1650.3716599242998</v>
      </c>
      <c r="O1405" s="2">
        <f t="shared" si="173"/>
        <v>-0.11865388386418198</v>
      </c>
      <c r="P1405" s="10">
        <f t="shared" si="174"/>
        <v>-1945.0438699242986</v>
      </c>
      <c r="Q1405" s="2">
        <f t="shared" si="175"/>
        <v>-0.13693830531309112</v>
      </c>
      <c r="V1405" s="9"/>
      <c r="W1405" s="9"/>
    </row>
    <row r="1406" spans="1:23" x14ac:dyDescent="0.25">
      <c r="A1406" s="4">
        <v>28007</v>
      </c>
      <c r="B1406" t="s">
        <v>1009</v>
      </c>
      <c r="C1406" t="s">
        <v>1012</v>
      </c>
      <c r="D1406" s="10">
        <v>199400021.33000001</v>
      </c>
      <c r="E1406" s="10">
        <v>204681567.47999999</v>
      </c>
      <c r="F1406" s="10">
        <v>207037405.35805601</v>
      </c>
      <c r="G1406" s="10">
        <f t="shared" si="168"/>
        <v>7637384.0280559957</v>
      </c>
      <c r="H1406" s="2">
        <f t="shared" si="169"/>
        <v>3.8301821519950562E-2</v>
      </c>
      <c r="I1406" s="10">
        <f t="shared" si="170"/>
        <v>2355837.8780560195</v>
      </c>
      <c r="J1406" s="2">
        <f t="shared" si="171"/>
        <v>1.1509770552671848E-2</v>
      </c>
      <c r="K1406" s="10">
        <v>17092.369590999999</v>
      </c>
      <c r="L1406" s="10">
        <v>17550.55645</v>
      </c>
      <c r="M1406" s="10">
        <v>15471.316953902</v>
      </c>
      <c r="N1406" s="10">
        <f t="shared" si="172"/>
        <v>-1621.0526370979987</v>
      </c>
      <c r="O1406" s="2">
        <f t="shared" si="173"/>
        <v>-9.4840719917007016E-2</v>
      </c>
      <c r="P1406" s="10">
        <f t="shared" si="174"/>
        <v>-2079.239496098</v>
      </c>
      <c r="Q1406" s="2">
        <f t="shared" si="175"/>
        <v>-0.11847142864225253</v>
      </c>
      <c r="V1406" s="9"/>
      <c r="W1406" s="9"/>
    </row>
    <row r="1407" spans="1:23" x14ac:dyDescent="0.25">
      <c r="A1407" s="4">
        <v>28009</v>
      </c>
      <c r="B1407" t="s">
        <v>1009</v>
      </c>
      <c r="C1407" t="s">
        <v>131</v>
      </c>
      <c r="D1407" s="10">
        <v>145384058.27000001</v>
      </c>
      <c r="E1407" s="10">
        <v>148323814.53</v>
      </c>
      <c r="F1407" s="10">
        <v>177551612.81345299</v>
      </c>
      <c r="G1407" s="10">
        <f t="shared" si="168"/>
        <v>32167554.543452978</v>
      </c>
      <c r="H1407" s="2">
        <f t="shared" si="169"/>
        <v>0.22125915954081432</v>
      </c>
      <c r="I1407" s="10">
        <f t="shared" si="170"/>
        <v>29227798.283452988</v>
      </c>
      <c r="J1407" s="2">
        <f t="shared" si="171"/>
        <v>0.19705398203294838</v>
      </c>
      <c r="K1407" s="10">
        <v>8185.7711998000004</v>
      </c>
      <c r="L1407" s="10">
        <v>8352.3162852000005</v>
      </c>
      <c r="M1407" s="10">
        <v>8116.4574037906104</v>
      </c>
      <c r="N1407" s="10">
        <f t="shared" si="172"/>
        <v>-69.313796009389989</v>
      </c>
      <c r="O1407" s="2">
        <f t="shared" si="173"/>
        <v>-8.467595088790596E-3</v>
      </c>
      <c r="P1407" s="10">
        <f t="shared" si="174"/>
        <v>-235.85888140939005</v>
      </c>
      <c r="Q1407" s="2">
        <f t="shared" si="175"/>
        <v>-2.8238739213854169E-2</v>
      </c>
      <c r="V1407" s="9"/>
      <c r="W1407" s="9"/>
    </row>
    <row r="1408" spans="1:23" x14ac:dyDescent="0.25">
      <c r="A1408" s="4">
        <v>28011</v>
      </c>
      <c r="B1408" t="s">
        <v>1009</v>
      </c>
      <c r="C1408" t="s">
        <v>1013</v>
      </c>
      <c r="D1408" s="10">
        <v>384537759.44</v>
      </c>
      <c r="E1408" s="10">
        <v>394610129.89999998</v>
      </c>
      <c r="F1408" s="10">
        <v>380607027.63432902</v>
      </c>
      <c r="G1408" s="10">
        <f t="shared" si="168"/>
        <v>-3930731.8056709766</v>
      </c>
      <c r="H1408" s="2">
        <f t="shared" si="169"/>
        <v>-1.0221965747642774E-2</v>
      </c>
      <c r="I1408" s="10">
        <f t="shared" si="170"/>
        <v>-14003102.265670955</v>
      </c>
      <c r="J1408" s="2">
        <f t="shared" si="171"/>
        <v>-3.5485916869948439E-2</v>
      </c>
      <c r="K1408" s="10">
        <v>28848.971266</v>
      </c>
      <c r="L1408" s="10">
        <v>29613.765412000001</v>
      </c>
      <c r="M1408" s="10">
        <v>26173.388957406602</v>
      </c>
      <c r="N1408" s="10">
        <f t="shared" si="172"/>
        <v>-2675.5823085933989</v>
      </c>
      <c r="O1408" s="2">
        <f t="shared" si="173"/>
        <v>-9.2744461628228331E-2</v>
      </c>
      <c r="P1408" s="10">
        <f t="shared" si="174"/>
        <v>-3440.3764545933991</v>
      </c>
      <c r="Q1408" s="2">
        <f t="shared" si="175"/>
        <v>-0.11617490740300455</v>
      </c>
      <c r="V1408" s="9"/>
      <c r="W1408" s="9"/>
    </row>
    <row r="1409" spans="1:23" x14ac:dyDescent="0.25">
      <c r="A1409" s="4">
        <v>28013</v>
      </c>
      <c r="B1409" t="s">
        <v>1009</v>
      </c>
      <c r="C1409" t="s">
        <v>21</v>
      </c>
      <c r="D1409" s="10">
        <v>146323199.63</v>
      </c>
      <c r="E1409" s="10">
        <v>149500593.69</v>
      </c>
      <c r="F1409" s="10">
        <v>163839395.65273201</v>
      </c>
      <c r="G1409" s="10">
        <f t="shared" si="168"/>
        <v>17516196.022732019</v>
      </c>
      <c r="H1409" s="2">
        <f t="shared" si="169"/>
        <v>0.11970894613447718</v>
      </c>
      <c r="I1409" s="10">
        <f t="shared" si="170"/>
        <v>14338801.962732017</v>
      </c>
      <c r="J1409" s="2">
        <f t="shared" si="171"/>
        <v>9.5911337933978588E-2</v>
      </c>
      <c r="K1409" s="10">
        <v>16743.355824999999</v>
      </c>
      <c r="L1409" s="10">
        <v>17109.928205</v>
      </c>
      <c r="M1409" s="10">
        <v>12836.9578137839</v>
      </c>
      <c r="N1409" s="10">
        <f t="shared" si="172"/>
        <v>-3906.3980112160989</v>
      </c>
      <c r="O1409" s="2">
        <f t="shared" si="173"/>
        <v>-0.23331033826464709</v>
      </c>
      <c r="P1409" s="10">
        <f t="shared" si="174"/>
        <v>-4272.9703912161003</v>
      </c>
      <c r="Q1409" s="2">
        <f t="shared" si="175"/>
        <v>-0.2497363133275696</v>
      </c>
      <c r="V1409" s="9"/>
      <c r="W1409" s="9"/>
    </row>
    <row r="1410" spans="1:23" x14ac:dyDescent="0.25">
      <c r="A1410" s="4">
        <v>28015</v>
      </c>
      <c r="B1410" t="s">
        <v>1009</v>
      </c>
      <c r="C1410" t="s">
        <v>134</v>
      </c>
      <c r="D1410" s="10">
        <v>220308090.72</v>
      </c>
      <c r="E1410" s="10">
        <v>224684293.06</v>
      </c>
      <c r="F1410" s="10">
        <v>225797173.89710101</v>
      </c>
      <c r="G1410" s="10">
        <f t="shared" ref="G1410:G1473" si="176">F1410-D1410</f>
        <v>5489083.177101016</v>
      </c>
      <c r="H1410" s="2">
        <f t="shared" ref="H1410:H1473" si="177">(G1410/D1410)</f>
        <v>2.4915486122919345E-2</v>
      </c>
      <c r="I1410" s="10">
        <f t="shared" ref="I1410:I1473" si="178">F1410-E1410</f>
        <v>1112880.8371010125</v>
      </c>
      <c r="J1410" s="2">
        <f t="shared" ref="J1410:J1473" si="179">I1410/E1410</f>
        <v>4.9530869378743231E-3</v>
      </c>
      <c r="K1410" s="10">
        <v>9318.8425673000002</v>
      </c>
      <c r="L1410" s="10">
        <v>9505.3288993999995</v>
      </c>
      <c r="M1410" s="10">
        <v>8557.8895457790004</v>
      </c>
      <c r="N1410" s="10">
        <f t="shared" ref="N1410:N1473" si="180">M1410-K1410</f>
        <v>-760.95302152099976</v>
      </c>
      <c r="O1410" s="2">
        <f t="shared" ref="O1410:O1473" si="181">(N1410/K1410)</f>
        <v>-8.1657460787158131E-2</v>
      </c>
      <c r="P1410" s="10">
        <f t="shared" ref="P1410:P1473" si="182">M1410-L1410</f>
        <v>-947.4393536209991</v>
      </c>
      <c r="Q1410" s="2">
        <f t="shared" ref="Q1410:Q1473" si="183">P1410/L1410</f>
        <v>-9.9674547156469659E-2</v>
      </c>
      <c r="V1410" s="9"/>
      <c r="W1410" s="9"/>
    </row>
    <row r="1411" spans="1:23" x14ac:dyDescent="0.25">
      <c r="A1411" s="4">
        <v>28017</v>
      </c>
      <c r="B1411" t="s">
        <v>1009</v>
      </c>
      <c r="C1411" t="s">
        <v>620</v>
      </c>
      <c r="D1411" s="10">
        <v>219880588.08000001</v>
      </c>
      <c r="E1411" s="10">
        <v>224489671.96000001</v>
      </c>
      <c r="F1411" s="10">
        <v>237273397.32862699</v>
      </c>
      <c r="G1411" s="10">
        <f t="shared" si="176"/>
        <v>17392809.248626977</v>
      </c>
      <c r="H1411" s="2">
        <f t="shared" si="177"/>
        <v>7.9101158499261803E-2</v>
      </c>
      <c r="I1411" s="10">
        <f t="shared" si="178"/>
        <v>12783725.368626982</v>
      </c>
      <c r="J1411" s="2">
        <f t="shared" si="179"/>
        <v>5.694571717715731E-2</v>
      </c>
      <c r="K1411" s="10">
        <v>18639.779789</v>
      </c>
      <c r="L1411" s="10">
        <v>19033.663064</v>
      </c>
      <c r="M1411" s="10">
        <v>17151.8584062359</v>
      </c>
      <c r="N1411" s="10">
        <f t="shared" si="180"/>
        <v>-1487.9213827640997</v>
      </c>
      <c r="O1411" s="2">
        <f t="shared" si="181"/>
        <v>-7.982505156215286E-2</v>
      </c>
      <c r="P1411" s="10">
        <f t="shared" si="182"/>
        <v>-1881.8046577640998</v>
      </c>
      <c r="Q1411" s="2">
        <f t="shared" si="183"/>
        <v>-9.8867183444227208E-2</v>
      </c>
      <c r="V1411" s="9"/>
      <c r="W1411" s="9"/>
    </row>
    <row r="1412" spans="1:23" x14ac:dyDescent="0.25">
      <c r="A1412" s="4">
        <v>28019</v>
      </c>
      <c r="B1412" t="s">
        <v>1009</v>
      </c>
      <c r="C1412" t="s">
        <v>25</v>
      </c>
      <c r="D1412" s="10">
        <v>86217311.812999994</v>
      </c>
      <c r="E1412" s="10">
        <v>88075974.153999999</v>
      </c>
      <c r="F1412" s="10">
        <v>93871479.774985403</v>
      </c>
      <c r="G1412" s="10">
        <f t="shared" si="176"/>
        <v>7654167.9619854093</v>
      </c>
      <c r="H1412" s="2">
        <f t="shared" si="177"/>
        <v>8.8777622510277585E-2</v>
      </c>
      <c r="I1412" s="10">
        <f t="shared" si="178"/>
        <v>5795505.6209854037</v>
      </c>
      <c r="J1412" s="2">
        <f t="shared" si="179"/>
        <v>6.58012094291687E-2</v>
      </c>
      <c r="K1412" s="10">
        <v>6890.7887452000004</v>
      </c>
      <c r="L1412" s="10">
        <v>7040.7076791999998</v>
      </c>
      <c r="M1412" s="10">
        <v>6365.3775726026597</v>
      </c>
      <c r="N1412" s="10">
        <f t="shared" si="180"/>
        <v>-525.41117259734074</v>
      </c>
      <c r="O1412" s="2">
        <f t="shared" si="181"/>
        <v>-7.6248335571647397E-2</v>
      </c>
      <c r="P1412" s="10">
        <f t="shared" si="182"/>
        <v>-675.33010659734009</v>
      </c>
      <c r="Q1412" s="2">
        <f t="shared" si="183"/>
        <v>-9.5917930038827356E-2</v>
      </c>
      <c r="V1412" s="9"/>
      <c r="W1412" s="9"/>
    </row>
    <row r="1413" spans="1:23" x14ac:dyDescent="0.25">
      <c r="A1413" s="4">
        <v>28021</v>
      </c>
      <c r="B1413" t="s">
        <v>1009</v>
      </c>
      <c r="C1413" t="s">
        <v>1014</v>
      </c>
      <c r="D1413" s="10">
        <v>113784777.91</v>
      </c>
      <c r="E1413" s="10">
        <v>116174079.59999999</v>
      </c>
      <c r="F1413" s="10">
        <v>118399427.077176</v>
      </c>
      <c r="G1413" s="10">
        <f t="shared" si="176"/>
        <v>4614649.1671760082</v>
      </c>
      <c r="H1413" s="2">
        <f t="shared" si="177"/>
        <v>4.0555944757619894E-2</v>
      </c>
      <c r="I1413" s="10">
        <f t="shared" si="178"/>
        <v>2225347.4771760106</v>
      </c>
      <c r="J1413" s="2">
        <f t="shared" si="179"/>
        <v>1.9155283905309378E-2</v>
      </c>
      <c r="K1413" s="10">
        <v>8084.7640879999999</v>
      </c>
      <c r="L1413" s="10">
        <v>8255.7745644000006</v>
      </c>
      <c r="M1413" s="10">
        <v>7135.1198922431504</v>
      </c>
      <c r="N1413" s="10">
        <f t="shared" si="180"/>
        <v>-949.64419575684951</v>
      </c>
      <c r="O1413" s="2">
        <f t="shared" si="181"/>
        <v>-0.117460965517396</v>
      </c>
      <c r="P1413" s="10">
        <f t="shared" si="182"/>
        <v>-1120.6546721568502</v>
      </c>
      <c r="Q1413" s="2">
        <f t="shared" si="183"/>
        <v>-0.13574191778313113</v>
      </c>
      <c r="V1413" s="9"/>
      <c r="W1413" s="9"/>
    </row>
    <row r="1414" spans="1:23" x14ac:dyDescent="0.25">
      <c r="A1414" s="4">
        <v>28023</v>
      </c>
      <c r="B1414" t="s">
        <v>1009</v>
      </c>
      <c r="C1414" t="s">
        <v>26</v>
      </c>
      <c r="D1414" s="10">
        <v>262832745.55000001</v>
      </c>
      <c r="E1414" s="10">
        <v>268192449.90000001</v>
      </c>
      <c r="F1414" s="10">
        <v>251109344.734956</v>
      </c>
      <c r="G1414" s="10">
        <f t="shared" si="176"/>
        <v>-11723400.815044016</v>
      </c>
      <c r="H1414" s="2">
        <f t="shared" si="177"/>
        <v>-4.4604034366082491E-2</v>
      </c>
      <c r="I1414" s="10">
        <f t="shared" si="178"/>
        <v>-17083105.16504401</v>
      </c>
      <c r="J1414" s="2">
        <f t="shared" si="179"/>
        <v>-6.3697188982813374E-2</v>
      </c>
      <c r="K1414" s="10">
        <v>18212.237154999999</v>
      </c>
      <c r="L1414" s="10">
        <v>18586.659373999999</v>
      </c>
      <c r="M1414" s="10">
        <v>15856.8816575746</v>
      </c>
      <c r="N1414" s="10">
        <f t="shared" si="180"/>
        <v>-2355.3554974253984</v>
      </c>
      <c r="O1414" s="2">
        <f t="shared" si="181"/>
        <v>-0.12932818068310503</v>
      </c>
      <c r="P1414" s="10">
        <f t="shared" si="182"/>
        <v>-2729.7777164253985</v>
      </c>
      <c r="Q1414" s="2">
        <f t="shared" si="183"/>
        <v>-0.14686758182290444</v>
      </c>
      <c r="V1414" s="9"/>
      <c r="W1414" s="9"/>
    </row>
    <row r="1415" spans="1:23" x14ac:dyDescent="0.25">
      <c r="A1415" s="4">
        <v>28025</v>
      </c>
      <c r="B1415" t="s">
        <v>1009</v>
      </c>
      <c r="C1415" t="s">
        <v>27</v>
      </c>
      <c r="D1415" s="10">
        <v>210628579.58000001</v>
      </c>
      <c r="E1415" s="10">
        <v>217086283.08000001</v>
      </c>
      <c r="F1415" s="10">
        <v>224582337.124066</v>
      </c>
      <c r="G1415" s="10">
        <f t="shared" si="176"/>
        <v>13953757.544065982</v>
      </c>
      <c r="H1415" s="2">
        <f t="shared" si="177"/>
        <v>6.6248168087589113E-2</v>
      </c>
      <c r="I1415" s="10">
        <f t="shared" si="178"/>
        <v>7496054.0440659821</v>
      </c>
      <c r="J1415" s="2">
        <f t="shared" si="179"/>
        <v>3.4530297988950125E-2</v>
      </c>
      <c r="K1415" s="10">
        <v>17737.623894</v>
      </c>
      <c r="L1415" s="10">
        <v>18287.814159000001</v>
      </c>
      <c r="M1415" s="10">
        <v>17005.257690390099</v>
      </c>
      <c r="N1415" s="10">
        <f t="shared" si="180"/>
        <v>-732.36620360990128</v>
      </c>
      <c r="O1415" s="2">
        <f t="shared" si="181"/>
        <v>-4.1288856274466074E-2</v>
      </c>
      <c r="P1415" s="10">
        <f t="shared" si="182"/>
        <v>-1282.5564686099024</v>
      </c>
      <c r="Q1415" s="2">
        <f t="shared" si="183"/>
        <v>-7.0131753169567101E-2</v>
      </c>
      <c r="V1415" s="9"/>
      <c r="W1415" s="9"/>
    </row>
    <row r="1416" spans="1:23" x14ac:dyDescent="0.25">
      <c r="A1416" s="4">
        <v>28027</v>
      </c>
      <c r="B1416" t="s">
        <v>1009</v>
      </c>
      <c r="C1416" t="s">
        <v>1015</v>
      </c>
      <c r="D1416" s="10">
        <v>313619612.00999999</v>
      </c>
      <c r="E1416" s="10">
        <v>322969286.32999998</v>
      </c>
      <c r="F1416" s="10">
        <v>283254413.38461697</v>
      </c>
      <c r="G1416" s="10">
        <f t="shared" si="176"/>
        <v>-30365198.625383019</v>
      </c>
      <c r="H1416" s="2">
        <f t="shared" si="177"/>
        <v>-9.6821746671935813E-2</v>
      </c>
      <c r="I1416" s="10">
        <f t="shared" si="178"/>
        <v>-39714872.945383012</v>
      </c>
      <c r="J1416" s="2">
        <f t="shared" si="179"/>
        <v>-0.12296795585944229</v>
      </c>
      <c r="K1416" s="10">
        <v>19672.931806000001</v>
      </c>
      <c r="L1416" s="10">
        <v>20266.652611000001</v>
      </c>
      <c r="M1416" s="10">
        <v>17507.464456498499</v>
      </c>
      <c r="N1416" s="10">
        <f t="shared" si="180"/>
        <v>-2165.4673495015013</v>
      </c>
      <c r="O1416" s="2">
        <f t="shared" si="181"/>
        <v>-0.11007344359527849</v>
      </c>
      <c r="P1416" s="10">
        <f t="shared" si="182"/>
        <v>-2759.1881545015021</v>
      </c>
      <c r="Q1416" s="2">
        <f t="shared" si="183"/>
        <v>-0.13614424678123288</v>
      </c>
      <c r="V1416" s="9"/>
      <c r="W1416" s="9"/>
    </row>
    <row r="1417" spans="1:23" x14ac:dyDescent="0.25">
      <c r="A1417" s="4">
        <v>28029</v>
      </c>
      <c r="B1417" t="s">
        <v>1009</v>
      </c>
      <c r="C1417" t="s">
        <v>1016</v>
      </c>
      <c r="D1417" s="10">
        <v>455048855.69</v>
      </c>
      <c r="E1417" s="10">
        <v>465027208.63999999</v>
      </c>
      <c r="F1417" s="10">
        <v>471892390.858549</v>
      </c>
      <c r="G1417" s="10">
        <f t="shared" si="176"/>
        <v>16843535.168549001</v>
      </c>
      <c r="H1417" s="2">
        <f t="shared" si="177"/>
        <v>3.7014784144460272E-2</v>
      </c>
      <c r="I1417" s="10">
        <f t="shared" si="178"/>
        <v>6865182.2185490131</v>
      </c>
      <c r="J1417" s="2">
        <f t="shared" si="179"/>
        <v>1.4762968899447091E-2</v>
      </c>
      <c r="K1417" s="10">
        <v>29813.176571</v>
      </c>
      <c r="L1417" s="10">
        <v>30478.711895</v>
      </c>
      <c r="M1417" s="10">
        <v>27048.754499180599</v>
      </c>
      <c r="N1417" s="10">
        <f t="shared" si="180"/>
        <v>-2764.422071819401</v>
      </c>
      <c r="O1417" s="2">
        <f t="shared" si="181"/>
        <v>-9.2724841488659795E-2</v>
      </c>
      <c r="P1417" s="10">
        <f t="shared" si="182"/>
        <v>-3429.9573958194014</v>
      </c>
      <c r="Q1417" s="2">
        <f t="shared" si="183"/>
        <v>-0.11253616647697248</v>
      </c>
      <c r="V1417" s="9"/>
      <c r="W1417" s="9"/>
    </row>
    <row r="1418" spans="1:23" x14ac:dyDescent="0.25">
      <c r="A1418" s="4">
        <v>28031</v>
      </c>
      <c r="B1418" t="s">
        <v>1009</v>
      </c>
      <c r="C1418" t="s">
        <v>33</v>
      </c>
      <c r="D1418" s="10">
        <v>380857954.64999998</v>
      </c>
      <c r="E1418" s="10">
        <v>388482160.81999999</v>
      </c>
      <c r="F1418" s="10">
        <v>406934986.07334697</v>
      </c>
      <c r="G1418" s="10">
        <f t="shared" si="176"/>
        <v>26077031.423346996</v>
      </c>
      <c r="H1418" s="2">
        <f t="shared" si="177"/>
        <v>6.8469178876180259E-2</v>
      </c>
      <c r="I1418" s="10">
        <f t="shared" si="178"/>
        <v>18452825.25334698</v>
      </c>
      <c r="J1418" s="2">
        <f t="shared" si="179"/>
        <v>4.7499800800111756E-2</v>
      </c>
      <c r="K1418" s="10">
        <v>22009.736421000001</v>
      </c>
      <c r="L1418" s="10">
        <v>22452.73689</v>
      </c>
      <c r="M1418" s="10">
        <v>20660.327088403799</v>
      </c>
      <c r="N1418" s="10">
        <f t="shared" si="180"/>
        <v>-1349.4093325962021</v>
      </c>
      <c r="O1418" s="2">
        <f t="shared" si="181"/>
        <v>-6.1309654363179894E-2</v>
      </c>
      <c r="P1418" s="10">
        <f t="shared" si="182"/>
        <v>-1792.4098015962009</v>
      </c>
      <c r="Q1418" s="2">
        <f t="shared" si="183"/>
        <v>-7.9830348094200684E-2</v>
      </c>
      <c r="V1418" s="9"/>
      <c r="W1418" s="9"/>
    </row>
    <row r="1419" spans="1:23" x14ac:dyDescent="0.25">
      <c r="A1419" s="4">
        <v>28033</v>
      </c>
      <c r="B1419" t="s">
        <v>1009</v>
      </c>
      <c r="C1419" t="s">
        <v>323</v>
      </c>
      <c r="D1419" s="10">
        <v>2045684820.5999999</v>
      </c>
      <c r="E1419" s="10">
        <v>2125305776.9000001</v>
      </c>
      <c r="F1419" s="10">
        <v>2107403147.86606</v>
      </c>
      <c r="G1419" s="10">
        <f t="shared" si="176"/>
        <v>61718327.266060114</v>
      </c>
      <c r="H1419" s="2">
        <f t="shared" si="177"/>
        <v>3.0170007933068649E-2</v>
      </c>
      <c r="I1419" s="10">
        <f t="shared" si="178"/>
        <v>-17902629.033940077</v>
      </c>
      <c r="J1419" s="2">
        <f t="shared" si="179"/>
        <v>-8.4235544967336869E-3</v>
      </c>
      <c r="K1419" s="10">
        <v>167229.88050999999</v>
      </c>
      <c r="L1419" s="10">
        <v>173768.52713</v>
      </c>
      <c r="M1419" s="10">
        <v>159773.824793829</v>
      </c>
      <c r="N1419" s="10">
        <f t="shared" si="180"/>
        <v>-7456.0557161709876</v>
      </c>
      <c r="O1419" s="2">
        <f t="shared" si="181"/>
        <v>-4.4585666708798079E-2</v>
      </c>
      <c r="P1419" s="10">
        <f t="shared" si="182"/>
        <v>-13994.702336171002</v>
      </c>
      <c r="Q1419" s="2">
        <f t="shared" si="183"/>
        <v>-8.0536461736257114E-2</v>
      </c>
      <c r="V1419" s="9"/>
      <c r="W1419" s="9"/>
    </row>
    <row r="1420" spans="1:23" x14ac:dyDescent="0.25">
      <c r="A1420" s="4">
        <v>28035</v>
      </c>
      <c r="B1420" t="s">
        <v>1009</v>
      </c>
      <c r="C1420" t="s">
        <v>1017</v>
      </c>
      <c r="D1420" s="10">
        <v>980817817.98000002</v>
      </c>
      <c r="E1420" s="10">
        <v>1017287325.7</v>
      </c>
      <c r="F1420" s="10">
        <v>1022288413.63887</v>
      </c>
      <c r="G1420" s="10">
        <f t="shared" si="176"/>
        <v>41470595.658869982</v>
      </c>
      <c r="H1420" s="2">
        <f t="shared" si="177"/>
        <v>4.2281649964596803E-2</v>
      </c>
      <c r="I1420" s="10">
        <f t="shared" si="178"/>
        <v>5001087.9388699532</v>
      </c>
      <c r="J1420" s="2">
        <f t="shared" si="179"/>
        <v>4.9161016878183179E-3</v>
      </c>
      <c r="K1420" s="10">
        <v>63282.065606999997</v>
      </c>
      <c r="L1420" s="10">
        <v>65651.048618999994</v>
      </c>
      <c r="M1420" s="10">
        <v>59543.053035728401</v>
      </c>
      <c r="N1420" s="10">
        <f t="shared" si="180"/>
        <v>-3739.0125712715962</v>
      </c>
      <c r="O1420" s="2">
        <f t="shared" si="181"/>
        <v>-5.9084869234388618E-2</v>
      </c>
      <c r="P1420" s="10">
        <f t="shared" si="182"/>
        <v>-6107.9955832715932</v>
      </c>
      <c r="Q1420" s="2">
        <f t="shared" si="183"/>
        <v>-9.3037288996232204E-2</v>
      </c>
      <c r="V1420" s="9"/>
      <c r="W1420" s="9"/>
    </row>
    <row r="1421" spans="1:23" x14ac:dyDescent="0.25">
      <c r="A1421" s="4">
        <v>28037</v>
      </c>
      <c r="B1421" t="s">
        <v>1009</v>
      </c>
      <c r="C1421" t="s">
        <v>43</v>
      </c>
      <c r="D1421" s="10">
        <v>129122025.25</v>
      </c>
      <c r="E1421" s="10">
        <v>131749191.47</v>
      </c>
      <c r="F1421" s="10">
        <v>130920533.068075</v>
      </c>
      <c r="G1421" s="10">
        <f t="shared" si="176"/>
        <v>1798507.8180750012</v>
      </c>
      <c r="H1421" s="2">
        <f t="shared" si="177"/>
        <v>1.3928745421958917E-2</v>
      </c>
      <c r="I1421" s="10">
        <f t="shared" si="178"/>
        <v>-828658.40192499757</v>
      </c>
      <c r="J1421" s="2">
        <f t="shared" si="179"/>
        <v>-6.2896659378261733E-3</v>
      </c>
      <c r="K1421" s="10">
        <v>8021.5384711999995</v>
      </c>
      <c r="L1421" s="10">
        <v>8185.7702282</v>
      </c>
      <c r="M1421" s="10">
        <v>7322.6418289030798</v>
      </c>
      <c r="N1421" s="10">
        <f t="shared" si="180"/>
        <v>-698.89664229691971</v>
      </c>
      <c r="O1421" s="2">
        <f t="shared" si="181"/>
        <v>-8.7127506126934623E-2</v>
      </c>
      <c r="P1421" s="10">
        <f t="shared" si="182"/>
        <v>-863.12839929692018</v>
      </c>
      <c r="Q1421" s="2">
        <f t="shared" si="183"/>
        <v>-0.10544253933776941</v>
      </c>
      <c r="V1421" s="9"/>
      <c r="W1421" s="9"/>
    </row>
    <row r="1422" spans="1:23" x14ac:dyDescent="0.25">
      <c r="A1422" s="4">
        <v>28039</v>
      </c>
      <c r="B1422" t="s">
        <v>1009</v>
      </c>
      <c r="C1422" t="s">
        <v>1018</v>
      </c>
      <c r="D1422" s="10">
        <v>254896076.91</v>
      </c>
      <c r="E1422" s="10">
        <v>260349751.90000001</v>
      </c>
      <c r="F1422" s="10">
        <v>265099545.585583</v>
      </c>
      <c r="G1422" s="10">
        <f t="shared" si="176"/>
        <v>10203468.675583005</v>
      </c>
      <c r="H1422" s="2">
        <f t="shared" si="177"/>
        <v>4.002991650273887E-2</v>
      </c>
      <c r="I1422" s="10">
        <f t="shared" si="178"/>
        <v>4749793.6855829954</v>
      </c>
      <c r="J1422" s="2">
        <f t="shared" si="179"/>
        <v>1.8243895570937148E-2</v>
      </c>
      <c r="K1422" s="10">
        <v>24642.101846000001</v>
      </c>
      <c r="L1422" s="10">
        <v>25174.127683999999</v>
      </c>
      <c r="M1422" s="10">
        <v>23378.605599476701</v>
      </c>
      <c r="N1422" s="10">
        <f t="shared" si="180"/>
        <v>-1263.4962465233002</v>
      </c>
      <c r="O1422" s="2">
        <f t="shared" si="181"/>
        <v>-5.1273882983662603E-2</v>
      </c>
      <c r="P1422" s="10">
        <f t="shared" si="182"/>
        <v>-1795.522084523298</v>
      </c>
      <c r="Q1422" s="2">
        <f t="shared" si="183"/>
        <v>-7.1324103343786707E-2</v>
      </c>
      <c r="V1422" s="9"/>
      <c r="W1422" s="9"/>
    </row>
    <row r="1423" spans="1:23" x14ac:dyDescent="0.25">
      <c r="A1423" s="4">
        <v>28041</v>
      </c>
      <c r="B1423" t="s">
        <v>1009</v>
      </c>
      <c r="C1423" t="s">
        <v>45</v>
      </c>
      <c r="D1423" s="10">
        <v>155477387.91</v>
      </c>
      <c r="E1423" s="10">
        <v>158807487.63999999</v>
      </c>
      <c r="F1423" s="10">
        <v>159410344.134087</v>
      </c>
      <c r="G1423" s="10">
        <f t="shared" si="176"/>
        <v>3932956.2240869999</v>
      </c>
      <c r="H1423" s="2">
        <f t="shared" si="177"/>
        <v>2.5296001411881451E-2</v>
      </c>
      <c r="I1423" s="10">
        <f t="shared" si="178"/>
        <v>602856.49408701062</v>
      </c>
      <c r="J1423" s="2">
        <f t="shared" si="179"/>
        <v>3.7961465359468657E-3</v>
      </c>
      <c r="K1423" s="10">
        <v>9966.0743617000007</v>
      </c>
      <c r="L1423" s="10">
        <v>10180.768408</v>
      </c>
      <c r="M1423" s="10">
        <v>9238.1980227694494</v>
      </c>
      <c r="N1423" s="10">
        <f t="shared" si="180"/>
        <v>-727.87633893055136</v>
      </c>
      <c r="O1423" s="2">
        <f t="shared" si="181"/>
        <v>-7.303541118735854E-2</v>
      </c>
      <c r="P1423" s="10">
        <f t="shared" si="182"/>
        <v>-942.57038523055053</v>
      </c>
      <c r="Q1423" s="2">
        <f t="shared" si="183"/>
        <v>-9.2583422729652032E-2</v>
      </c>
      <c r="V1423" s="9"/>
      <c r="W1423" s="9"/>
    </row>
    <row r="1424" spans="1:23" x14ac:dyDescent="0.25">
      <c r="A1424" s="4">
        <v>28043</v>
      </c>
      <c r="B1424" t="s">
        <v>1009</v>
      </c>
      <c r="C1424" t="s">
        <v>1019</v>
      </c>
      <c r="D1424" s="10">
        <v>346259768.38</v>
      </c>
      <c r="E1424" s="10">
        <v>358121429.24000001</v>
      </c>
      <c r="F1424" s="10">
        <v>338324294.320467</v>
      </c>
      <c r="G1424" s="10">
        <f t="shared" si="176"/>
        <v>-7935474.059533</v>
      </c>
      <c r="H1424" s="2">
        <f t="shared" si="177"/>
        <v>-2.2917690081812443E-2</v>
      </c>
      <c r="I1424" s="10">
        <f t="shared" si="178"/>
        <v>-19797134.919533014</v>
      </c>
      <c r="J1424" s="2">
        <f t="shared" si="179"/>
        <v>-5.5280509076338157E-2</v>
      </c>
      <c r="K1424" s="10">
        <v>22599.843758999999</v>
      </c>
      <c r="L1424" s="10">
        <v>23378.921134</v>
      </c>
      <c r="M1424" s="10">
        <v>21615.352096914299</v>
      </c>
      <c r="N1424" s="10">
        <f t="shared" si="180"/>
        <v>-984.49166208570023</v>
      </c>
      <c r="O1424" s="2">
        <f t="shared" si="181"/>
        <v>-4.3561879125542331E-2</v>
      </c>
      <c r="P1424" s="10">
        <f t="shared" si="182"/>
        <v>-1763.569037085701</v>
      </c>
      <c r="Q1424" s="2">
        <f t="shared" si="183"/>
        <v>-7.5434149718779792E-2</v>
      </c>
      <c r="V1424" s="9"/>
      <c r="W1424" s="9"/>
    </row>
    <row r="1425" spans="1:23" x14ac:dyDescent="0.25">
      <c r="A1425" s="4">
        <v>28045</v>
      </c>
      <c r="B1425" t="s">
        <v>1009</v>
      </c>
      <c r="C1425" t="s">
        <v>415</v>
      </c>
      <c r="D1425" s="10">
        <v>722272609.02999997</v>
      </c>
      <c r="E1425" s="10">
        <v>743478351.49000001</v>
      </c>
      <c r="F1425" s="10">
        <v>770147673.26310897</v>
      </c>
      <c r="G1425" s="10">
        <f t="shared" si="176"/>
        <v>47875064.233108997</v>
      </c>
      <c r="H1425" s="2">
        <f t="shared" si="177"/>
        <v>6.6283926089076545E-2</v>
      </c>
      <c r="I1425" s="10">
        <f t="shared" si="178"/>
        <v>26669321.773108959</v>
      </c>
      <c r="J1425" s="2">
        <f t="shared" si="179"/>
        <v>3.5871013217346745E-2</v>
      </c>
      <c r="K1425" s="10">
        <v>43354.431194999997</v>
      </c>
      <c r="L1425" s="10">
        <v>44638.478497999997</v>
      </c>
      <c r="M1425" s="10">
        <v>42201.070015080302</v>
      </c>
      <c r="N1425" s="10">
        <f t="shared" si="180"/>
        <v>-1153.3611799196951</v>
      </c>
      <c r="O1425" s="2">
        <f t="shared" si="181"/>
        <v>-2.6603074890594127E-2</v>
      </c>
      <c r="P1425" s="10">
        <f t="shared" si="182"/>
        <v>-2437.4084829196945</v>
      </c>
      <c r="Q1425" s="2">
        <f t="shared" si="183"/>
        <v>-5.4603305599425868E-2</v>
      </c>
      <c r="V1425" s="9"/>
      <c r="W1425" s="9"/>
    </row>
    <row r="1426" spans="1:23" x14ac:dyDescent="0.25">
      <c r="A1426" s="4">
        <v>28047</v>
      </c>
      <c r="B1426" t="s">
        <v>1009</v>
      </c>
      <c r="C1426" t="s">
        <v>578</v>
      </c>
      <c r="D1426" s="10">
        <v>2587904472.5</v>
      </c>
      <c r="E1426" s="10">
        <v>2697142876.1999998</v>
      </c>
      <c r="F1426" s="10">
        <v>2701966497.79989</v>
      </c>
      <c r="G1426" s="10">
        <f t="shared" si="176"/>
        <v>114062025.29989004</v>
      </c>
      <c r="H1426" s="2">
        <f t="shared" si="177"/>
        <v>4.4075052426375848E-2</v>
      </c>
      <c r="I1426" s="10">
        <f t="shared" si="178"/>
        <v>4823621.5998902321</v>
      </c>
      <c r="J1426" s="2">
        <f t="shared" si="179"/>
        <v>1.7884190127466382E-3</v>
      </c>
      <c r="K1426" s="10">
        <v>182948.86327</v>
      </c>
      <c r="L1426" s="10">
        <v>190653.97686</v>
      </c>
      <c r="M1426" s="10">
        <v>173464.29990513701</v>
      </c>
      <c r="N1426" s="10">
        <f t="shared" si="180"/>
        <v>-9484.5633648629882</v>
      </c>
      <c r="O1426" s="2">
        <f t="shared" si="181"/>
        <v>-5.1842701809332689E-2</v>
      </c>
      <c r="P1426" s="10">
        <f t="shared" si="182"/>
        <v>-17189.676954862982</v>
      </c>
      <c r="Q1426" s="2">
        <f t="shared" si="183"/>
        <v>-9.0161649066914623E-2</v>
      </c>
      <c r="V1426" s="9"/>
      <c r="W1426" s="9"/>
    </row>
    <row r="1427" spans="1:23" x14ac:dyDescent="0.25">
      <c r="A1427" s="4">
        <v>28049</v>
      </c>
      <c r="B1427" t="s">
        <v>1009</v>
      </c>
      <c r="C1427" t="s">
        <v>1020</v>
      </c>
      <c r="D1427" s="10">
        <v>3205386921.9000001</v>
      </c>
      <c r="E1427" s="10">
        <v>3339347043.5</v>
      </c>
      <c r="F1427" s="10">
        <v>3249212790.7070799</v>
      </c>
      <c r="G1427" s="10">
        <f t="shared" si="176"/>
        <v>43825868.807079792</v>
      </c>
      <c r="H1427" s="2">
        <f t="shared" si="177"/>
        <v>1.3672567423187062E-2</v>
      </c>
      <c r="I1427" s="10">
        <f t="shared" si="178"/>
        <v>-90134252.792920113</v>
      </c>
      <c r="J1427" s="2">
        <f t="shared" si="179"/>
        <v>-2.6991579976200851E-2</v>
      </c>
      <c r="K1427" s="10">
        <v>217917.75299000001</v>
      </c>
      <c r="L1427" s="10">
        <v>227038.04861999999</v>
      </c>
      <c r="M1427" s="10">
        <v>199498.50170414001</v>
      </c>
      <c r="N1427" s="10">
        <f t="shared" si="180"/>
        <v>-18419.251285859995</v>
      </c>
      <c r="O1427" s="2">
        <f t="shared" si="181"/>
        <v>-8.452386752861403E-2</v>
      </c>
      <c r="P1427" s="10">
        <f t="shared" si="182"/>
        <v>-27539.546915859974</v>
      </c>
      <c r="Q1427" s="2">
        <f t="shared" si="183"/>
        <v>-0.12129925835450468</v>
      </c>
      <c r="V1427" s="9"/>
      <c r="W1427" s="9"/>
    </row>
    <row r="1428" spans="1:23" x14ac:dyDescent="0.25">
      <c r="A1428" s="4">
        <v>28051</v>
      </c>
      <c r="B1428" t="s">
        <v>1009</v>
      </c>
      <c r="C1428" t="s">
        <v>337</v>
      </c>
      <c r="D1428" s="10">
        <v>311153906.62</v>
      </c>
      <c r="E1428" s="10">
        <v>317470475.57999998</v>
      </c>
      <c r="F1428" s="10">
        <v>331379822.36670899</v>
      </c>
      <c r="G1428" s="10">
        <f t="shared" si="176"/>
        <v>20225915.746708989</v>
      </c>
      <c r="H1428" s="2">
        <f t="shared" si="177"/>
        <v>6.5002930435355585E-2</v>
      </c>
      <c r="I1428" s="10">
        <f t="shared" si="178"/>
        <v>13909346.786709011</v>
      </c>
      <c r="J1428" s="2">
        <f t="shared" si="179"/>
        <v>4.3813040445091621E-2</v>
      </c>
      <c r="K1428" s="10">
        <v>18829.659648000001</v>
      </c>
      <c r="L1428" s="10">
        <v>19216.464381999998</v>
      </c>
      <c r="M1428" s="10">
        <v>16931.525576392502</v>
      </c>
      <c r="N1428" s="10">
        <f t="shared" si="180"/>
        <v>-1898.1340716074992</v>
      </c>
      <c r="O1428" s="2">
        <f t="shared" si="181"/>
        <v>-0.10080554333381751</v>
      </c>
      <c r="P1428" s="10">
        <f t="shared" si="182"/>
        <v>-2284.9388056074968</v>
      </c>
      <c r="Q1428" s="2">
        <f t="shared" si="183"/>
        <v>-0.11890526582755732</v>
      </c>
      <c r="V1428" s="9"/>
      <c r="W1428" s="9"/>
    </row>
    <row r="1429" spans="1:23" x14ac:dyDescent="0.25">
      <c r="A1429" s="4">
        <v>28053</v>
      </c>
      <c r="B1429" t="s">
        <v>1009</v>
      </c>
      <c r="C1429" t="s">
        <v>1021</v>
      </c>
      <c r="D1429" s="10">
        <v>115273898.48999999</v>
      </c>
      <c r="E1429" s="10">
        <v>117678996.47</v>
      </c>
      <c r="F1429" s="10">
        <v>111006611.138915</v>
      </c>
      <c r="G1429" s="10">
        <f t="shared" si="176"/>
        <v>-4267287.3510849923</v>
      </c>
      <c r="H1429" s="2">
        <f t="shared" si="177"/>
        <v>-3.7018678182860094E-2</v>
      </c>
      <c r="I1429" s="10">
        <f t="shared" si="178"/>
        <v>-6672385.3310849965</v>
      </c>
      <c r="J1429" s="2">
        <f t="shared" si="179"/>
        <v>-5.6699882997268698E-2</v>
      </c>
      <c r="K1429" s="10">
        <v>7522.0132471999996</v>
      </c>
      <c r="L1429" s="10">
        <v>7680.3046156999999</v>
      </c>
      <c r="M1429" s="10">
        <v>6572.2447870444403</v>
      </c>
      <c r="N1429" s="10">
        <f t="shared" si="180"/>
        <v>-949.7684601555593</v>
      </c>
      <c r="O1429" s="2">
        <f t="shared" si="181"/>
        <v>-0.12626519376432924</v>
      </c>
      <c r="P1429" s="10">
        <f t="shared" si="182"/>
        <v>-1108.0598286555596</v>
      </c>
      <c r="Q1429" s="2">
        <f t="shared" si="183"/>
        <v>-0.14427290115426869</v>
      </c>
      <c r="V1429" s="9"/>
      <c r="W1429" s="9"/>
    </row>
    <row r="1430" spans="1:23" x14ac:dyDescent="0.25">
      <c r="A1430" s="4">
        <v>28055</v>
      </c>
      <c r="B1430" t="s">
        <v>1009</v>
      </c>
      <c r="C1430" t="s">
        <v>1022</v>
      </c>
      <c r="D1430" s="10">
        <v>21074211.938999999</v>
      </c>
      <c r="E1430" s="10">
        <v>21507050.219000001</v>
      </c>
      <c r="F1430" s="10">
        <v>23438436.040768798</v>
      </c>
      <c r="G1430" s="10">
        <f t="shared" si="176"/>
        <v>2364224.1017687991</v>
      </c>
      <c r="H1430" s="2">
        <f t="shared" si="177"/>
        <v>0.11218564701788725</v>
      </c>
      <c r="I1430" s="10">
        <f t="shared" si="178"/>
        <v>1931385.8217687979</v>
      </c>
      <c r="J1430" s="2">
        <f t="shared" si="179"/>
        <v>8.9802450922002841E-2</v>
      </c>
      <c r="K1430" s="10">
        <v>841.73697233999997</v>
      </c>
      <c r="L1430" s="10">
        <v>859.07041282</v>
      </c>
      <c r="M1430" s="10">
        <v>791.01796291983703</v>
      </c>
      <c r="N1430" s="10">
        <f t="shared" si="180"/>
        <v>-50.719009420162934</v>
      </c>
      <c r="O1430" s="2">
        <f t="shared" si="181"/>
        <v>-6.0255176007257737E-2</v>
      </c>
      <c r="P1430" s="10">
        <f t="shared" si="182"/>
        <v>-68.052449900162969</v>
      </c>
      <c r="Q1430" s="2">
        <f t="shared" si="183"/>
        <v>-7.9216381899095759E-2</v>
      </c>
      <c r="V1430" s="9"/>
      <c r="W1430" s="9"/>
    </row>
    <row r="1431" spans="1:23" x14ac:dyDescent="0.25">
      <c r="A1431" s="4">
        <v>28057</v>
      </c>
      <c r="B1431" t="s">
        <v>1009</v>
      </c>
      <c r="C1431" t="s">
        <v>1023</v>
      </c>
      <c r="D1431" s="10">
        <v>325524472.94</v>
      </c>
      <c r="E1431" s="10">
        <v>332276666.30000001</v>
      </c>
      <c r="F1431" s="10">
        <v>338665781.06632602</v>
      </c>
      <c r="G1431" s="10">
        <f t="shared" si="176"/>
        <v>13141308.126326025</v>
      </c>
      <c r="H1431" s="2">
        <f t="shared" si="177"/>
        <v>4.0369647196228479E-2</v>
      </c>
      <c r="I1431" s="10">
        <f t="shared" si="178"/>
        <v>6389114.7663260102</v>
      </c>
      <c r="J1431" s="2">
        <f t="shared" si="179"/>
        <v>1.9228298024867991E-2</v>
      </c>
      <c r="K1431" s="10">
        <v>23366.700466999999</v>
      </c>
      <c r="L1431" s="10">
        <v>23854.694054</v>
      </c>
      <c r="M1431" s="10">
        <v>21415.285305916299</v>
      </c>
      <c r="N1431" s="10">
        <f t="shared" si="180"/>
        <v>-1951.4151610836998</v>
      </c>
      <c r="O1431" s="2">
        <f t="shared" si="181"/>
        <v>-8.3512653566112913E-2</v>
      </c>
      <c r="P1431" s="10">
        <f t="shared" si="182"/>
        <v>-2439.4087480837006</v>
      </c>
      <c r="Q1431" s="2">
        <f t="shared" si="183"/>
        <v>-0.1022611626274308</v>
      </c>
      <c r="V1431" s="9"/>
      <c r="W1431" s="9"/>
    </row>
    <row r="1432" spans="1:23" x14ac:dyDescent="0.25">
      <c r="A1432" s="4">
        <v>28059</v>
      </c>
      <c r="B1432" t="s">
        <v>1009</v>
      </c>
      <c r="C1432" t="s">
        <v>49</v>
      </c>
      <c r="D1432" s="10">
        <v>1878627892</v>
      </c>
      <c r="E1432" s="10">
        <v>1943912224.4000001</v>
      </c>
      <c r="F1432" s="10">
        <v>2005265508.1773901</v>
      </c>
      <c r="G1432" s="10">
        <f t="shared" si="176"/>
        <v>126637616.1773901</v>
      </c>
      <c r="H1432" s="2">
        <f t="shared" si="177"/>
        <v>6.7409632698772953E-2</v>
      </c>
      <c r="I1432" s="10">
        <f t="shared" si="178"/>
        <v>61353283.777390003</v>
      </c>
      <c r="J1432" s="2">
        <f t="shared" si="179"/>
        <v>3.1561756239444946E-2</v>
      </c>
      <c r="K1432" s="10">
        <v>133998.12364999999</v>
      </c>
      <c r="L1432" s="10">
        <v>138724.67133000001</v>
      </c>
      <c r="M1432" s="10">
        <v>128928.77321054001</v>
      </c>
      <c r="N1432" s="10">
        <f t="shared" si="180"/>
        <v>-5069.3504394599877</v>
      </c>
      <c r="O1432" s="2">
        <f t="shared" si="181"/>
        <v>-3.783150316866387E-2</v>
      </c>
      <c r="P1432" s="10">
        <f t="shared" si="182"/>
        <v>-9795.8981194600055</v>
      </c>
      <c r="Q1432" s="2">
        <f t="shared" si="183"/>
        <v>-7.0613958033156177E-2</v>
      </c>
      <c r="V1432" s="9"/>
      <c r="W1432" s="9"/>
    </row>
    <row r="1433" spans="1:23" x14ac:dyDescent="0.25">
      <c r="A1433" s="4">
        <v>28061</v>
      </c>
      <c r="B1433" t="s">
        <v>1009</v>
      </c>
      <c r="C1433" t="s">
        <v>421</v>
      </c>
      <c r="D1433" s="10">
        <v>251163601.12</v>
      </c>
      <c r="E1433" s="10">
        <v>256320450.63999999</v>
      </c>
      <c r="F1433" s="10">
        <v>254807722.160638</v>
      </c>
      <c r="G1433" s="10">
        <f t="shared" si="176"/>
        <v>3644121.0406379998</v>
      </c>
      <c r="H1433" s="2">
        <f t="shared" si="177"/>
        <v>1.4508953623805247E-2</v>
      </c>
      <c r="I1433" s="10">
        <f t="shared" si="178"/>
        <v>-1512728.4793619812</v>
      </c>
      <c r="J1433" s="2">
        <f t="shared" si="179"/>
        <v>-5.9017080985340345E-3</v>
      </c>
      <c r="K1433" s="10">
        <v>18947.084384999998</v>
      </c>
      <c r="L1433" s="10">
        <v>19340.491813000001</v>
      </c>
      <c r="M1433" s="10">
        <v>16784.3127178869</v>
      </c>
      <c r="N1433" s="10">
        <f t="shared" si="180"/>
        <v>-2162.7716671130984</v>
      </c>
      <c r="O1433" s="2">
        <f t="shared" si="181"/>
        <v>-0.11414799359976031</v>
      </c>
      <c r="P1433" s="10">
        <f t="shared" si="182"/>
        <v>-2556.1790951131006</v>
      </c>
      <c r="Q1433" s="2">
        <f t="shared" si="183"/>
        <v>-0.13216722303798534</v>
      </c>
      <c r="V1433" s="9"/>
      <c r="W1433" s="9"/>
    </row>
    <row r="1434" spans="1:23" x14ac:dyDescent="0.25">
      <c r="A1434" s="4">
        <v>28063</v>
      </c>
      <c r="B1434" t="s">
        <v>1009</v>
      </c>
      <c r="C1434" t="s">
        <v>50</v>
      </c>
      <c r="D1434" s="10">
        <v>111827587.26000001</v>
      </c>
      <c r="E1434" s="10">
        <v>114130562.91</v>
      </c>
      <c r="F1434" s="10">
        <v>103233447.43168101</v>
      </c>
      <c r="G1434" s="10">
        <f t="shared" si="176"/>
        <v>-8594139.8283189982</v>
      </c>
      <c r="H1434" s="2">
        <f t="shared" si="177"/>
        <v>-7.6851696785137258E-2</v>
      </c>
      <c r="I1434" s="10">
        <f t="shared" si="178"/>
        <v>-10897115.478318989</v>
      </c>
      <c r="J1434" s="2">
        <f t="shared" si="179"/>
        <v>-9.5479380811537173E-2</v>
      </c>
      <c r="K1434" s="10">
        <v>8161.5929008000003</v>
      </c>
      <c r="L1434" s="10">
        <v>8330.9285505000007</v>
      </c>
      <c r="M1434" s="10">
        <v>7052.4040636415602</v>
      </c>
      <c r="N1434" s="10">
        <f t="shared" si="180"/>
        <v>-1109.18883715844</v>
      </c>
      <c r="O1434" s="2">
        <f t="shared" si="181"/>
        <v>-0.13590347504954789</v>
      </c>
      <c r="P1434" s="10">
        <f t="shared" si="182"/>
        <v>-1278.5244868584405</v>
      </c>
      <c r="Q1434" s="2">
        <f t="shared" si="183"/>
        <v>-0.15346722506481067</v>
      </c>
      <c r="V1434" s="9"/>
      <c r="W1434" s="9"/>
    </row>
    <row r="1435" spans="1:23" x14ac:dyDescent="0.25">
      <c r="A1435" s="4">
        <v>28065</v>
      </c>
      <c r="B1435" t="s">
        <v>1009</v>
      </c>
      <c r="C1435" t="s">
        <v>1024</v>
      </c>
      <c r="D1435" s="10">
        <v>142498815</v>
      </c>
      <c r="E1435" s="10">
        <v>145506521.13999999</v>
      </c>
      <c r="F1435" s="10">
        <v>135780632.44251099</v>
      </c>
      <c r="G1435" s="10">
        <f t="shared" si="176"/>
        <v>-6718182.5574890077</v>
      </c>
      <c r="H1435" s="2">
        <f t="shared" si="177"/>
        <v>-4.714553280663427E-2</v>
      </c>
      <c r="I1435" s="10">
        <f t="shared" si="178"/>
        <v>-9725888.6974889934</v>
      </c>
      <c r="J1435" s="2">
        <f t="shared" si="179"/>
        <v>-6.6841600096611276E-2</v>
      </c>
      <c r="K1435" s="10">
        <v>11264.904842</v>
      </c>
      <c r="L1435" s="10">
        <v>11503.512606</v>
      </c>
      <c r="M1435" s="10">
        <v>9728.4495819341992</v>
      </c>
      <c r="N1435" s="10">
        <f t="shared" si="180"/>
        <v>-1536.4552600658008</v>
      </c>
      <c r="O1435" s="2">
        <f t="shared" si="181"/>
        <v>-0.13639309711141906</v>
      </c>
      <c r="P1435" s="10">
        <f t="shared" si="182"/>
        <v>-1775.0630240658011</v>
      </c>
      <c r="Q1435" s="2">
        <f t="shared" si="183"/>
        <v>-0.15430617454532661</v>
      </c>
      <c r="V1435" s="9"/>
      <c r="W1435" s="9"/>
    </row>
    <row r="1436" spans="1:23" x14ac:dyDescent="0.25">
      <c r="A1436" s="4">
        <v>28067</v>
      </c>
      <c r="B1436" t="s">
        <v>1009</v>
      </c>
      <c r="C1436" t="s">
        <v>424</v>
      </c>
      <c r="D1436" s="10">
        <v>926668617.55999994</v>
      </c>
      <c r="E1436" s="10">
        <v>955761038.15999997</v>
      </c>
      <c r="F1436" s="10">
        <v>957817352.93333805</v>
      </c>
      <c r="G1436" s="10">
        <f t="shared" si="176"/>
        <v>31148735.373338103</v>
      </c>
      <c r="H1436" s="2">
        <f t="shared" si="177"/>
        <v>3.3613672442426579E-2</v>
      </c>
      <c r="I1436" s="10">
        <f t="shared" si="178"/>
        <v>2056314.7733380795</v>
      </c>
      <c r="J1436" s="2">
        <f t="shared" si="179"/>
        <v>2.1514946636628229E-3</v>
      </c>
      <c r="K1436" s="10">
        <v>66596.953739999997</v>
      </c>
      <c r="L1436" s="10">
        <v>68709.195965000006</v>
      </c>
      <c r="M1436" s="10">
        <v>60630.554045724297</v>
      </c>
      <c r="N1436" s="10">
        <f t="shared" si="180"/>
        <v>-5966.3996942757003</v>
      </c>
      <c r="O1436" s="2">
        <f t="shared" si="181"/>
        <v>-8.9589678794754143E-2</v>
      </c>
      <c r="P1436" s="10">
        <f t="shared" si="182"/>
        <v>-8078.6419192757094</v>
      </c>
      <c r="Q1436" s="2">
        <f t="shared" si="183"/>
        <v>-0.1175773025111648</v>
      </c>
      <c r="V1436" s="9"/>
      <c r="W1436" s="9"/>
    </row>
    <row r="1437" spans="1:23" x14ac:dyDescent="0.25">
      <c r="A1437" s="4">
        <v>28069</v>
      </c>
      <c r="B1437" t="s">
        <v>1009</v>
      </c>
      <c r="C1437" t="s">
        <v>1025</v>
      </c>
      <c r="D1437" s="10">
        <v>152523931.25999999</v>
      </c>
      <c r="E1437" s="10">
        <v>155657924.53</v>
      </c>
      <c r="F1437" s="10">
        <v>150357660.42830801</v>
      </c>
      <c r="G1437" s="10">
        <f t="shared" si="176"/>
        <v>-2166270.8316919804</v>
      </c>
      <c r="H1437" s="2">
        <f t="shared" si="177"/>
        <v>-1.4202825837207446E-2</v>
      </c>
      <c r="I1437" s="10">
        <f t="shared" si="178"/>
        <v>-5300264.1016919911</v>
      </c>
      <c r="J1437" s="2">
        <f t="shared" si="179"/>
        <v>-3.405071805817679E-2</v>
      </c>
      <c r="K1437" s="10">
        <v>8888.2398021000008</v>
      </c>
      <c r="L1437" s="10">
        <v>9072.0723275</v>
      </c>
      <c r="M1437" s="10">
        <v>7959.4198828861499</v>
      </c>
      <c r="N1437" s="10">
        <f t="shared" si="180"/>
        <v>-928.81991921385088</v>
      </c>
      <c r="O1437" s="2">
        <f t="shared" si="181"/>
        <v>-0.10449987172875343</v>
      </c>
      <c r="P1437" s="10">
        <f t="shared" si="182"/>
        <v>-1112.6524446138501</v>
      </c>
      <c r="Q1437" s="2">
        <f t="shared" si="183"/>
        <v>-0.12264589659862918</v>
      </c>
      <c r="V1437" s="9"/>
      <c r="W1437" s="9"/>
    </row>
    <row r="1438" spans="1:23" x14ac:dyDescent="0.25">
      <c r="A1438" s="4">
        <v>28071</v>
      </c>
      <c r="B1438" t="s">
        <v>1009</v>
      </c>
      <c r="C1438" t="s">
        <v>156</v>
      </c>
      <c r="D1438" s="10">
        <v>566145555.95000005</v>
      </c>
      <c r="E1438" s="10">
        <v>583765656.55999994</v>
      </c>
      <c r="F1438" s="10">
        <v>612264183.59522998</v>
      </c>
      <c r="G1438" s="10">
        <f t="shared" si="176"/>
        <v>46118627.645229936</v>
      </c>
      <c r="H1438" s="2">
        <f t="shared" si="177"/>
        <v>8.146072535682497E-2</v>
      </c>
      <c r="I1438" s="10">
        <f t="shared" si="178"/>
        <v>28498527.035230041</v>
      </c>
      <c r="J1438" s="2">
        <f t="shared" si="179"/>
        <v>4.8818437184478217E-2</v>
      </c>
      <c r="K1438" s="10">
        <v>38281.017109</v>
      </c>
      <c r="L1438" s="10">
        <v>39485.860047000002</v>
      </c>
      <c r="M1438" s="10">
        <v>38630.944155519501</v>
      </c>
      <c r="N1438" s="10">
        <f t="shared" si="180"/>
        <v>349.92704651950044</v>
      </c>
      <c r="O1438" s="2">
        <f t="shared" si="181"/>
        <v>9.1410070302764077E-3</v>
      </c>
      <c r="P1438" s="10">
        <f t="shared" si="182"/>
        <v>-854.91589148050116</v>
      </c>
      <c r="Q1438" s="2">
        <f t="shared" si="183"/>
        <v>-2.1651190843073827E-2</v>
      </c>
      <c r="V1438" s="9"/>
      <c r="W1438" s="9"/>
    </row>
    <row r="1439" spans="1:23" x14ac:dyDescent="0.25">
      <c r="A1439" s="4">
        <v>28073</v>
      </c>
      <c r="B1439" t="s">
        <v>1009</v>
      </c>
      <c r="C1439" t="s">
        <v>51</v>
      </c>
      <c r="D1439" s="10">
        <v>642330202.91999996</v>
      </c>
      <c r="E1439" s="10">
        <v>663121097.79999995</v>
      </c>
      <c r="F1439" s="10">
        <v>715409255.23108995</v>
      </c>
      <c r="G1439" s="10">
        <f t="shared" si="176"/>
        <v>73079052.311089993</v>
      </c>
      <c r="H1439" s="2">
        <f t="shared" si="177"/>
        <v>0.11377178276667731</v>
      </c>
      <c r="I1439" s="10">
        <f t="shared" si="178"/>
        <v>52288157.431089997</v>
      </c>
      <c r="J1439" s="2">
        <f t="shared" si="179"/>
        <v>7.8851596796668838E-2</v>
      </c>
      <c r="K1439" s="10">
        <v>54350.413505999997</v>
      </c>
      <c r="L1439" s="10">
        <v>56114.263561</v>
      </c>
      <c r="M1439" s="10">
        <v>52047.403965047197</v>
      </c>
      <c r="N1439" s="10">
        <f t="shared" si="180"/>
        <v>-2303.0095409528003</v>
      </c>
      <c r="O1439" s="2">
        <f t="shared" si="181"/>
        <v>-4.2373358221065978E-2</v>
      </c>
      <c r="P1439" s="10">
        <f t="shared" si="182"/>
        <v>-4066.8595959528029</v>
      </c>
      <c r="Q1439" s="2">
        <f t="shared" si="183"/>
        <v>-7.2474614079749103E-2</v>
      </c>
      <c r="V1439" s="9"/>
      <c r="W1439" s="9"/>
    </row>
    <row r="1440" spans="1:23" x14ac:dyDescent="0.25">
      <c r="A1440" s="4">
        <v>28075</v>
      </c>
      <c r="B1440" t="s">
        <v>1009</v>
      </c>
      <c r="C1440" t="s">
        <v>52</v>
      </c>
      <c r="D1440" s="10">
        <v>1136660058.8</v>
      </c>
      <c r="E1440" s="10">
        <v>1173977772.5999999</v>
      </c>
      <c r="F1440" s="10">
        <v>1134777004.71825</v>
      </c>
      <c r="G1440" s="10">
        <f t="shared" si="176"/>
        <v>-1883054.0817499161</v>
      </c>
      <c r="H1440" s="2">
        <f t="shared" si="177"/>
        <v>-1.6566554504764623E-3</v>
      </c>
      <c r="I1440" s="10">
        <f t="shared" si="178"/>
        <v>-39200767.881749868</v>
      </c>
      <c r="J1440" s="2">
        <f t="shared" si="179"/>
        <v>-3.3391405524597129E-2</v>
      </c>
      <c r="K1440" s="10">
        <v>74690.725533000004</v>
      </c>
      <c r="L1440" s="10">
        <v>77177.938538000002</v>
      </c>
      <c r="M1440" s="10">
        <v>66070.865203336405</v>
      </c>
      <c r="N1440" s="10">
        <f t="shared" si="180"/>
        <v>-8619.8603296635993</v>
      </c>
      <c r="O1440" s="2">
        <f t="shared" si="181"/>
        <v>-0.11540737177409202</v>
      </c>
      <c r="P1440" s="10">
        <f t="shared" si="182"/>
        <v>-11107.073334663597</v>
      </c>
      <c r="Q1440" s="2">
        <f t="shared" si="183"/>
        <v>-0.14391513358697475</v>
      </c>
      <c r="V1440" s="9"/>
      <c r="W1440" s="9"/>
    </row>
    <row r="1441" spans="1:23" x14ac:dyDescent="0.25">
      <c r="A1441" s="4">
        <v>28077</v>
      </c>
      <c r="B1441" t="s">
        <v>1009</v>
      </c>
      <c r="C1441" t="s">
        <v>53</v>
      </c>
      <c r="D1441" s="10">
        <v>132325489.22</v>
      </c>
      <c r="E1441" s="10">
        <v>135170394.24000001</v>
      </c>
      <c r="F1441" s="10">
        <v>131527633.220871</v>
      </c>
      <c r="G1441" s="10">
        <f t="shared" si="176"/>
        <v>-797855.99912899733</v>
      </c>
      <c r="H1441" s="2">
        <f t="shared" si="177"/>
        <v>-6.0294959333383477E-3</v>
      </c>
      <c r="I1441" s="10">
        <f t="shared" si="178"/>
        <v>-3642761.0191290081</v>
      </c>
      <c r="J1441" s="2">
        <f t="shared" si="179"/>
        <v>-2.6949399974828449E-2</v>
      </c>
      <c r="K1441" s="10">
        <v>15999.762747000001</v>
      </c>
      <c r="L1441" s="10">
        <v>16346.223558</v>
      </c>
      <c r="M1441" s="10">
        <v>14073.954392145601</v>
      </c>
      <c r="N1441" s="10">
        <f t="shared" si="180"/>
        <v>-1925.8083548544</v>
      </c>
      <c r="O1441" s="2">
        <f t="shared" si="181"/>
        <v>-0.12036480698537198</v>
      </c>
      <c r="P1441" s="10">
        <f t="shared" si="182"/>
        <v>-2272.269165854399</v>
      </c>
      <c r="Q1441" s="2">
        <f t="shared" si="183"/>
        <v>-0.1390088149591181</v>
      </c>
      <c r="V1441" s="9"/>
      <c r="W1441" s="9"/>
    </row>
    <row r="1442" spans="1:23" x14ac:dyDescent="0.25">
      <c r="A1442" s="4">
        <v>28079</v>
      </c>
      <c r="B1442" t="s">
        <v>1009</v>
      </c>
      <c r="C1442" t="s">
        <v>1026</v>
      </c>
      <c r="D1442" s="10">
        <v>318783922.13</v>
      </c>
      <c r="E1442" s="10">
        <v>326769506.13</v>
      </c>
      <c r="F1442" s="10">
        <v>304297694.83569998</v>
      </c>
      <c r="G1442" s="10">
        <f t="shared" si="176"/>
        <v>-14486227.29430002</v>
      </c>
      <c r="H1442" s="2">
        <f t="shared" si="177"/>
        <v>-4.5442151528559648E-2</v>
      </c>
      <c r="I1442" s="10">
        <f t="shared" si="178"/>
        <v>-22471811.29430002</v>
      </c>
      <c r="J1442" s="2">
        <f t="shared" si="179"/>
        <v>-6.8769609381359995E-2</v>
      </c>
      <c r="K1442" s="10">
        <v>20047.973204000002</v>
      </c>
      <c r="L1442" s="10">
        <v>20554.028917</v>
      </c>
      <c r="M1442" s="10">
        <v>18542.119210243702</v>
      </c>
      <c r="N1442" s="10">
        <f t="shared" si="180"/>
        <v>-1505.8539937563</v>
      </c>
      <c r="O1442" s="2">
        <f t="shared" si="181"/>
        <v>-7.5112530250980677E-2</v>
      </c>
      <c r="P1442" s="10">
        <f t="shared" si="182"/>
        <v>-2011.909706756298</v>
      </c>
      <c r="Q1442" s="2">
        <f t="shared" si="183"/>
        <v>-9.7883958170958435E-2</v>
      </c>
      <c r="V1442" s="9"/>
      <c r="W1442" s="9"/>
    </row>
    <row r="1443" spans="1:23" x14ac:dyDescent="0.25">
      <c r="A1443" s="4">
        <v>28081</v>
      </c>
      <c r="B1443" t="s">
        <v>1009</v>
      </c>
      <c r="C1443" t="s">
        <v>54</v>
      </c>
      <c r="D1443" s="10">
        <v>1170256307.8</v>
      </c>
      <c r="E1443" s="10">
        <v>1210138441.0999999</v>
      </c>
      <c r="F1443" s="10">
        <v>1242454968.7107699</v>
      </c>
      <c r="G1443" s="10">
        <f t="shared" si="176"/>
        <v>72198660.910769939</v>
      </c>
      <c r="H1443" s="2">
        <f t="shared" si="177"/>
        <v>6.1694741937771198E-2</v>
      </c>
      <c r="I1443" s="10">
        <f t="shared" si="178"/>
        <v>32316527.610769987</v>
      </c>
      <c r="J1443" s="2">
        <f t="shared" si="179"/>
        <v>2.6704818649835378E-2</v>
      </c>
      <c r="K1443" s="10">
        <v>81325.990269999995</v>
      </c>
      <c r="L1443" s="10">
        <v>84117.656602000003</v>
      </c>
      <c r="M1443" s="10">
        <v>78279.905766006894</v>
      </c>
      <c r="N1443" s="10">
        <f t="shared" si="180"/>
        <v>-3046.084503993101</v>
      </c>
      <c r="O1443" s="2">
        <f t="shared" si="181"/>
        <v>-3.7455240248291923E-2</v>
      </c>
      <c r="P1443" s="10">
        <f t="shared" si="182"/>
        <v>-5837.7508359931089</v>
      </c>
      <c r="Q1443" s="2">
        <f t="shared" si="183"/>
        <v>-6.9399827239770118E-2</v>
      </c>
      <c r="V1443" s="9"/>
      <c r="W1443" s="9"/>
    </row>
    <row r="1444" spans="1:23" x14ac:dyDescent="0.25">
      <c r="A1444" s="4">
        <v>28083</v>
      </c>
      <c r="B1444" t="s">
        <v>1009</v>
      </c>
      <c r="C1444" t="s">
        <v>1027</v>
      </c>
      <c r="D1444" s="10">
        <v>323631345.58999997</v>
      </c>
      <c r="E1444" s="10">
        <v>333613883.14999998</v>
      </c>
      <c r="F1444" s="10">
        <v>312543416.34049398</v>
      </c>
      <c r="G1444" s="10">
        <f t="shared" si="176"/>
        <v>-11087929.249505997</v>
      </c>
      <c r="H1444" s="2">
        <f t="shared" si="177"/>
        <v>-3.4260986769659212E-2</v>
      </c>
      <c r="I1444" s="10">
        <f t="shared" si="178"/>
        <v>-21070466.809505999</v>
      </c>
      <c r="J1444" s="2">
        <f t="shared" si="179"/>
        <v>-6.3158243327758226E-2</v>
      </c>
      <c r="K1444" s="10">
        <v>26778.491527999999</v>
      </c>
      <c r="L1444" s="10">
        <v>27613.943647</v>
      </c>
      <c r="M1444" s="10">
        <v>25202.350342438502</v>
      </c>
      <c r="N1444" s="10">
        <f t="shared" si="180"/>
        <v>-1576.141185561497</v>
      </c>
      <c r="O1444" s="2">
        <f t="shared" si="181"/>
        <v>-5.8858475426573589E-2</v>
      </c>
      <c r="P1444" s="10">
        <f t="shared" si="182"/>
        <v>-2411.5933045614984</v>
      </c>
      <c r="Q1444" s="2">
        <f t="shared" si="183"/>
        <v>-8.7332448251139089E-2</v>
      </c>
      <c r="V1444" s="9"/>
      <c r="W1444" s="9"/>
    </row>
    <row r="1445" spans="1:23" x14ac:dyDescent="0.25">
      <c r="A1445" s="4">
        <v>28085</v>
      </c>
      <c r="B1445" t="s">
        <v>1009</v>
      </c>
      <c r="C1445" t="s">
        <v>157</v>
      </c>
      <c r="D1445" s="10">
        <v>500908768.13999999</v>
      </c>
      <c r="E1445" s="10">
        <v>515803440.64999998</v>
      </c>
      <c r="F1445" s="10">
        <v>520206434.08144301</v>
      </c>
      <c r="G1445" s="10">
        <f t="shared" si="176"/>
        <v>19297665.941443026</v>
      </c>
      <c r="H1445" s="2">
        <f t="shared" si="177"/>
        <v>3.8525310732930682E-2</v>
      </c>
      <c r="I1445" s="10">
        <f t="shared" si="178"/>
        <v>4402993.4314430356</v>
      </c>
      <c r="J1445" s="2">
        <f t="shared" si="179"/>
        <v>8.5361846867374816E-3</v>
      </c>
      <c r="K1445" s="10">
        <v>35534.169781999997</v>
      </c>
      <c r="L1445" s="10">
        <v>36606.765205999996</v>
      </c>
      <c r="M1445" s="10">
        <v>31931.728436723701</v>
      </c>
      <c r="N1445" s="10">
        <f t="shared" si="180"/>
        <v>-3602.4413452762965</v>
      </c>
      <c r="O1445" s="2">
        <f t="shared" si="181"/>
        <v>-0.10137964014291197</v>
      </c>
      <c r="P1445" s="10">
        <f t="shared" si="182"/>
        <v>-4675.0367692762957</v>
      </c>
      <c r="Q1445" s="2">
        <f t="shared" si="183"/>
        <v>-0.12770963899618309</v>
      </c>
      <c r="V1445" s="9"/>
      <c r="W1445" s="9"/>
    </row>
    <row r="1446" spans="1:23" x14ac:dyDescent="0.25">
      <c r="A1446" s="4">
        <v>28087</v>
      </c>
      <c r="B1446" t="s">
        <v>1009</v>
      </c>
      <c r="C1446" t="s">
        <v>56</v>
      </c>
      <c r="D1446" s="10">
        <v>726847326.74000001</v>
      </c>
      <c r="E1446" s="10">
        <v>748403500.15999997</v>
      </c>
      <c r="F1446" s="10">
        <v>768940502.073982</v>
      </c>
      <c r="G1446" s="10">
        <f t="shared" si="176"/>
        <v>42093175.333981991</v>
      </c>
      <c r="H1446" s="2">
        <f t="shared" si="177"/>
        <v>5.7911990297570576E-2</v>
      </c>
      <c r="I1446" s="10">
        <f t="shared" si="178"/>
        <v>20537001.913982034</v>
      </c>
      <c r="J1446" s="2">
        <f t="shared" si="179"/>
        <v>2.7441082129615189E-2</v>
      </c>
      <c r="K1446" s="10">
        <v>57896.993532</v>
      </c>
      <c r="L1446" s="10">
        <v>59627.874297000002</v>
      </c>
      <c r="M1446" s="10">
        <v>54590.204542655301</v>
      </c>
      <c r="N1446" s="10">
        <f t="shared" si="180"/>
        <v>-3306.7889893446991</v>
      </c>
      <c r="O1446" s="2">
        <f t="shared" si="181"/>
        <v>-5.7115038063539826E-2</v>
      </c>
      <c r="P1446" s="10">
        <f t="shared" si="182"/>
        <v>-5037.6697543447008</v>
      </c>
      <c r="Q1446" s="2">
        <f t="shared" si="183"/>
        <v>-8.4485147487442055E-2</v>
      </c>
      <c r="V1446" s="9"/>
      <c r="W1446" s="9"/>
    </row>
    <row r="1447" spans="1:23" x14ac:dyDescent="0.25">
      <c r="A1447" s="4">
        <v>28089</v>
      </c>
      <c r="B1447" t="s">
        <v>1009</v>
      </c>
      <c r="C1447" t="s">
        <v>58</v>
      </c>
      <c r="D1447" s="10">
        <v>1528715792</v>
      </c>
      <c r="E1447" s="10">
        <v>1594650849.5</v>
      </c>
      <c r="F1447" s="10">
        <v>1516860841.8240299</v>
      </c>
      <c r="G1447" s="10">
        <f t="shared" si="176"/>
        <v>-11854950.175970078</v>
      </c>
      <c r="H1447" s="2">
        <f t="shared" si="177"/>
        <v>-7.7548424880601206E-3</v>
      </c>
      <c r="I1447" s="10">
        <f t="shared" si="178"/>
        <v>-77790007.675970078</v>
      </c>
      <c r="J1447" s="2">
        <f t="shared" si="179"/>
        <v>-4.8781843185523026E-2</v>
      </c>
      <c r="K1447" s="10">
        <v>98739.818515000006</v>
      </c>
      <c r="L1447" s="10">
        <v>102990.53823000001</v>
      </c>
      <c r="M1447" s="10">
        <v>100693.834325041</v>
      </c>
      <c r="N1447" s="10">
        <f t="shared" si="180"/>
        <v>1954.0158100409899</v>
      </c>
      <c r="O1447" s="2">
        <f t="shared" si="181"/>
        <v>1.9789542247782708E-2</v>
      </c>
      <c r="P1447" s="10">
        <f t="shared" si="182"/>
        <v>-2296.7039049590094</v>
      </c>
      <c r="Q1447" s="2">
        <f t="shared" si="183"/>
        <v>-2.2300144697078639E-2</v>
      </c>
      <c r="V1447" s="9"/>
      <c r="W1447" s="9"/>
    </row>
    <row r="1448" spans="1:23" x14ac:dyDescent="0.25">
      <c r="A1448" s="4">
        <v>28091</v>
      </c>
      <c r="B1448" t="s">
        <v>1009</v>
      </c>
      <c r="C1448" t="s">
        <v>60</v>
      </c>
      <c r="D1448" s="10">
        <v>289608422.07999998</v>
      </c>
      <c r="E1448" s="10">
        <v>297152589.26999998</v>
      </c>
      <c r="F1448" s="10">
        <v>293225747.04276103</v>
      </c>
      <c r="G1448" s="10">
        <f t="shared" si="176"/>
        <v>3617324.9627610445</v>
      </c>
      <c r="H1448" s="2">
        <f t="shared" si="177"/>
        <v>1.2490399750052202E-2</v>
      </c>
      <c r="I1448" s="10">
        <f t="shared" si="178"/>
        <v>-3926842.2272389531</v>
      </c>
      <c r="J1448" s="2">
        <f t="shared" si="179"/>
        <v>-1.3214901599497522E-2</v>
      </c>
      <c r="K1448" s="10">
        <v>25470.854963999998</v>
      </c>
      <c r="L1448" s="10">
        <v>26141.964121000001</v>
      </c>
      <c r="M1448" s="10">
        <v>21926.502657573401</v>
      </c>
      <c r="N1448" s="10">
        <f t="shared" si="180"/>
        <v>-3544.3523064265974</v>
      </c>
      <c r="O1448" s="2">
        <f t="shared" si="181"/>
        <v>-0.1391532522734755</v>
      </c>
      <c r="P1448" s="10">
        <f t="shared" si="182"/>
        <v>-4215.4614634265999</v>
      </c>
      <c r="Q1448" s="2">
        <f t="shared" si="183"/>
        <v>-0.16125266808243738</v>
      </c>
      <c r="V1448" s="9"/>
      <c r="W1448" s="9"/>
    </row>
    <row r="1449" spans="1:23" x14ac:dyDescent="0.25">
      <c r="A1449" s="4">
        <v>28093</v>
      </c>
      <c r="B1449" t="s">
        <v>1009</v>
      </c>
      <c r="C1449" t="s">
        <v>61</v>
      </c>
      <c r="D1449" s="10">
        <v>591544080.74000001</v>
      </c>
      <c r="E1449" s="10">
        <v>605842322.37</v>
      </c>
      <c r="F1449" s="10">
        <v>711521410.86377394</v>
      </c>
      <c r="G1449" s="10">
        <f t="shared" si="176"/>
        <v>119977330.12377393</v>
      </c>
      <c r="H1449" s="2">
        <f t="shared" si="177"/>
        <v>0.20282060801569796</v>
      </c>
      <c r="I1449" s="10">
        <f t="shared" si="178"/>
        <v>105679088.49377394</v>
      </c>
      <c r="J1449" s="2">
        <f t="shared" si="179"/>
        <v>0.17443332133081585</v>
      </c>
      <c r="K1449" s="10">
        <v>43279.400554</v>
      </c>
      <c r="L1449" s="10">
        <v>44336.751857000003</v>
      </c>
      <c r="M1449" s="10">
        <v>38644.080707408</v>
      </c>
      <c r="N1449" s="10">
        <f t="shared" si="180"/>
        <v>-4635.3198465919995</v>
      </c>
      <c r="O1449" s="2">
        <f t="shared" si="181"/>
        <v>-0.10710221923726693</v>
      </c>
      <c r="P1449" s="10">
        <f t="shared" si="182"/>
        <v>-5692.6711495920026</v>
      </c>
      <c r="Q1449" s="2">
        <f t="shared" si="183"/>
        <v>-0.12839621558098485</v>
      </c>
      <c r="V1449" s="9"/>
      <c r="W1449" s="9"/>
    </row>
    <row r="1450" spans="1:23" x14ac:dyDescent="0.25">
      <c r="A1450" s="4">
        <v>28095</v>
      </c>
      <c r="B1450" t="s">
        <v>1009</v>
      </c>
      <c r="C1450" t="s">
        <v>63</v>
      </c>
      <c r="D1450" s="10">
        <v>501915450.18000001</v>
      </c>
      <c r="E1450" s="10">
        <v>515179728.08999997</v>
      </c>
      <c r="F1450" s="10">
        <v>510439442.23222399</v>
      </c>
      <c r="G1450" s="10">
        <f t="shared" si="176"/>
        <v>8523992.0522239804</v>
      </c>
      <c r="H1450" s="2">
        <f t="shared" si="177"/>
        <v>1.6982924213962837E-2</v>
      </c>
      <c r="I1450" s="10">
        <f t="shared" si="178"/>
        <v>-4740285.8577759862</v>
      </c>
      <c r="J1450" s="2">
        <f t="shared" si="179"/>
        <v>-9.2012274538641713E-3</v>
      </c>
      <c r="K1450" s="10">
        <v>37271.992100000003</v>
      </c>
      <c r="L1450" s="10">
        <v>38270.247316000001</v>
      </c>
      <c r="M1450" s="10">
        <v>33598.882929907799</v>
      </c>
      <c r="N1450" s="10">
        <f t="shared" si="180"/>
        <v>-3673.1091700922043</v>
      </c>
      <c r="O1450" s="2">
        <f t="shared" si="181"/>
        <v>-9.8548775183181156E-2</v>
      </c>
      <c r="P1450" s="10">
        <f t="shared" si="182"/>
        <v>-4671.364386092202</v>
      </c>
      <c r="Q1450" s="2">
        <f t="shared" si="183"/>
        <v>-0.1220625607020627</v>
      </c>
      <c r="V1450" s="9"/>
      <c r="W1450" s="9"/>
    </row>
    <row r="1451" spans="1:23" x14ac:dyDescent="0.25">
      <c r="A1451" s="4">
        <v>28097</v>
      </c>
      <c r="B1451" t="s">
        <v>1009</v>
      </c>
      <c r="C1451" t="s">
        <v>64</v>
      </c>
      <c r="D1451" s="10">
        <v>197442315.06</v>
      </c>
      <c r="E1451" s="10">
        <v>202580103.56999999</v>
      </c>
      <c r="F1451" s="10">
        <v>211416901.18223801</v>
      </c>
      <c r="G1451" s="10">
        <f t="shared" si="176"/>
        <v>13974586.12223801</v>
      </c>
      <c r="H1451" s="2">
        <f t="shared" si="177"/>
        <v>7.0778070637954812E-2</v>
      </c>
      <c r="I1451" s="10">
        <f t="shared" si="178"/>
        <v>8836797.6122380197</v>
      </c>
      <c r="J1451" s="2">
        <f t="shared" si="179"/>
        <v>4.3621251329771051E-2</v>
      </c>
      <c r="K1451" s="10">
        <v>12048.428578999999</v>
      </c>
      <c r="L1451" s="10">
        <v>12369.032800000001</v>
      </c>
      <c r="M1451" s="10">
        <v>11039.660079004399</v>
      </c>
      <c r="N1451" s="10">
        <f t="shared" si="180"/>
        <v>-1008.7684999956</v>
      </c>
      <c r="O1451" s="2">
        <f t="shared" si="181"/>
        <v>-8.3726146806717111E-2</v>
      </c>
      <c r="P1451" s="10">
        <f t="shared" si="182"/>
        <v>-1329.3727209956014</v>
      </c>
      <c r="Q1451" s="2">
        <f t="shared" si="183"/>
        <v>-0.10747588291588986</v>
      </c>
      <c r="V1451" s="9"/>
      <c r="W1451" s="9"/>
    </row>
    <row r="1452" spans="1:23" x14ac:dyDescent="0.25">
      <c r="A1452" s="4">
        <v>28099</v>
      </c>
      <c r="B1452" t="s">
        <v>1009</v>
      </c>
      <c r="C1452" t="s">
        <v>1028</v>
      </c>
      <c r="D1452" s="10">
        <v>334302318.48000002</v>
      </c>
      <c r="E1452" s="10">
        <v>343641972.60000002</v>
      </c>
      <c r="F1452" s="10">
        <v>344994959.06532103</v>
      </c>
      <c r="G1452" s="10">
        <f t="shared" si="176"/>
        <v>10692640.585321009</v>
      </c>
      <c r="H1452" s="2">
        <f t="shared" si="177"/>
        <v>3.1984942952050475E-2</v>
      </c>
      <c r="I1452" s="10">
        <f t="shared" si="178"/>
        <v>1352986.4653210044</v>
      </c>
      <c r="J1452" s="2">
        <f t="shared" si="179"/>
        <v>3.9371979362249889E-3</v>
      </c>
      <c r="K1452" s="10">
        <v>23499.086381000001</v>
      </c>
      <c r="L1452" s="10">
        <v>24161.880909</v>
      </c>
      <c r="M1452" s="10">
        <v>22034.747917105899</v>
      </c>
      <c r="N1452" s="10">
        <f t="shared" si="180"/>
        <v>-1464.3384638941025</v>
      </c>
      <c r="O1452" s="2">
        <f t="shared" si="181"/>
        <v>-6.2314697693016764E-2</v>
      </c>
      <c r="P1452" s="10">
        <f t="shared" si="182"/>
        <v>-2127.132991894101</v>
      </c>
      <c r="Q1452" s="2">
        <f t="shared" si="183"/>
        <v>-8.8036730249000217E-2</v>
      </c>
      <c r="V1452" s="9"/>
      <c r="W1452" s="9"/>
    </row>
    <row r="1453" spans="1:23" x14ac:dyDescent="0.25">
      <c r="A1453" s="4">
        <v>28101</v>
      </c>
      <c r="B1453" t="s">
        <v>1009</v>
      </c>
      <c r="C1453" t="s">
        <v>164</v>
      </c>
      <c r="D1453" s="10">
        <v>350173243.55000001</v>
      </c>
      <c r="E1453" s="10">
        <v>357317855.13999999</v>
      </c>
      <c r="F1453" s="10">
        <v>376660559.21187299</v>
      </c>
      <c r="G1453" s="10">
        <f t="shared" si="176"/>
        <v>26487315.661872983</v>
      </c>
      <c r="H1453" s="2">
        <f t="shared" si="177"/>
        <v>7.5640604043155438E-2</v>
      </c>
      <c r="I1453" s="10">
        <f t="shared" si="178"/>
        <v>19342704.071873009</v>
      </c>
      <c r="J1453" s="2">
        <f t="shared" si="179"/>
        <v>5.4133046512031657E-2</v>
      </c>
      <c r="K1453" s="10">
        <v>26106.261793000001</v>
      </c>
      <c r="L1453" s="10">
        <v>26645.365076999999</v>
      </c>
      <c r="M1453" s="10">
        <v>23505.7314268958</v>
      </c>
      <c r="N1453" s="10">
        <f t="shared" si="180"/>
        <v>-2600.5303661042017</v>
      </c>
      <c r="O1453" s="2">
        <f t="shared" si="181"/>
        <v>-9.9613280013973293E-2</v>
      </c>
      <c r="P1453" s="10">
        <f t="shared" si="182"/>
        <v>-3139.6336501041988</v>
      </c>
      <c r="Q1453" s="2">
        <f t="shared" si="183"/>
        <v>-0.117830385923828</v>
      </c>
      <c r="V1453" s="9"/>
      <c r="W1453" s="9"/>
    </row>
    <row r="1454" spans="1:23" x14ac:dyDescent="0.25">
      <c r="A1454" s="4">
        <v>28103</v>
      </c>
      <c r="B1454" t="s">
        <v>1009</v>
      </c>
      <c r="C1454" t="s">
        <v>1029</v>
      </c>
      <c r="D1454" s="10">
        <v>150776397.41</v>
      </c>
      <c r="E1454" s="10">
        <v>153911174.66</v>
      </c>
      <c r="F1454" s="10">
        <v>160140816.32047299</v>
      </c>
      <c r="G1454" s="10">
        <f t="shared" si="176"/>
        <v>9364418.9104729891</v>
      </c>
      <c r="H1454" s="2">
        <f t="shared" si="177"/>
        <v>6.210798952178645E-2</v>
      </c>
      <c r="I1454" s="10">
        <f t="shared" si="178"/>
        <v>6229641.6604729891</v>
      </c>
      <c r="J1454" s="2">
        <f t="shared" si="179"/>
        <v>4.0475564391180052E-2</v>
      </c>
      <c r="K1454" s="10">
        <v>10534.080927000001</v>
      </c>
      <c r="L1454" s="10">
        <v>10754.743307999999</v>
      </c>
      <c r="M1454" s="10">
        <v>9526.6684844471492</v>
      </c>
      <c r="N1454" s="10">
        <f t="shared" si="180"/>
        <v>-1007.4124425528516</v>
      </c>
      <c r="O1454" s="2">
        <f t="shared" si="181"/>
        <v>-9.5633634251920688E-2</v>
      </c>
      <c r="P1454" s="10">
        <f t="shared" si="182"/>
        <v>-1228.0748235528499</v>
      </c>
      <c r="Q1454" s="2">
        <f t="shared" si="183"/>
        <v>-0.11418913389028421</v>
      </c>
      <c r="V1454" s="9"/>
      <c r="W1454" s="9"/>
    </row>
    <row r="1455" spans="1:23" x14ac:dyDescent="0.25">
      <c r="A1455" s="4">
        <v>28105</v>
      </c>
      <c r="B1455" t="s">
        <v>1009</v>
      </c>
      <c r="C1455" t="s">
        <v>1030</v>
      </c>
      <c r="D1455" s="10">
        <v>507936351.70999998</v>
      </c>
      <c r="E1455" s="10">
        <v>523994919.32999998</v>
      </c>
      <c r="F1455" s="10">
        <v>542544362.60093606</v>
      </c>
      <c r="G1455" s="10">
        <f t="shared" si="176"/>
        <v>34608010.890936077</v>
      </c>
      <c r="H1455" s="2">
        <f t="shared" si="177"/>
        <v>6.813454239773549E-2</v>
      </c>
      <c r="I1455" s="10">
        <f t="shared" si="178"/>
        <v>18549443.270936072</v>
      </c>
      <c r="J1455" s="2">
        <f t="shared" si="179"/>
        <v>3.5400044135263951E-2</v>
      </c>
      <c r="K1455" s="10">
        <v>36472.851381</v>
      </c>
      <c r="L1455" s="10">
        <v>37634.590530000001</v>
      </c>
      <c r="M1455" s="10">
        <v>34316.284281073997</v>
      </c>
      <c r="N1455" s="10">
        <f t="shared" si="180"/>
        <v>-2156.5670999260037</v>
      </c>
      <c r="O1455" s="2">
        <f t="shared" si="181"/>
        <v>-5.9128009417147895E-2</v>
      </c>
      <c r="P1455" s="10">
        <f t="shared" si="182"/>
        <v>-3318.3062489260046</v>
      </c>
      <c r="Q1455" s="2">
        <f t="shared" si="183"/>
        <v>-8.81717112421046E-2</v>
      </c>
      <c r="V1455" s="9"/>
      <c r="W1455" s="9"/>
    </row>
    <row r="1456" spans="1:23" x14ac:dyDescent="0.25">
      <c r="A1456" s="4">
        <v>28107</v>
      </c>
      <c r="B1456" t="s">
        <v>1009</v>
      </c>
      <c r="C1456" t="s">
        <v>1031</v>
      </c>
      <c r="D1456" s="10">
        <v>563729878.89999998</v>
      </c>
      <c r="E1456" s="10">
        <v>579125360.66999996</v>
      </c>
      <c r="F1456" s="10">
        <v>589259637.87080705</v>
      </c>
      <c r="G1456" s="10">
        <f t="shared" si="176"/>
        <v>25529758.970807076</v>
      </c>
      <c r="H1456" s="2">
        <f t="shared" si="177"/>
        <v>4.5287219866051838E-2</v>
      </c>
      <c r="I1456" s="10">
        <f t="shared" si="178"/>
        <v>10134277.200807095</v>
      </c>
      <c r="J1456" s="2">
        <f t="shared" si="179"/>
        <v>1.7499280620490488E-2</v>
      </c>
      <c r="K1456" s="10">
        <v>34997.522405999996</v>
      </c>
      <c r="L1456" s="10">
        <v>35969.872755999997</v>
      </c>
      <c r="M1456" s="10">
        <v>32335.056599057199</v>
      </c>
      <c r="N1456" s="10">
        <f t="shared" si="180"/>
        <v>-2662.4658069427969</v>
      </c>
      <c r="O1456" s="2">
        <f t="shared" si="181"/>
        <v>-7.6075836913710851E-2</v>
      </c>
      <c r="P1456" s="10">
        <f t="shared" si="182"/>
        <v>-3634.8161569427975</v>
      </c>
      <c r="Q1456" s="2">
        <f t="shared" si="183"/>
        <v>-0.10105168237873423</v>
      </c>
      <c r="V1456" s="9"/>
      <c r="W1456" s="9"/>
    </row>
    <row r="1457" spans="1:23" x14ac:dyDescent="0.25">
      <c r="A1457" s="4">
        <v>28109</v>
      </c>
      <c r="B1457" t="s">
        <v>1009</v>
      </c>
      <c r="C1457" t="s">
        <v>1032</v>
      </c>
      <c r="D1457" s="10">
        <v>678879777.73000002</v>
      </c>
      <c r="E1457" s="10">
        <v>696359907.99000001</v>
      </c>
      <c r="F1457" s="10">
        <v>693889802.06627703</v>
      </c>
      <c r="G1457" s="10">
        <f t="shared" si="176"/>
        <v>15010024.336277008</v>
      </c>
      <c r="H1457" s="2">
        <f t="shared" si="177"/>
        <v>2.2109988879719884E-2</v>
      </c>
      <c r="I1457" s="10">
        <f t="shared" si="178"/>
        <v>-2470105.9237229824</v>
      </c>
      <c r="J1457" s="2">
        <f t="shared" si="179"/>
        <v>-3.547168490576649E-3</v>
      </c>
      <c r="K1457" s="10">
        <v>53838.332778000004</v>
      </c>
      <c r="L1457" s="10">
        <v>55249.658736999998</v>
      </c>
      <c r="M1457" s="10">
        <v>50876.6110935127</v>
      </c>
      <c r="N1457" s="10">
        <f t="shared" si="180"/>
        <v>-2961.7216844873037</v>
      </c>
      <c r="O1457" s="2">
        <f t="shared" si="181"/>
        <v>-5.5011393029197851E-2</v>
      </c>
      <c r="P1457" s="10">
        <f t="shared" si="182"/>
        <v>-4373.047643487298</v>
      </c>
      <c r="Q1457" s="2">
        <f t="shared" si="183"/>
        <v>-7.9150672482954598E-2</v>
      </c>
      <c r="V1457" s="9"/>
      <c r="W1457" s="9"/>
    </row>
    <row r="1458" spans="1:23" x14ac:dyDescent="0.25">
      <c r="A1458" s="4">
        <v>28111</v>
      </c>
      <c r="B1458" t="s">
        <v>1009</v>
      </c>
      <c r="C1458" t="s">
        <v>66</v>
      </c>
      <c r="D1458" s="10">
        <v>181128133.72</v>
      </c>
      <c r="E1458" s="10">
        <v>184855505.83000001</v>
      </c>
      <c r="F1458" s="10">
        <v>193051959.108275</v>
      </c>
      <c r="G1458" s="10">
        <f t="shared" si="176"/>
        <v>11923825.388274997</v>
      </c>
      <c r="H1458" s="2">
        <f t="shared" si="177"/>
        <v>6.583088525997649E-2</v>
      </c>
      <c r="I1458" s="10">
        <f t="shared" si="178"/>
        <v>8196453.2782749832</v>
      </c>
      <c r="J1458" s="2">
        <f t="shared" si="179"/>
        <v>4.4339784424991625E-2</v>
      </c>
      <c r="K1458" s="10">
        <v>13107.907515999999</v>
      </c>
      <c r="L1458" s="10">
        <v>13379.527072999999</v>
      </c>
      <c r="M1458" s="10">
        <v>11888.0372420311</v>
      </c>
      <c r="N1458" s="10">
        <f t="shared" si="180"/>
        <v>-1219.8702739688997</v>
      </c>
      <c r="O1458" s="2">
        <f t="shared" si="181"/>
        <v>-9.3063692468067893E-2</v>
      </c>
      <c r="P1458" s="10">
        <f t="shared" si="182"/>
        <v>-1491.4898309688997</v>
      </c>
      <c r="Q1458" s="2">
        <f t="shared" si="183"/>
        <v>-0.11147552696228995</v>
      </c>
      <c r="V1458" s="9"/>
      <c r="W1458" s="9"/>
    </row>
    <row r="1459" spans="1:23" x14ac:dyDescent="0.25">
      <c r="A1459" s="4">
        <v>28113</v>
      </c>
      <c r="B1459" t="s">
        <v>1009</v>
      </c>
      <c r="C1459" t="s">
        <v>68</v>
      </c>
      <c r="D1459" s="10">
        <v>505937334.02999997</v>
      </c>
      <c r="E1459" s="10">
        <v>520766288.42000002</v>
      </c>
      <c r="F1459" s="10">
        <v>546011098.36782503</v>
      </c>
      <c r="G1459" s="10">
        <f t="shared" si="176"/>
        <v>40073764.33782506</v>
      </c>
      <c r="H1459" s="2">
        <f t="shared" si="177"/>
        <v>7.9206972173057416E-2</v>
      </c>
      <c r="I1459" s="10">
        <f t="shared" si="178"/>
        <v>25244809.947825015</v>
      </c>
      <c r="J1459" s="2">
        <f t="shared" si="179"/>
        <v>4.8476275268158252E-2</v>
      </c>
      <c r="K1459" s="10">
        <v>40097.164560999998</v>
      </c>
      <c r="L1459" s="10">
        <v>41288.831900999998</v>
      </c>
      <c r="M1459" s="10">
        <v>36242.831503804402</v>
      </c>
      <c r="N1459" s="10">
        <f t="shared" si="180"/>
        <v>-3854.3330571955958</v>
      </c>
      <c r="O1459" s="2">
        <f t="shared" si="181"/>
        <v>-9.612482826140939E-2</v>
      </c>
      <c r="P1459" s="10">
        <f t="shared" si="182"/>
        <v>-5046.0003971955957</v>
      </c>
      <c r="Q1459" s="2">
        <f t="shared" si="183"/>
        <v>-0.12221223427426108</v>
      </c>
      <c r="V1459" s="9"/>
      <c r="W1459" s="9"/>
    </row>
    <row r="1460" spans="1:23" x14ac:dyDescent="0.25">
      <c r="A1460" s="4">
        <v>28115</v>
      </c>
      <c r="B1460" t="s">
        <v>1009</v>
      </c>
      <c r="C1460" t="s">
        <v>1033</v>
      </c>
      <c r="D1460" s="10">
        <v>414437044.73000002</v>
      </c>
      <c r="E1460" s="10">
        <v>425096501.57999998</v>
      </c>
      <c r="F1460" s="10">
        <v>427061496.48077703</v>
      </c>
      <c r="G1460" s="10">
        <f t="shared" si="176"/>
        <v>12624451.750777006</v>
      </c>
      <c r="H1460" s="2">
        <f t="shared" si="177"/>
        <v>3.0461687513966471E-2</v>
      </c>
      <c r="I1460" s="10">
        <f t="shared" si="178"/>
        <v>1964994.9007770419</v>
      </c>
      <c r="J1460" s="2">
        <f t="shared" si="179"/>
        <v>4.6224678243023476E-3</v>
      </c>
      <c r="K1460" s="10">
        <v>29910.548320999998</v>
      </c>
      <c r="L1460" s="10">
        <v>30688.697447999999</v>
      </c>
      <c r="M1460" s="10">
        <v>28071.5961688065</v>
      </c>
      <c r="N1460" s="10">
        <f t="shared" si="180"/>
        <v>-1838.9521521934985</v>
      </c>
      <c r="O1460" s="2">
        <f t="shared" si="181"/>
        <v>-6.1481726528643484E-2</v>
      </c>
      <c r="P1460" s="10">
        <f t="shared" si="182"/>
        <v>-2617.1012791934991</v>
      </c>
      <c r="Q1460" s="2">
        <f t="shared" si="183"/>
        <v>-8.5278995096745538E-2</v>
      </c>
      <c r="V1460" s="9"/>
      <c r="W1460" s="9"/>
    </row>
    <row r="1461" spans="1:23" x14ac:dyDescent="0.25">
      <c r="A1461" s="4">
        <v>28117</v>
      </c>
      <c r="B1461" t="s">
        <v>1009</v>
      </c>
      <c r="C1461" t="s">
        <v>1034</v>
      </c>
      <c r="D1461" s="10">
        <v>314738182.26999998</v>
      </c>
      <c r="E1461" s="10">
        <v>324219553.04000002</v>
      </c>
      <c r="F1461" s="10">
        <v>329854405.58433801</v>
      </c>
      <c r="G1461" s="10">
        <f t="shared" si="176"/>
        <v>15116223.314338028</v>
      </c>
      <c r="H1461" s="2">
        <f t="shared" si="177"/>
        <v>4.8027929771070767E-2</v>
      </c>
      <c r="I1461" s="10">
        <f t="shared" si="178"/>
        <v>5634852.5443379879</v>
      </c>
      <c r="J1461" s="2">
        <f t="shared" si="179"/>
        <v>1.7379743113897877E-2</v>
      </c>
      <c r="K1461" s="10">
        <v>22757.325446999999</v>
      </c>
      <c r="L1461" s="10">
        <v>23449.764115999998</v>
      </c>
      <c r="M1461" s="10">
        <v>21212.816387113799</v>
      </c>
      <c r="N1461" s="10">
        <f t="shared" si="180"/>
        <v>-1544.5090598862007</v>
      </c>
      <c r="O1461" s="2">
        <f t="shared" si="181"/>
        <v>-6.7868654578203375E-2</v>
      </c>
      <c r="P1461" s="10">
        <f t="shared" si="182"/>
        <v>-2236.9477288861999</v>
      </c>
      <c r="Q1461" s="2">
        <f t="shared" si="183"/>
        <v>-9.5393186806510738E-2</v>
      </c>
      <c r="V1461" s="9"/>
      <c r="W1461" s="9"/>
    </row>
    <row r="1462" spans="1:23" x14ac:dyDescent="0.25">
      <c r="A1462" s="4">
        <v>28119</v>
      </c>
      <c r="B1462" t="s">
        <v>1009</v>
      </c>
      <c r="C1462" t="s">
        <v>440</v>
      </c>
      <c r="D1462" s="10">
        <v>87944430.177000001</v>
      </c>
      <c r="E1462" s="10">
        <v>89813645.289000005</v>
      </c>
      <c r="F1462" s="10">
        <v>89322169.192572698</v>
      </c>
      <c r="G1462" s="10">
        <f t="shared" si="176"/>
        <v>1377739.0155726969</v>
      </c>
      <c r="H1462" s="2">
        <f t="shared" si="177"/>
        <v>1.5666017879697573E-2</v>
      </c>
      <c r="I1462" s="10">
        <f t="shared" si="178"/>
        <v>-491476.09642730653</v>
      </c>
      <c r="J1462" s="2">
        <f t="shared" si="179"/>
        <v>-5.4721762472266615E-3</v>
      </c>
      <c r="K1462" s="10">
        <v>6725.7927593000004</v>
      </c>
      <c r="L1462" s="10">
        <v>6869.9054294999996</v>
      </c>
      <c r="M1462" s="10">
        <v>6081.0304733401199</v>
      </c>
      <c r="N1462" s="10">
        <f t="shared" si="180"/>
        <v>-644.7622859598805</v>
      </c>
      <c r="O1462" s="2">
        <f t="shared" si="181"/>
        <v>-9.5864132160234053E-2</v>
      </c>
      <c r="P1462" s="10">
        <f t="shared" si="182"/>
        <v>-788.87495615987973</v>
      </c>
      <c r="Q1462" s="2">
        <f t="shared" si="183"/>
        <v>-0.11483054086485366</v>
      </c>
      <c r="V1462" s="9"/>
      <c r="W1462" s="9"/>
    </row>
    <row r="1463" spans="1:23" x14ac:dyDescent="0.25">
      <c r="A1463" s="4">
        <v>28121</v>
      </c>
      <c r="B1463" t="s">
        <v>1009</v>
      </c>
      <c r="C1463" t="s">
        <v>1035</v>
      </c>
      <c r="D1463" s="10">
        <v>2026823358.3</v>
      </c>
      <c r="E1463" s="10">
        <v>2109836115</v>
      </c>
      <c r="F1463" s="10">
        <v>2187888290.5318599</v>
      </c>
      <c r="G1463" s="10">
        <f t="shared" si="176"/>
        <v>161064932.23185992</v>
      </c>
      <c r="H1463" s="2">
        <f t="shared" si="177"/>
        <v>7.9466684441091742E-2</v>
      </c>
      <c r="I1463" s="10">
        <f t="shared" si="178"/>
        <v>78052175.531859875</v>
      </c>
      <c r="J1463" s="2">
        <f t="shared" si="179"/>
        <v>3.6994425764609623E-2</v>
      </c>
      <c r="K1463" s="10">
        <v>151743.27668000001</v>
      </c>
      <c r="L1463" s="10">
        <v>157985.73569</v>
      </c>
      <c r="M1463" s="10">
        <v>145587.26563973201</v>
      </c>
      <c r="N1463" s="10">
        <f t="shared" si="180"/>
        <v>-6156.0110402680002</v>
      </c>
      <c r="O1463" s="2">
        <f t="shared" si="181"/>
        <v>-4.0568591735698108E-2</v>
      </c>
      <c r="P1463" s="10">
        <f t="shared" si="182"/>
        <v>-12398.470050267992</v>
      </c>
      <c r="Q1463" s="2">
        <f t="shared" si="183"/>
        <v>-7.8478414498105706E-2</v>
      </c>
      <c r="V1463" s="9"/>
      <c r="W1463" s="9"/>
    </row>
    <row r="1464" spans="1:23" x14ac:dyDescent="0.25">
      <c r="A1464" s="4">
        <v>28123</v>
      </c>
      <c r="B1464" t="s">
        <v>1009</v>
      </c>
      <c r="C1464" t="s">
        <v>174</v>
      </c>
      <c r="D1464" s="10">
        <v>465023316.83999997</v>
      </c>
      <c r="E1464" s="10">
        <v>476334082.13999999</v>
      </c>
      <c r="F1464" s="10">
        <v>477245548.673002</v>
      </c>
      <c r="G1464" s="10">
        <f t="shared" si="176"/>
        <v>12222231.833002031</v>
      </c>
      <c r="H1464" s="2">
        <f t="shared" si="177"/>
        <v>2.6283051602780855E-2</v>
      </c>
      <c r="I1464" s="10">
        <f t="shared" si="178"/>
        <v>911466.53300201893</v>
      </c>
      <c r="J1464" s="2">
        <f t="shared" si="179"/>
        <v>1.9135026595349283E-3</v>
      </c>
      <c r="K1464" s="10">
        <v>36556.157198000001</v>
      </c>
      <c r="L1464" s="10">
        <v>37463.082906000003</v>
      </c>
      <c r="M1464" s="10">
        <v>32644.319771633702</v>
      </c>
      <c r="N1464" s="10">
        <f t="shared" si="180"/>
        <v>-3911.837426366299</v>
      </c>
      <c r="O1464" s="2">
        <f t="shared" si="181"/>
        <v>-0.1070089890788717</v>
      </c>
      <c r="P1464" s="10">
        <f t="shared" si="182"/>
        <v>-4818.7631343663015</v>
      </c>
      <c r="Q1464" s="2">
        <f t="shared" si="183"/>
        <v>-0.1286269778292736</v>
      </c>
      <c r="V1464" s="9"/>
      <c r="W1464" s="9"/>
    </row>
    <row r="1465" spans="1:23" x14ac:dyDescent="0.25">
      <c r="A1465" s="4">
        <v>28125</v>
      </c>
      <c r="B1465" t="s">
        <v>1009</v>
      </c>
      <c r="C1465" t="s">
        <v>1036</v>
      </c>
      <c r="D1465" s="10">
        <v>61372749.324000001</v>
      </c>
      <c r="E1465" s="10">
        <v>62652985.318000004</v>
      </c>
      <c r="F1465" s="10">
        <v>60459307.624686897</v>
      </c>
      <c r="G1465" s="10">
        <f t="shared" si="176"/>
        <v>-913441.69931310415</v>
      </c>
      <c r="H1465" s="2">
        <f t="shared" si="177"/>
        <v>-1.4883506269058407E-2</v>
      </c>
      <c r="I1465" s="10">
        <f t="shared" si="178"/>
        <v>-2193677.6933131069</v>
      </c>
      <c r="J1465" s="2">
        <f t="shared" si="179"/>
        <v>-3.5013139153368809E-2</v>
      </c>
      <c r="K1465" s="10">
        <v>4432.6419503999996</v>
      </c>
      <c r="L1465" s="10">
        <v>4525.8621057999999</v>
      </c>
      <c r="M1465" s="10">
        <v>3877.7510614716698</v>
      </c>
      <c r="N1465" s="10">
        <f t="shared" si="180"/>
        <v>-554.89088892832979</v>
      </c>
      <c r="O1465" s="2">
        <f t="shared" si="181"/>
        <v>-0.12518288080503698</v>
      </c>
      <c r="P1465" s="10">
        <f t="shared" si="182"/>
        <v>-648.11104432833008</v>
      </c>
      <c r="Q1465" s="2">
        <f t="shared" si="183"/>
        <v>-0.14320167720040794</v>
      </c>
      <c r="V1465" s="9"/>
      <c r="W1465" s="9"/>
    </row>
    <row r="1466" spans="1:23" x14ac:dyDescent="0.25">
      <c r="A1466" s="4">
        <v>28127</v>
      </c>
      <c r="B1466" t="s">
        <v>1009</v>
      </c>
      <c r="C1466" t="s">
        <v>774</v>
      </c>
      <c r="D1466" s="10">
        <v>396374806.81</v>
      </c>
      <c r="E1466" s="10">
        <v>404556120.99000001</v>
      </c>
      <c r="F1466" s="10">
        <v>426084819.97490299</v>
      </c>
      <c r="G1466" s="10">
        <f t="shared" si="176"/>
        <v>29710013.164902985</v>
      </c>
      <c r="H1466" s="2">
        <f t="shared" si="177"/>
        <v>7.4954342845367339E-2</v>
      </c>
      <c r="I1466" s="10">
        <f t="shared" si="178"/>
        <v>21528698.984902978</v>
      </c>
      <c r="J1466" s="2">
        <f t="shared" si="179"/>
        <v>5.321560561787949E-2</v>
      </c>
      <c r="K1466" s="10">
        <v>27155.995900000002</v>
      </c>
      <c r="L1466" s="10">
        <v>27720.60226</v>
      </c>
      <c r="M1466" s="10">
        <v>24821.458999341699</v>
      </c>
      <c r="N1466" s="10">
        <f t="shared" si="180"/>
        <v>-2334.5369006583023</v>
      </c>
      <c r="O1466" s="2">
        <f t="shared" si="181"/>
        <v>-8.5967640783827862E-2</v>
      </c>
      <c r="P1466" s="10">
        <f t="shared" si="182"/>
        <v>-2899.1432606583003</v>
      </c>
      <c r="Q1466" s="2">
        <f t="shared" si="183"/>
        <v>-0.10458442545606873</v>
      </c>
      <c r="V1466" s="9"/>
      <c r="W1466" s="9"/>
    </row>
    <row r="1467" spans="1:23" x14ac:dyDescent="0.25">
      <c r="A1467" s="4">
        <v>28129</v>
      </c>
      <c r="B1467" t="s">
        <v>1009</v>
      </c>
      <c r="C1467" t="s">
        <v>711</v>
      </c>
      <c r="D1467" s="10">
        <v>174456291.91999999</v>
      </c>
      <c r="E1467" s="10">
        <v>178197078.71000001</v>
      </c>
      <c r="F1467" s="10">
        <v>183194172.64139</v>
      </c>
      <c r="G1467" s="10">
        <f t="shared" si="176"/>
        <v>8737880.7213900089</v>
      </c>
      <c r="H1467" s="2">
        <f t="shared" si="177"/>
        <v>5.0086360458681069E-2</v>
      </c>
      <c r="I1467" s="10">
        <f t="shared" si="178"/>
        <v>4997093.9313899875</v>
      </c>
      <c r="J1467" s="2">
        <f t="shared" si="179"/>
        <v>2.8042513196988576E-2</v>
      </c>
      <c r="K1467" s="10">
        <v>12055.117795</v>
      </c>
      <c r="L1467" s="10">
        <v>12315.561507</v>
      </c>
      <c r="M1467" s="10">
        <v>10810.7525154838</v>
      </c>
      <c r="N1467" s="10">
        <f t="shared" si="180"/>
        <v>-1244.3652795161997</v>
      </c>
      <c r="O1467" s="2">
        <f t="shared" si="181"/>
        <v>-0.10322298800201808</v>
      </c>
      <c r="P1467" s="10">
        <f t="shared" si="182"/>
        <v>-1504.8089915162</v>
      </c>
      <c r="Q1467" s="2">
        <f t="shared" si="183"/>
        <v>-0.12218760717169791</v>
      </c>
      <c r="V1467" s="9"/>
      <c r="W1467" s="9"/>
    </row>
    <row r="1468" spans="1:23" x14ac:dyDescent="0.25">
      <c r="A1468" s="4">
        <v>28131</v>
      </c>
      <c r="B1468" t="s">
        <v>1009</v>
      </c>
      <c r="C1468" t="s">
        <v>179</v>
      </c>
      <c r="D1468" s="10">
        <v>213895466.19999999</v>
      </c>
      <c r="E1468" s="10">
        <v>218414515.03999999</v>
      </c>
      <c r="F1468" s="10">
        <v>233375591.20257899</v>
      </c>
      <c r="G1468" s="10">
        <f t="shared" si="176"/>
        <v>19480125.002579004</v>
      </c>
      <c r="H1468" s="2">
        <f t="shared" si="177"/>
        <v>9.1073108507893213E-2</v>
      </c>
      <c r="I1468" s="10">
        <f t="shared" si="178"/>
        <v>14961076.162579</v>
      </c>
      <c r="J1468" s="2">
        <f t="shared" si="179"/>
        <v>6.8498543514102339E-2</v>
      </c>
      <c r="K1468" s="10">
        <v>17304.7896</v>
      </c>
      <c r="L1468" s="10">
        <v>17673.611846</v>
      </c>
      <c r="M1468" s="10">
        <v>16311.7339433379</v>
      </c>
      <c r="N1468" s="10">
        <f t="shared" si="180"/>
        <v>-993.05565666209986</v>
      </c>
      <c r="O1468" s="2">
        <f t="shared" si="181"/>
        <v>-5.7386173401501504E-2</v>
      </c>
      <c r="P1468" s="10">
        <f t="shared" si="182"/>
        <v>-1361.8779026620996</v>
      </c>
      <c r="Q1468" s="2">
        <f t="shared" si="183"/>
        <v>-7.7057135492671139E-2</v>
      </c>
      <c r="V1468" s="9"/>
      <c r="W1468" s="9"/>
    </row>
    <row r="1469" spans="1:23" x14ac:dyDescent="0.25">
      <c r="A1469" s="4">
        <v>28133</v>
      </c>
      <c r="B1469" t="s">
        <v>1009</v>
      </c>
      <c r="C1469" t="s">
        <v>1037</v>
      </c>
      <c r="D1469" s="10">
        <v>305576024.69999999</v>
      </c>
      <c r="E1469" s="10">
        <v>313550658.30000001</v>
      </c>
      <c r="F1469" s="10">
        <v>308431729.187805</v>
      </c>
      <c r="G1469" s="10">
        <f t="shared" si="176"/>
        <v>2855704.4878050089</v>
      </c>
      <c r="H1469" s="2">
        <f t="shared" si="177"/>
        <v>9.3453159180554284E-3</v>
      </c>
      <c r="I1469" s="10">
        <f t="shared" si="178"/>
        <v>-5118929.112195015</v>
      </c>
      <c r="J1469" s="2">
        <f t="shared" si="179"/>
        <v>-1.6325684468177098E-2</v>
      </c>
      <c r="K1469" s="10">
        <v>21605.860282000001</v>
      </c>
      <c r="L1469" s="10">
        <v>22175.588741</v>
      </c>
      <c r="M1469" s="10">
        <v>19589.966579826101</v>
      </c>
      <c r="N1469" s="10">
        <f t="shared" si="180"/>
        <v>-2015.8937021739002</v>
      </c>
      <c r="O1469" s="2">
        <f t="shared" si="181"/>
        <v>-9.3303098134599888E-2</v>
      </c>
      <c r="P1469" s="10">
        <f t="shared" si="182"/>
        <v>-2585.6221611738983</v>
      </c>
      <c r="Q1469" s="2">
        <f t="shared" si="183"/>
        <v>-0.11659767825660446</v>
      </c>
      <c r="V1469" s="9"/>
      <c r="W1469" s="9"/>
    </row>
    <row r="1470" spans="1:23" x14ac:dyDescent="0.25">
      <c r="A1470" s="4">
        <v>28135</v>
      </c>
      <c r="B1470" t="s">
        <v>1009</v>
      </c>
      <c r="C1470" t="s">
        <v>1038</v>
      </c>
      <c r="D1470" s="10">
        <v>128178734.79000001</v>
      </c>
      <c r="E1470" s="10">
        <v>131024839.09999999</v>
      </c>
      <c r="F1470" s="10">
        <v>128199520.37521701</v>
      </c>
      <c r="G1470" s="10">
        <f t="shared" si="176"/>
        <v>20785.585216999054</v>
      </c>
      <c r="H1470" s="2">
        <f t="shared" si="177"/>
        <v>1.6216094854620662E-4</v>
      </c>
      <c r="I1470" s="10">
        <f t="shared" si="178"/>
        <v>-2825318.7247829884</v>
      </c>
      <c r="J1470" s="2">
        <f t="shared" si="179"/>
        <v>-2.1563229874502387E-2</v>
      </c>
      <c r="K1470" s="10">
        <v>10069.298749</v>
      </c>
      <c r="L1470" s="10">
        <v>10295.103271</v>
      </c>
      <c r="M1470" s="10">
        <v>8967.8002663161697</v>
      </c>
      <c r="N1470" s="10">
        <f t="shared" si="180"/>
        <v>-1101.4984826838299</v>
      </c>
      <c r="O1470" s="2">
        <f t="shared" si="181"/>
        <v>-0.10939177693910629</v>
      </c>
      <c r="P1470" s="10">
        <f t="shared" si="182"/>
        <v>-1327.3030046838303</v>
      </c>
      <c r="Q1470" s="2">
        <f t="shared" si="183"/>
        <v>-0.12892566201085856</v>
      </c>
      <c r="V1470" s="9"/>
      <c r="W1470" s="9"/>
    </row>
    <row r="1471" spans="1:23" x14ac:dyDescent="0.25">
      <c r="A1471" s="4">
        <v>28137</v>
      </c>
      <c r="B1471" t="s">
        <v>1009</v>
      </c>
      <c r="C1471" t="s">
        <v>1039</v>
      </c>
      <c r="D1471" s="10">
        <v>402062117.49000001</v>
      </c>
      <c r="E1471" s="10">
        <v>414483337.69</v>
      </c>
      <c r="F1471" s="10">
        <v>391241273.82653201</v>
      </c>
      <c r="G1471" s="10">
        <f t="shared" si="176"/>
        <v>-10820843.663468003</v>
      </c>
      <c r="H1471" s="2">
        <f t="shared" si="177"/>
        <v>-2.6913362867958174E-2</v>
      </c>
      <c r="I1471" s="10">
        <f t="shared" si="178"/>
        <v>-23242063.863467991</v>
      </c>
      <c r="J1471" s="2">
        <f t="shared" si="179"/>
        <v>-5.6074784557084353E-2</v>
      </c>
      <c r="K1471" s="10">
        <v>26733.748801000002</v>
      </c>
      <c r="L1471" s="10">
        <v>27567.467744000001</v>
      </c>
      <c r="M1471" s="10">
        <v>25222.6910609755</v>
      </c>
      <c r="N1471" s="10">
        <f t="shared" si="180"/>
        <v>-1511.057740024502</v>
      </c>
      <c r="O1471" s="2">
        <f t="shared" si="181"/>
        <v>-5.6522478432503992E-2</v>
      </c>
      <c r="P1471" s="10">
        <f t="shared" si="182"/>
        <v>-2344.7766830245018</v>
      </c>
      <c r="Q1471" s="2">
        <f t="shared" si="183"/>
        <v>-8.5055932768247716E-2</v>
      </c>
      <c r="V1471" s="9"/>
      <c r="W1471" s="9"/>
    </row>
    <row r="1472" spans="1:23" x14ac:dyDescent="0.25">
      <c r="A1472" s="4">
        <v>28139</v>
      </c>
      <c r="B1472" t="s">
        <v>1009</v>
      </c>
      <c r="C1472" t="s">
        <v>1040</v>
      </c>
      <c r="D1472" s="10">
        <v>260742916.25999999</v>
      </c>
      <c r="E1472" s="10">
        <v>267170039.75</v>
      </c>
      <c r="F1472" s="10">
        <v>237328370.94781899</v>
      </c>
      <c r="G1472" s="10">
        <f t="shared" si="176"/>
        <v>-23414545.312180996</v>
      </c>
      <c r="H1472" s="2">
        <f t="shared" si="177"/>
        <v>-8.9799353508929716E-2</v>
      </c>
      <c r="I1472" s="10">
        <f t="shared" si="178"/>
        <v>-29841668.802181005</v>
      </c>
      <c r="J1472" s="2">
        <f t="shared" si="179"/>
        <v>-0.1116954162603893</v>
      </c>
      <c r="K1472" s="10">
        <v>24482.814044999999</v>
      </c>
      <c r="L1472" s="10">
        <v>25093.869107999999</v>
      </c>
      <c r="M1472" s="10">
        <v>21062.3626518036</v>
      </c>
      <c r="N1472" s="10">
        <f t="shared" si="180"/>
        <v>-3420.4513931963993</v>
      </c>
      <c r="O1472" s="2">
        <f t="shared" si="181"/>
        <v>-0.13970826175902523</v>
      </c>
      <c r="P1472" s="10">
        <f t="shared" si="182"/>
        <v>-4031.5064561963991</v>
      </c>
      <c r="Q1472" s="2">
        <f t="shared" si="183"/>
        <v>-0.16065702896773074</v>
      </c>
      <c r="V1472" s="9"/>
      <c r="W1472" s="9"/>
    </row>
    <row r="1473" spans="1:23" x14ac:dyDescent="0.25">
      <c r="A1473" s="4">
        <v>28141</v>
      </c>
      <c r="B1473" t="s">
        <v>1009</v>
      </c>
      <c r="C1473" t="s">
        <v>1041</v>
      </c>
      <c r="D1473" s="10">
        <v>242487155.18000001</v>
      </c>
      <c r="E1473" s="10">
        <v>247581480.53</v>
      </c>
      <c r="F1473" s="10">
        <v>244892411.66918999</v>
      </c>
      <c r="G1473" s="10">
        <f t="shared" si="176"/>
        <v>2405256.4891899824</v>
      </c>
      <c r="H1473" s="2">
        <f t="shared" si="177"/>
        <v>9.9191088592075847E-3</v>
      </c>
      <c r="I1473" s="10">
        <f t="shared" si="178"/>
        <v>-2689068.8608100116</v>
      </c>
      <c r="J1473" s="2">
        <f t="shared" si="179"/>
        <v>-1.0861348979146165E-2</v>
      </c>
      <c r="K1473" s="10">
        <v>21375.900207999999</v>
      </c>
      <c r="L1473" s="10">
        <v>21827.624753</v>
      </c>
      <c r="M1473" s="10">
        <v>19599.010002172501</v>
      </c>
      <c r="N1473" s="10">
        <f t="shared" si="180"/>
        <v>-1776.890205827498</v>
      </c>
      <c r="O1473" s="2">
        <f t="shared" si="181"/>
        <v>-8.3125865509163024E-2</v>
      </c>
      <c r="P1473" s="10">
        <f t="shared" si="182"/>
        <v>-2228.6147508274989</v>
      </c>
      <c r="Q1473" s="2">
        <f t="shared" si="183"/>
        <v>-0.10210065346304788</v>
      </c>
      <c r="V1473" s="9"/>
      <c r="W1473" s="9"/>
    </row>
    <row r="1474" spans="1:23" x14ac:dyDescent="0.25">
      <c r="A1474" s="4">
        <v>28143</v>
      </c>
      <c r="B1474" t="s">
        <v>1009</v>
      </c>
      <c r="C1474" t="s">
        <v>1042</v>
      </c>
      <c r="D1474" s="10">
        <v>220114898.25</v>
      </c>
      <c r="E1474" s="10">
        <v>224499429.90000001</v>
      </c>
      <c r="F1474" s="10">
        <v>206608745.71185601</v>
      </c>
      <c r="G1474" s="10">
        <f t="shared" ref="G1474:G1537" si="184">F1474-D1474</f>
        <v>-13506152.538143992</v>
      </c>
      <c r="H1474" s="2">
        <f t="shared" ref="H1474:H1537" si="185">(G1474/D1474)</f>
        <v>-6.1359556511273047E-2</v>
      </c>
      <c r="I1474" s="10">
        <f t="shared" ref="I1474:I1537" si="186">F1474-E1474</f>
        <v>-17890684.188143998</v>
      </c>
      <c r="J1474" s="2">
        <f t="shared" ref="J1474:J1537" si="187">I1474/E1474</f>
        <v>-7.9691445969876817E-2</v>
      </c>
      <c r="K1474" s="10">
        <v>10339.050257000001</v>
      </c>
      <c r="L1474" s="10">
        <v>10545.984238999999</v>
      </c>
      <c r="M1474" s="10">
        <v>9619.0458736528708</v>
      </c>
      <c r="N1474" s="10">
        <f t="shared" ref="N1474:N1537" si="188">M1474-K1474</f>
        <v>-720.00438334712999</v>
      </c>
      <c r="O1474" s="2">
        <f t="shared" ref="O1474:O1537" si="189">(N1474/K1474)</f>
        <v>-6.9639315551218522E-2</v>
      </c>
      <c r="P1474" s="10">
        <f t="shared" ref="P1474:P1537" si="190">M1474-L1474</f>
        <v>-926.93836534712864</v>
      </c>
      <c r="Q1474" s="2">
        <f t="shared" ref="Q1474:Q1537" si="191">P1474/L1474</f>
        <v>-8.7894912825606838E-2</v>
      </c>
      <c r="V1474" s="9"/>
      <c r="W1474" s="9"/>
    </row>
    <row r="1475" spans="1:23" x14ac:dyDescent="0.25">
      <c r="A1475" s="4">
        <v>28145</v>
      </c>
      <c r="B1475" t="s">
        <v>1009</v>
      </c>
      <c r="C1475" t="s">
        <v>180</v>
      </c>
      <c r="D1475" s="10">
        <v>398385827.83999997</v>
      </c>
      <c r="E1475" s="10">
        <v>409134129.60000002</v>
      </c>
      <c r="F1475" s="10">
        <v>463482163.19470298</v>
      </c>
      <c r="G1475" s="10">
        <f t="shared" si="184"/>
        <v>65096335.354703009</v>
      </c>
      <c r="H1475" s="2">
        <f t="shared" si="185"/>
        <v>0.16340022863676529</v>
      </c>
      <c r="I1475" s="10">
        <f t="shared" si="186"/>
        <v>54348033.594702959</v>
      </c>
      <c r="J1475" s="2">
        <f t="shared" si="187"/>
        <v>0.13283671457044574</v>
      </c>
      <c r="K1475" s="10">
        <v>27453.878789999999</v>
      </c>
      <c r="L1475" s="10">
        <v>28204.096527000002</v>
      </c>
      <c r="M1475" s="10">
        <v>26935.146221307099</v>
      </c>
      <c r="N1475" s="10">
        <f t="shared" si="188"/>
        <v>-518.7325686928998</v>
      </c>
      <c r="O1475" s="2">
        <f t="shared" si="189"/>
        <v>-1.8894691444541773E-2</v>
      </c>
      <c r="P1475" s="10">
        <f t="shared" si="190"/>
        <v>-1268.9503056929025</v>
      </c>
      <c r="Q1475" s="2">
        <f t="shared" si="191"/>
        <v>-4.4991701984785311E-2</v>
      </c>
      <c r="V1475" s="9"/>
      <c r="W1475" s="9"/>
    </row>
    <row r="1476" spans="1:23" x14ac:dyDescent="0.25">
      <c r="A1476" s="4">
        <v>28147</v>
      </c>
      <c r="B1476" t="s">
        <v>1009</v>
      </c>
      <c r="C1476" t="s">
        <v>1043</v>
      </c>
      <c r="D1476" s="10">
        <v>147550640.65000001</v>
      </c>
      <c r="E1476" s="10">
        <v>150754137.74000001</v>
      </c>
      <c r="F1476" s="10">
        <v>153827426.55050001</v>
      </c>
      <c r="G1476" s="10">
        <f t="shared" si="184"/>
        <v>6276785.9004999995</v>
      </c>
      <c r="H1476" s="2">
        <f t="shared" si="185"/>
        <v>4.2539875617273362E-2</v>
      </c>
      <c r="I1476" s="10">
        <f t="shared" si="186"/>
        <v>3073288.8104999959</v>
      </c>
      <c r="J1476" s="2">
        <f t="shared" si="187"/>
        <v>2.0386099224688488E-2</v>
      </c>
      <c r="K1476" s="10">
        <v>15285.541305999999</v>
      </c>
      <c r="L1476" s="10">
        <v>15619.889757999999</v>
      </c>
      <c r="M1476" s="10">
        <v>13689.2720908867</v>
      </c>
      <c r="N1476" s="10">
        <f t="shared" si="188"/>
        <v>-1596.2692151132997</v>
      </c>
      <c r="O1476" s="2">
        <f t="shared" si="189"/>
        <v>-0.10443000893182106</v>
      </c>
      <c r="P1476" s="10">
        <f t="shared" si="190"/>
        <v>-1930.6176671132998</v>
      </c>
      <c r="Q1476" s="2">
        <f t="shared" si="191"/>
        <v>-0.12359995473876506</v>
      </c>
      <c r="V1476" s="9"/>
      <c r="W1476" s="9"/>
    </row>
    <row r="1477" spans="1:23" x14ac:dyDescent="0.25">
      <c r="A1477" s="4">
        <v>28149</v>
      </c>
      <c r="B1477" t="s">
        <v>1009</v>
      </c>
      <c r="C1477" t="s">
        <v>464</v>
      </c>
      <c r="D1477" s="10">
        <v>629155366.96000004</v>
      </c>
      <c r="E1477" s="10">
        <v>649611144.85000002</v>
      </c>
      <c r="F1477" s="10">
        <v>625303849.60681796</v>
      </c>
      <c r="G1477" s="10">
        <f t="shared" si="184"/>
        <v>-3851517.3531820774</v>
      </c>
      <c r="H1477" s="2">
        <f t="shared" si="185"/>
        <v>-6.1217269301732683E-3</v>
      </c>
      <c r="I1477" s="10">
        <f t="shared" si="186"/>
        <v>-24307295.243182063</v>
      </c>
      <c r="J1477" s="2">
        <f t="shared" si="187"/>
        <v>-3.7418223864978173E-2</v>
      </c>
      <c r="K1477" s="10">
        <v>45757.686444999999</v>
      </c>
      <c r="L1477" s="10">
        <v>47267.588659000001</v>
      </c>
      <c r="M1477" s="10">
        <v>41644.497632120503</v>
      </c>
      <c r="N1477" s="10">
        <f t="shared" si="188"/>
        <v>-4113.1888128794963</v>
      </c>
      <c r="O1477" s="2">
        <f t="shared" si="189"/>
        <v>-8.9890663895856773E-2</v>
      </c>
      <c r="P1477" s="10">
        <f t="shared" si="190"/>
        <v>-5623.0910268794978</v>
      </c>
      <c r="Q1477" s="2">
        <f t="shared" si="191"/>
        <v>-0.11896293393441028</v>
      </c>
      <c r="V1477" s="9"/>
      <c r="W1477" s="9"/>
    </row>
    <row r="1478" spans="1:23" x14ac:dyDescent="0.25">
      <c r="A1478" s="4">
        <v>28151</v>
      </c>
      <c r="B1478" t="s">
        <v>1009</v>
      </c>
      <c r="C1478" t="s">
        <v>78</v>
      </c>
      <c r="D1478" s="10">
        <v>524841381.05000001</v>
      </c>
      <c r="E1478" s="10">
        <v>541710764.84000003</v>
      </c>
      <c r="F1478" s="10">
        <v>523737077.70605701</v>
      </c>
      <c r="G1478" s="10">
        <f t="shared" si="184"/>
        <v>-1104303.3439429998</v>
      </c>
      <c r="H1478" s="2">
        <f t="shared" si="185"/>
        <v>-2.1040706465136677E-3</v>
      </c>
      <c r="I1478" s="10">
        <f t="shared" si="186"/>
        <v>-17973687.133943021</v>
      </c>
      <c r="J1478" s="2">
        <f t="shared" si="187"/>
        <v>-3.3179490422812138E-2</v>
      </c>
      <c r="K1478" s="10">
        <v>41400.078337999999</v>
      </c>
      <c r="L1478" s="10">
        <v>42746.093126</v>
      </c>
      <c r="M1478" s="10">
        <v>36421.856996870498</v>
      </c>
      <c r="N1478" s="10">
        <f t="shared" si="188"/>
        <v>-4978.2213411295015</v>
      </c>
      <c r="O1478" s="2">
        <f t="shared" si="189"/>
        <v>-0.12024666476440284</v>
      </c>
      <c r="P1478" s="10">
        <f t="shared" si="190"/>
        <v>-6324.2361291295019</v>
      </c>
      <c r="Q1478" s="2">
        <f t="shared" si="191"/>
        <v>-0.14794886892909592</v>
      </c>
      <c r="V1478" s="9"/>
      <c r="W1478" s="9"/>
    </row>
    <row r="1479" spans="1:23" x14ac:dyDescent="0.25">
      <c r="A1479" s="4">
        <v>28153</v>
      </c>
      <c r="B1479" t="s">
        <v>1009</v>
      </c>
      <c r="C1479" t="s">
        <v>465</v>
      </c>
      <c r="D1479" s="10">
        <v>304295858.76999998</v>
      </c>
      <c r="E1479" s="10">
        <v>312293857.33999997</v>
      </c>
      <c r="F1479" s="10">
        <v>256715379.84225601</v>
      </c>
      <c r="G1479" s="10">
        <f t="shared" si="184"/>
        <v>-47580478.927743971</v>
      </c>
      <c r="H1479" s="2">
        <f t="shared" si="185"/>
        <v>-0.15636255820263187</v>
      </c>
      <c r="I1479" s="10">
        <f t="shared" si="186"/>
        <v>-55578477.497743964</v>
      </c>
      <c r="J1479" s="2">
        <f t="shared" si="187"/>
        <v>-0.17796852608994698</v>
      </c>
      <c r="K1479" s="10">
        <v>21321.836856999998</v>
      </c>
      <c r="L1479" s="10">
        <v>21885.743343999999</v>
      </c>
      <c r="M1479" s="10">
        <v>18967.336459380302</v>
      </c>
      <c r="N1479" s="10">
        <f t="shared" si="188"/>
        <v>-2354.5003976196967</v>
      </c>
      <c r="O1479" s="2">
        <f t="shared" si="189"/>
        <v>-0.11042671479998263</v>
      </c>
      <c r="P1479" s="10">
        <f t="shared" si="190"/>
        <v>-2918.4068846196969</v>
      </c>
      <c r="Q1479" s="2">
        <f t="shared" si="191"/>
        <v>-0.13334739600790307</v>
      </c>
      <c r="V1479" s="9"/>
      <c r="W1479" s="9"/>
    </row>
    <row r="1480" spans="1:23" x14ac:dyDescent="0.25">
      <c r="A1480" s="4">
        <v>28155</v>
      </c>
      <c r="B1480" t="s">
        <v>1009</v>
      </c>
      <c r="C1480" t="s">
        <v>466</v>
      </c>
      <c r="D1480" s="10">
        <v>136579613.93000001</v>
      </c>
      <c r="E1480" s="10">
        <v>139415822.91999999</v>
      </c>
      <c r="F1480" s="10">
        <v>133981085.875746</v>
      </c>
      <c r="G1480" s="10">
        <f t="shared" si="184"/>
        <v>-2598528.0542540103</v>
      </c>
      <c r="H1480" s="2">
        <f t="shared" si="185"/>
        <v>-1.9025738757658311E-2</v>
      </c>
      <c r="I1480" s="10">
        <f t="shared" si="186"/>
        <v>-5434737.0442539901</v>
      </c>
      <c r="J1480" s="2">
        <f t="shared" si="187"/>
        <v>-3.8982211132322961E-2</v>
      </c>
      <c r="K1480" s="10">
        <v>10464.110373</v>
      </c>
      <c r="L1480" s="10">
        <v>10683.062578999999</v>
      </c>
      <c r="M1480" s="10">
        <v>9827.5874065799399</v>
      </c>
      <c r="N1480" s="10">
        <f t="shared" si="188"/>
        <v>-636.52296642005967</v>
      </c>
      <c r="O1480" s="2">
        <f t="shared" si="189"/>
        <v>-6.0829152573012496E-2</v>
      </c>
      <c r="P1480" s="10">
        <f t="shared" si="190"/>
        <v>-855.47517242005961</v>
      </c>
      <c r="Q1480" s="2">
        <f t="shared" si="191"/>
        <v>-8.0077708624649593E-2</v>
      </c>
      <c r="V1480" s="9"/>
      <c r="W1480" s="9"/>
    </row>
    <row r="1481" spans="1:23" x14ac:dyDescent="0.25">
      <c r="A1481" s="4">
        <v>28157</v>
      </c>
      <c r="B1481" t="s">
        <v>1009</v>
      </c>
      <c r="C1481" t="s">
        <v>470</v>
      </c>
      <c r="D1481" s="10">
        <v>120887133.29000001</v>
      </c>
      <c r="E1481" s="10">
        <v>123409777.73999999</v>
      </c>
      <c r="F1481" s="10">
        <v>123668756.88264801</v>
      </c>
      <c r="G1481" s="10">
        <f t="shared" si="184"/>
        <v>2781623.5926479995</v>
      </c>
      <c r="H1481" s="2">
        <f t="shared" si="185"/>
        <v>2.3010088145403149E-2</v>
      </c>
      <c r="I1481" s="10">
        <f t="shared" si="186"/>
        <v>258979.14264801145</v>
      </c>
      <c r="J1481" s="2">
        <f t="shared" si="187"/>
        <v>2.0985301763822095E-3</v>
      </c>
      <c r="K1481" s="10">
        <v>9114.1242879000001</v>
      </c>
      <c r="L1481" s="10">
        <v>9305.8958015999997</v>
      </c>
      <c r="M1481" s="10">
        <v>7695.5845842435801</v>
      </c>
      <c r="N1481" s="10">
        <f t="shared" si="188"/>
        <v>-1418.53970365642</v>
      </c>
      <c r="O1481" s="2">
        <f t="shared" si="189"/>
        <v>-0.15564190906850886</v>
      </c>
      <c r="P1481" s="10">
        <f t="shared" si="190"/>
        <v>-1610.3112173564195</v>
      </c>
      <c r="Q1481" s="2">
        <f t="shared" si="191"/>
        <v>-0.17304204255968053</v>
      </c>
      <c r="V1481" s="9"/>
      <c r="W1481" s="9"/>
    </row>
    <row r="1482" spans="1:23" x14ac:dyDescent="0.25">
      <c r="A1482" s="4">
        <v>28159</v>
      </c>
      <c r="B1482" t="s">
        <v>1009</v>
      </c>
      <c r="C1482" t="s">
        <v>80</v>
      </c>
      <c r="D1482" s="10">
        <v>223138610.83000001</v>
      </c>
      <c r="E1482" s="10">
        <v>229196180.90000001</v>
      </c>
      <c r="F1482" s="10">
        <v>230159895.507146</v>
      </c>
      <c r="G1482" s="10">
        <f t="shared" si="184"/>
        <v>7021284.6771459877</v>
      </c>
      <c r="H1482" s="2">
        <f t="shared" si="185"/>
        <v>3.1466023074308784E-2</v>
      </c>
      <c r="I1482" s="10">
        <f t="shared" si="186"/>
        <v>963714.6071459949</v>
      </c>
      <c r="J1482" s="2">
        <f t="shared" si="187"/>
        <v>4.2047585756521426E-3</v>
      </c>
      <c r="K1482" s="10">
        <v>19527.802236</v>
      </c>
      <c r="L1482" s="10">
        <v>20066.071211999999</v>
      </c>
      <c r="M1482" s="10">
        <v>17601.239964124801</v>
      </c>
      <c r="N1482" s="10">
        <f t="shared" si="188"/>
        <v>-1926.5622718751983</v>
      </c>
      <c r="O1482" s="2">
        <f t="shared" si="189"/>
        <v>-9.8657403869214316E-2</v>
      </c>
      <c r="P1482" s="10">
        <f t="shared" si="190"/>
        <v>-2464.8312478751977</v>
      </c>
      <c r="Q1482" s="2">
        <f t="shared" si="191"/>
        <v>-0.1228357669936489</v>
      </c>
      <c r="V1482" s="9"/>
      <c r="W1482" s="9"/>
    </row>
    <row r="1483" spans="1:23" x14ac:dyDescent="0.25">
      <c r="A1483" s="4">
        <v>28161</v>
      </c>
      <c r="B1483" t="s">
        <v>1009</v>
      </c>
      <c r="C1483" t="s">
        <v>1044</v>
      </c>
      <c r="D1483" s="10">
        <v>246203858.72999999</v>
      </c>
      <c r="E1483" s="10">
        <v>251122346.53999999</v>
      </c>
      <c r="F1483" s="10">
        <v>238746877.82340199</v>
      </c>
      <c r="G1483" s="10">
        <f t="shared" si="184"/>
        <v>-7456980.9065980017</v>
      </c>
      <c r="H1483" s="2">
        <f t="shared" si="185"/>
        <v>-3.0287831169923767E-2</v>
      </c>
      <c r="I1483" s="10">
        <f t="shared" si="186"/>
        <v>-12375468.716598004</v>
      </c>
      <c r="J1483" s="2">
        <f t="shared" si="187"/>
        <v>-4.9280635065373522E-2</v>
      </c>
      <c r="K1483" s="10">
        <v>15414.595479</v>
      </c>
      <c r="L1483" s="10">
        <v>15725.639705</v>
      </c>
      <c r="M1483" s="10">
        <v>14301.6926362835</v>
      </c>
      <c r="N1483" s="10">
        <f t="shared" si="188"/>
        <v>-1112.9028427164994</v>
      </c>
      <c r="O1483" s="2">
        <f t="shared" si="189"/>
        <v>-7.219799210642E-2</v>
      </c>
      <c r="P1483" s="10">
        <f t="shared" si="190"/>
        <v>-1423.9470687164994</v>
      </c>
      <c r="Q1483" s="2">
        <f t="shared" si="191"/>
        <v>-9.0549389114119944E-2</v>
      </c>
      <c r="V1483" s="9"/>
      <c r="W1483" s="9"/>
    </row>
    <row r="1484" spans="1:23" x14ac:dyDescent="0.25">
      <c r="A1484" s="4">
        <v>28163</v>
      </c>
      <c r="B1484" t="s">
        <v>1009</v>
      </c>
      <c r="C1484" t="s">
        <v>1045</v>
      </c>
      <c r="D1484" s="10">
        <v>388055297.23000002</v>
      </c>
      <c r="E1484" s="10">
        <v>397944605.30000001</v>
      </c>
      <c r="F1484" s="10">
        <v>413183472.06014198</v>
      </c>
      <c r="G1484" s="10">
        <f t="shared" si="184"/>
        <v>25128174.830141962</v>
      </c>
      <c r="H1484" s="2">
        <f t="shared" si="185"/>
        <v>6.4754108523993464E-2</v>
      </c>
      <c r="I1484" s="10">
        <f t="shared" si="186"/>
        <v>15238866.760141969</v>
      </c>
      <c r="J1484" s="2">
        <f t="shared" si="187"/>
        <v>3.8293939802636061E-2</v>
      </c>
      <c r="K1484" s="10">
        <v>22379.937962</v>
      </c>
      <c r="L1484" s="10">
        <v>22960.752154000002</v>
      </c>
      <c r="M1484" s="10">
        <v>20407.361099044399</v>
      </c>
      <c r="N1484" s="10">
        <f t="shared" si="188"/>
        <v>-1972.5768629556005</v>
      </c>
      <c r="O1484" s="2">
        <f t="shared" si="189"/>
        <v>-8.8140407998669887E-2</v>
      </c>
      <c r="P1484" s="10">
        <f t="shared" si="190"/>
        <v>-2553.3910549556022</v>
      </c>
      <c r="Q1484" s="2">
        <f t="shared" si="191"/>
        <v>-0.11120676874301676</v>
      </c>
      <c r="V1484" s="9"/>
      <c r="W1484" s="9"/>
    </row>
    <row r="1485" spans="1:23" x14ac:dyDescent="0.25">
      <c r="A1485" s="4">
        <v>29001</v>
      </c>
      <c r="B1485" t="s">
        <v>1046</v>
      </c>
      <c r="C1485" t="s">
        <v>610</v>
      </c>
      <c r="D1485" s="10">
        <v>174739136.88</v>
      </c>
      <c r="E1485" s="10">
        <v>182818099.86000001</v>
      </c>
      <c r="F1485" s="10">
        <v>203780702.27753499</v>
      </c>
      <c r="G1485" s="10">
        <f t="shared" si="184"/>
        <v>29041565.397534996</v>
      </c>
      <c r="H1485" s="2">
        <f t="shared" si="185"/>
        <v>0.16619954702808759</v>
      </c>
      <c r="I1485" s="10">
        <f t="shared" si="186"/>
        <v>20962602.417534977</v>
      </c>
      <c r="J1485" s="2">
        <f t="shared" si="187"/>
        <v>0.11466371455336148</v>
      </c>
      <c r="K1485" s="10">
        <v>22174.419632000001</v>
      </c>
      <c r="L1485" s="10">
        <v>23192.472118000002</v>
      </c>
      <c r="M1485" s="10">
        <v>19262.9384990334</v>
      </c>
      <c r="N1485" s="10">
        <f t="shared" si="188"/>
        <v>-2911.4811329666009</v>
      </c>
      <c r="O1485" s="2">
        <f t="shared" si="189"/>
        <v>-0.13129909063166775</v>
      </c>
      <c r="P1485" s="10">
        <f t="shared" si="190"/>
        <v>-3929.5336189666014</v>
      </c>
      <c r="Q1485" s="2">
        <f t="shared" si="191"/>
        <v>-0.16943142580806794</v>
      </c>
      <c r="V1485" s="9"/>
      <c r="W1485" s="9"/>
    </row>
    <row r="1486" spans="1:23" x14ac:dyDescent="0.25">
      <c r="A1486" s="4">
        <v>29003</v>
      </c>
      <c r="B1486" t="s">
        <v>1046</v>
      </c>
      <c r="C1486" t="s">
        <v>1047</v>
      </c>
      <c r="D1486" s="10">
        <v>387553847.45999998</v>
      </c>
      <c r="E1486" s="10">
        <v>405487773.14999998</v>
      </c>
      <c r="F1486" s="10">
        <v>342145418.49539798</v>
      </c>
      <c r="G1486" s="10">
        <f t="shared" si="184"/>
        <v>-45408428.964601994</v>
      </c>
      <c r="H1486" s="2">
        <f t="shared" si="185"/>
        <v>-0.11716676085711848</v>
      </c>
      <c r="I1486" s="10">
        <f t="shared" si="186"/>
        <v>-63342354.654601991</v>
      </c>
      <c r="J1486" s="2">
        <f t="shared" si="187"/>
        <v>-0.15621273648409142</v>
      </c>
      <c r="K1486" s="10">
        <v>20321.334312999999</v>
      </c>
      <c r="L1486" s="10">
        <v>21261.697316000002</v>
      </c>
      <c r="M1486" s="10">
        <v>17660.6402136779</v>
      </c>
      <c r="N1486" s="10">
        <f t="shared" si="188"/>
        <v>-2660.6940993220996</v>
      </c>
      <c r="O1486" s="2">
        <f t="shared" si="189"/>
        <v>-0.13093107265205492</v>
      </c>
      <c r="P1486" s="10">
        <f t="shared" si="190"/>
        <v>-3601.0571023221019</v>
      </c>
      <c r="Q1486" s="2">
        <f t="shared" si="191"/>
        <v>-0.16936827990737169</v>
      </c>
      <c r="V1486" s="9"/>
      <c r="W1486" s="9"/>
    </row>
    <row r="1487" spans="1:23" x14ac:dyDescent="0.25">
      <c r="A1487" s="4">
        <v>29005</v>
      </c>
      <c r="B1487" t="s">
        <v>1046</v>
      </c>
      <c r="C1487" t="s">
        <v>657</v>
      </c>
      <c r="D1487" s="10">
        <v>260414677.58000001</v>
      </c>
      <c r="E1487" s="10">
        <v>272465280.37</v>
      </c>
      <c r="F1487" s="10">
        <v>192523407.985998</v>
      </c>
      <c r="G1487" s="10">
        <f t="shared" si="184"/>
        <v>-67891269.594002008</v>
      </c>
      <c r="H1487" s="2">
        <f t="shared" si="185"/>
        <v>-0.26070446652587642</v>
      </c>
      <c r="I1487" s="10">
        <f t="shared" si="186"/>
        <v>-79941872.384002</v>
      </c>
      <c r="J1487" s="2">
        <f t="shared" si="187"/>
        <v>-0.29340205209061221</v>
      </c>
      <c r="K1487" s="10">
        <v>7440.3523133999997</v>
      </c>
      <c r="L1487" s="10">
        <v>7784.6521479000003</v>
      </c>
      <c r="M1487" s="10">
        <v>6682.6498206956803</v>
      </c>
      <c r="N1487" s="10">
        <f t="shared" si="188"/>
        <v>-757.70249270431941</v>
      </c>
      <c r="O1487" s="2">
        <f t="shared" si="189"/>
        <v>-0.1018369105102328</v>
      </c>
      <c r="P1487" s="10">
        <f t="shared" si="190"/>
        <v>-1102.00232720432</v>
      </c>
      <c r="Q1487" s="2">
        <f t="shared" si="191"/>
        <v>-0.14156089524200485</v>
      </c>
      <c r="V1487" s="9"/>
      <c r="W1487" s="9"/>
    </row>
    <row r="1488" spans="1:23" x14ac:dyDescent="0.25">
      <c r="A1488" s="4">
        <v>29007</v>
      </c>
      <c r="B1488" t="s">
        <v>1046</v>
      </c>
      <c r="C1488" t="s">
        <v>1048</v>
      </c>
      <c r="D1488" s="10">
        <v>223102233.12</v>
      </c>
      <c r="E1488" s="10">
        <v>233417235.90000001</v>
      </c>
      <c r="F1488" s="10">
        <v>260811630.66795</v>
      </c>
      <c r="G1488" s="10">
        <f t="shared" si="184"/>
        <v>37709397.54795</v>
      </c>
      <c r="H1488" s="2">
        <f t="shared" si="185"/>
        <v>0.16902294979569857</v>
      </c>
      <c r="I1488" s="10">
        <f t="shared" si="186"/>
        <v>27394394.767949998</v>
      </c>
      <c r="J1488" s="2">
        <f t="shared" si="187"/>
        <v>0.11736234756753881</v>
      </c>
      <c r="K1488" s="10">
        <v>24022.378607999999</v>
      </c>
      <c r="L1488" s="10">
        <v>25133.039396</v>
      </c>
      <c r="M1488" s="10">
        <v>21796.647141293801</v>
      </c>
      <c r="N1488" s="10">
        <f t="shared" si="188"/>
        <v>-2225.7314667061983</v>
      </c>
      <c r="O1488" s="2">
        <f t="shared" si="189"/>
        <v>-9.2652418106713999E-2</v>
      </c>
      <c r="P1488" s="10">
        <f t="shared" si="190"/>
        <v>-3336.3922547061993</v>
      </c>
      <c r="Q1488" s="2">
        <f t="shared" si="191"/>
        <v>-0.13274925496027337</v>
      </c>
      <c r="V1488" s="9"/>
      <c r="W1488" s="9"/>
    </row>
    <row r="1489" spans="1:23" x14ac:dyDescent="0.25">
      <c r="A1489" s="4">
        <v>29009</v>
      </c>
      <c r="B1489" t="s">
        <v>1046</v>
      </c>
      <c r="C1489" t="s">
        <v>892</v>
      </c>
      <c r="D1489" s="10">
        <v>347043807.62</v>
      </c>
      <c r="E1489" s="10">
        <v>362782754.25999999</v>
      </c>
      <c r="F1489" s="10">
        <v>359441809.31463999</v>
      </c>
      <c r="G1489" s="10">
        <f t="shared" si="184"/>
        <v>12398001.694639981</v>
      </c>
      <c r="H1489" s="2">
        <f t="shared" si="185"/>
        <v>3.572460139734096E-2</v>
      </c>
      <c r="I1489" s="10">
        <f t="shared" si="186"/>
        <v>-3340944.9453600049</v>
      </c>
      <c r="J1489" s="2">
        <f t="shared" si="187"/>
        <v>-9.2092165521341415E-3</v>
      </c>
      <c r="K1489" s="10">
        <v>37104.833082999998</v>
      </c>
      <c r="L1489" s="10">
        <v>38787.591786999998</v>
      </c>
      <c r="M1489" s="10">
        <v>26549.607949207599</v>
      </c>
      <c r="N1489" s="10">
        <f t="shared" si="188"/>
        <v>-10555.225133792399</v>
      </c>
      <c r="O1489" s="2">
        <f t="shared" si="189"/>
        <v>-0.28447035754564265</v>
      </c>
      <c r="P1489" s="10">
        <f t="shared" si="190"/>
        <v>-12237.983837792399</v>
      </c>
      <c r="Q1489" s="2">
        <f t="shared" si="191"/>
        <v>-0.31551285537386897</v>
      </c>
      <c r="V1489" s="9"/>
      <c r="W1489" s="9"/>
    </row>
    <row r="1490" spans="1:23" x14ac:dyDescent="0.25">
      <c r="A1490" s="4">
        <v>29011</v>
      </c>
      <c r="B1490" t="s">
        <v>1046</v>
      </c>
      <c r="C1490" t="s">
        <v>659</v>
      </c>
      <c r="D1490" s="10">
        <v>236544536.16</v>
      </c>
      <c r="E1490" s="10">
        <v>247272178.47</v>
      </c>
      <c r="F1490" s="10">
        <v>212108733.42060801</v>
      </c>
      <c r="G1490" s="10">
        <f t="shared" si="184"/>
        <v>-24435802.739391983</v>
      </c>
      <c r="H1490" s="2">
        <f t="shared" si="185"/>
        <v>-0.10330317975665891</v>
      </c>
      <c r="I1490" s="10">
        <f t="shared" si="186"/>
        <v>-35163445.049391985</v>
      </c>
      <c r="J1490" s="2">
        <f t="shared" si="187"/>
        <v>-0.14220542426958943</v>
      </c>
      <c r="K1490" s="10">
        <v>13366.340332</v>
      </c>
      <c r="L1490" s="10">
        <v>13971.431318999999</v>
      </c>
      <c r="M1490" s="10">
        <v>12420.217959291</v>
      </c>
      <c r="N1490" s="10">
        <f t="shared" si="188"/>
        <v>-946.12237270900005</v>
      </c>
      <c r="O1490" s="2">
        <f t="shared" si="189"/>
        <v>-7.078395052113956E-2</v>
      </c>
      <c r="P1490" s="10">
        <f t="shared" si="190"/>
        <v>-1551.2133597089996</v>
      </c>
      <c r="Q1490" s="2">
        <f t="shared" si="191"/>
        <v>-0.11102751924918937</v>
      </c>
      <c r="V1490" s="9"/>
      <c r="W1490" s="9"/>
    </row>
    <row r="1491" spans="1:23" x14ac:dyDescent="0.25">
      <c r="A1491" s="4">
        <v>29013</v>
      </c>
      <c r="B1491" t="s">
        <v>1046</v>
      </c>
      <c r="C1491" t="s">
        <v>1049</v>
      </c>
      <c r="D1491" s="10">
        <v>305122730.77999997</v>
      </c>
      <c r="E1491" s="10">
        <v>318960494.99000001</v>
      </c>
      <c r="F1491" s="10">
        <v>274692661.28364199</v>
      </c>
      <c r="G1491" s="10">
        <f t="shared" si="184"/>
        <v>-30430069.496357977</v>
      </c>
      <c r="H1491" s="2">
        <f t="shared" si="185"/>
        <v>-9.9730588470311993E-2</v>
      </c>
      <c r="I1491" s="10">
        <f t="shared" si="186"/>
        <v>-44267833.706358016</v>
      </c>
      <c r="J1491" s="2">
        <f t="shared" si="187"/>
        <v>-0.13878782608406065</v>
      </c>
      <c r="K1491" s="10">
        <v>19198.479640000001</v>
      </c>
      <c r="L1491" s="10">
        <v>20069.158903</v>
      </c>
      <c r="M1491" s="10">
        <v>16899.4910689444</v>
      </c>
      <c r="N1491" s="10">
        <f t="shared" si="188"/>
        <v>-2298.9885710556009</v>
      </c>
      <c r="O1491" s="2">
        <f t="shared" si="189"/>
        <v>-0.11974847040833701</v>
      </c>
      <c r="P1491" s="10">
        <f t="shared" si="190"/>
        <v>-3169.6678340555991</v>
      </c>
      <c r="Q1491" s="2">
        <f t="shared" si="191"/>
        <v>-0.15793725334357622</v>
      </c>
      <c r="V1491" s="9"/>
      <c r="W1491" s="9"/>
    </row>
    <row r="1492" spans="1:23" x14ac:dyDescent="0.25">
      <c r="A1492" s="4">
        <v>29015</v>
      </c>
      <c r="B1492" t="s">
        <v>1046</v>
      </c>
      <c r="C1492" t="s">
        <v>131</v>
      </c>
      <c r="D1492" s="10">
        <v>226438204.94</v>
      </c>
      <c r="E1492" s="10">
        <v>236707510.28</v>
      </c>
      <c r="F1492" s="10">
        <v>236716755.207856</v>
      </c>
      <c r="G1492" s="10">
        <f t="shared" si="184"/>
        <v>10278550.267856002</v>
      </c>
      <c r="H1492" s="2">
        <f t="shared" si="185"/>
        <v>4.5392297075396527E-2</v>
      </c>
      <c r="I1492" s="10">
        <f t="shared" si="186"/>
        <v>9244.9278559982777</v>
      </c>
      <c r="J1492" s="2">
        <f t="shared" si="187"/>
        <v>3.9056335158366982E-5</v>
      </c>
      <c r="K1492" s="10">
        <v>22202.826451000001</v>
      </c>
      <c r="L1492" s="10">
        <v>23209.757257000001</v>
      </c>
      <c r="M1492" s="10">
        <v>20142.531505072398</v>
      </c>
      <c r="N1492" s="10">
        <f t="shared" si="188"/>
        <v>-2060.2949459276024</v>
      </c>
      <c r="O1492" s="2">
        <f t="shared" si="189"/>
        <v>-9.2794264301192517E-2</v>
      </c>
      <c r="P1492" s="10">
        <f t="shared" si="190"/>
        <v>-3067.2257519276027</v>
      </c>
      <c r="Q1492" s="2">
        <f t="shared" si="191"/>
        <v>-0.13215242701439867</v>
      </c>
      <c r="V1492" s="9"/>
      <c r="W1492" s="9"/>
    </row>
    <row r="1493" spans="1:23" x14ac:dyDescent="0.25">
      <c r="A1493" s="4">
        <v>29017</v>
      </c>
      <c r="B1493" t="s">
        <v>1046</v>
      </c>
      <c r="C1493" t="s">
        <v>1050</v>
      </c>
      <c r="D1493" s="10">
        <v>110626244.53</v>
      </c>
      <c r="E1493" s="10">
        <v>115722860.42</v>
      </c>
      <c r="F1493" s="10">
        <v>117114664.59421</v>
      </c>
      <c r="G1493" s="10">
        <f t="shared" si="184"/>
        <v>6488420.0642099977</v>
      </c>
      <c r="H1493" s="2">
        <f t="shared" si="185"/>
        <v>5.8651724929977583E-2</v>
      </c>
      <c r="I1493" s="10">
        <f t="shared" si="186"/>
        <v>1391804.1742099971</v>
      </c>
      <c r="J1493" s="2">
        <f t="shared" si="187"/>
        <v>1.2027046075067948E-2</v>
      </c>
      <c r="K1493" s="10">
        <v>13264.865241</v>
      </c>
      <c r="L1493" s="10">
        <v>13875.985354</v>
      </c>
      <c r="M1493" s="10">
        <v>11610.073118055599</v>
      </c>
      <c r="N1493" s="10">
        <f t="shared" si="188"/>
        <v>-1654.7921229444</v>
      </c>
      <c r="O1493" s="2">
        <f t="shared" si="189"/>
        <v>-0.12475001388100419</v>
      </c>
      <c r="P1493" s="10">
        <f t="shared" si="190"/>
        <v>-2265.9122359444009</v>
      </c>
      <c r="Q1493" s="2">
        <f t="shared" si="191"/>
        <v>-0.16329739316791736</v>
      </c>
      <c r="V1493" s="9"/>
      <c r="W1493" s="9"/>
    </row>
    <row r="1494" spans="1:23" x14ac:dyDescent="0.25">
      <c r="A1494" s="4">
        <v>29019</v>
      </c>
      <c r="B1494" t="s">
        <v>1046</v>
      </c>
      <c r="C1494" t="s">
        <v>132</v>
      </c>
      <c r="D1494" s="10">
        <v>1706640657.5</v>
      </c>
      <c r="E1494" s="10">
        <v>1784530590.7</v>
      </c>
      <c r="F1494" s="10">
        <v>1896999063.24945</v>
      </c>
      <c r="G1494" s="10">
        <f t="shared" si="184"/>
        <v>190358405.74944997</v>
      </c>
      <c r="H1494" s="2">
        <f t="shared" si="185"/>
        <v>0.11153982820747957</v>
      </c>
      <c r="I1494" s="10">
        <f t="shared" si="186"/>
        <v>112468472.54944992</v>
      </c>
      <c r="J1494" s="2">
        <f t="shared" si="187"/>
        <v>6.3024121377114092E-2</v>
      </c>
      <c r="K1494" s="10">
        <v>152051.95694</v>
      </c>
      <c r="L1494" s="10">
        <v>158969.75545</v>
      </c>
      <c r="M1494" s="10">
        <v>145594.59151014799</v>
      </c>
      <c r="N1494" s="10">
        <f t="shared" si="188"/>
        <v>-6457.3654298520123</v>
      </c>
      <c r="O1494" s="2">
        <f t="shared" si="189"/>
        <v>-4.2468150754548337E-2</v>
      </c>
      <c r="P1494" s="10">
        <f t="shared" si="190"/>
        <v>-13375.163939852006</v>
      </c>
      <c r="Q1494" s="2">
        <f t="shared" si="191"/>
        <v>-8.4136532147203513E-2</v>
      </c>
      <c r="V1494" s="9"/>
      <c r="W1494" s="9"/>
    </row>
    <row r="1495" spans="1:23" x14ac:dyDescent="0.25">
      <c r="A1495" s="4">
        <v>29021</v>
      </c>
      <c r="B1495" t="s">
        <v>1046</v>
      </c>
      <c r="C1495" t="s">
        <v>616</v>
      </c>
      <c r="D1495" s="10">
        <v>840415972.37</v>
      </c>
      <c r="E1495" s="10">
        <v>879305942.63</v>
      </c>
      <c r="F1495" s="10">
        <v>952275962.47907901</v>
      </c>
      <c r="G1495" s="10">
        <f t="shared" si="184"/>
        <v>111859990.109079</v>
      </c>
      <c r="H1495" s="2">
        <f t="shared" si="185"/>
        <v>0.13310074271152919</v>
      </c>
      <c r="I1495" s="10">
        <f t="shared" si="186"/>
        <v>72970019.849079013</v>
      </c>
      <c r="J1495" s="2">
        <f t="shared" si="187"/>
        <v>8.298592823201674E-2</v>
      </c>
      <c r="K1495" s="10">
        <v>78787.482810000001</v>
      </c>
      <c r="L1495" s="10">
        <v>82430.070173</v>
      </c>
      <c r="M1495" s="10">
        <v>74340.083220795495</v>
      </c>
      <c r="N1495" s="10">
        <f t="shared" si="188"/>
        <v>-4447.3995892045059</v>
      </c>
      <c r="O1495" s="2">
        <f t="shared" si="189"/>
        <v>-5.6448047717549688E-2</v>
      </c>
      <c r="P1495" s="10">
        <f t="shared" si="190"/>
        <v>-8089.9869522045046</v>
      </c>
      <c r="Q1495" s="2">
        <f t="shared" si="191"/>
        <v>-9.8143637815977292E-2</v>
      </c>
      <c r="V1495" s="9"/>
      <c r="W1495" s="9"/>
    </row>
    <row r="1496" spans="1:23" x14ac:dyDescent="0.25">
      <c r="A1496" s="4">
        <v>29023</v>
      </c>
      <c r="B1496" t="s">
        <v>1046</v>
      </c>
      <c r="C1496" t="s">
        <v>20</v>
      </c>
      <c r="D1496" s="10">
        <v>543989053.13999999</v>
      </c>
      <c r="E1496" s="10">
        <v>569050947.51999998</v>
      </c>
      <c r="F1496" s="10">
        <v>564571065.74404395</v>
      </c>
      <c r="G1496" s="10">
        <f t="shared" si="184"/>
        <v>20582012.604043961</v>
      </c>
      <c r="H1496" s="2">
        <f t="shared" si="185"/>
        <v>3.7835343349725485E-2</v>
      </c>
      <c r="I1496" s="10">
        <f t="shared" si="186"/>
        <v>-4479881.7759560347</v>
      </c>
      <c r="J1496" s="2">
        <f t="shared" si="187"/>
        <v>-7.8725495414425674E-3</v>
      </c>
      <c r="K1496" s="10">
        <v>41329.686828999998</v>
      </c>
      <c r="L1496" s="10">
        <v>43230.922615000003</v>
      </c>
      <c r="M1496" s="10">
        <v>45111.361896129099</v>
      </c>
      <c r="N1496" s="10">
        <f t="shared" si="188"/>
        <v>3781.6750671291011</v>
      </c>
      <c r="O1496" s="2">
        <f t="shared" si="189"/>
        <v>9.1500211041415272E-2</v>
      </c>
      <c r="P1496" s="10">
        <f t="shared" si="190"/>
        <v>1880.4392811290963</v>
      </c>
      <c r="Q1496" s="2">
        <f t="shared" si="191"/>
        <v>4.3497551460459298E-2</v>
      </c>
      <c r="V1496" s="9"/>
      <c r="W1496" s="9"/>
    </row>
    <row r="1497" spans="1:23" x14ac:dyDescent="0.25">
      <c r="A1497" s="4">
        <v>29025</v>
      </c>
      <c r="B1497" t="s">
        <v>1046</v>
      </c>
      <c r="C1497" t="s">
        <v>734</v>
      </c>
      <c r="D1497" s="10">
        <v>171010018.88999999</v>
      </c>
      <c r="E1497" s="10">
        <v>178923450.77000001</v>
      </c>
      <c r="F1497" s="10">
        <v>176256943.50373799</v>
      </c>
      <c r="G1497" s="10">
        <f t="shared" si="184"/>
        <v>5246924.6137380004</v>
      </c>
      <c r="H1497" s="2">
        <f t="shared" si="185"/>
        <v>3.0681972014242147E-2</v>
      </c>
      <c r="I1497" s="10">
        <f t="shared" si="186"/>
        <v>-2666507.2662620246</v>
      </c>
      <c r="J1497" s="2">
        <f t="shared" si="187"/>
        <v>-1.4903061922775728E-2</v>
      </c>
      <c r="K1497" s="10">
        <v>10276.517492000001</v>
      </c>
      <c r="L1497" s="10">
        <v>10750.970159</v>
      </c>
      <c r="M1497" s="10">
        <v>9782.3764927995999</v>
      </c>
      <c r="N1497" s="10">
        <f t="shared" si="188"/>
        <v>-494.14099920040098</v>
      </c>
      <c r="O1497" s="2">
        <f t="shared" si="189"/>
        <v>-4.808447994031799E-2</v>
      </c>
      <c r="P1497" s="10">
        <f t="shared" si="190"/>
        <v>-968.59366620040055</v>
      </c>
      <c r="Q1497" s="2">
        <f t="shared" si="191"/>
        <v>-9.0093605681674974E-2</v>
      </c>
      <c r="V1497" s="9"/>
      <c r="W1497" s="9"/>
    </row>
    <row r="1498" spans="1:23" x14ac:dyDescent="0.25">
      <c r="A1498" s="4">
        <v>29027</v>
      </c>
      <c r="B1498" t="s">
        <v>1046</v>
      </c>
      <c r="C1498" t="s">
        <v>1051</v>
      </c>
      <c r="D1498" s="10">
        <v>1047069671.4</v>
      </c>
      <c r="E1498" s="10">
        <v>1094857227.9000001</v>
      </c>
      <c r="F1498" s="10">
        <v>1029038433.34149</v>
      </c>
      <c r="G1498" s="10">
        <f t="shared" si="184"/>
        <v>-18031238.058509946</v>
      </c>
      <c r="H1498" s="2">
        <f t="shared" si="185"/>
        <v>-1.7220666925058591E-2</v>
      </c>
      <c r="I1498" s="10">
        <f t="shared" si="186"/>
        <v>-65818794.558510065</v>
      </c>
      <c r="J1498" s="2">
        <f t="shared" si="187"/>
        <v>-6.0116326477338368E-2</v>
      </c>
      <c r="K1498" s="10">
        <v>47354.035962000002</v>
      </c>
      <c r="L1498" s="10">
        <v>49508.535433999998</v>
      </c>
      <c r="M1498" s="10">
        <v>44974.320738538299</v>
      </c>
      <c r="N1498" s="10">
        <f t="shared" si="188"/>
        <v>-2379.7152234617024</v>
      </c>
      <c r="O1498" s="2">
        <f t="shared" si="189"/>
        <v>-5.0253693800700383E-2</v>
      </c>
      <c r="P1498" s="10">
        <f t="shared" si="190"/>
        <v>-4534.2146954616983</v>
      </c>
      <c r="Q1498" s="2">
        <f t="shared" si="191"/>
        <v>-9.1584504686192461E-2</v>
      </c>
      <c r="V1498" s="9"/>
      <c r="W1498" s="9"/>
    </row>
    <row r="1499" spans="1:23" x14ac:dyDescent="0.25">
      <c r="A1499" s="4">
        <v>29029</v>
      </c>
      <c r="B1499" t="s">
        <v>1046</v>
      </c>
      <c r="C1499" t="s">
        <v>379</v>
      </c>
      <c r="D1499" s="10">
        <v>573190162.78999996</v>
      </c>
      <c r="E1499" s="10">
        <v>599350176.76999998</v>
      </c>
      <c r="F1499" s="10">
        <v>570932134.00428498</v>
      </c>
      <c r="G1499" s="10">
        <f t="shared" si="184"/>
        <v>-2258028.7857149839</v>
      </c>
      <c r="H1499" s="2">
        <f t="shared" si="185"/>
        <v>-3.9394060336347039E-3</v>
      </c>
      <c r="I1499" s="10">
        <f t="shared" si="186"/>
        <v>-28418042.765715003</v>
      </c>
      <c r="J1499" s="2">
        <f t="shared" si="187"/>
        <v>-4.741475662669304E-2</v>
      </c>
      <c r="K1499" s="10">
        <v>50533.557506999998</v>
      </c>
      <c r="L1499" s="10">
        <v>52839.875124999999</v>
      </c>
      <c r="M1499" s="10">
        <v>47095.7945756271</v>
      </c>
      <c r="N1499" s="10">
        <f t="shared" si="188"/>
        <v>-3437.7629313728976</v>
      </c>
      <c r="O1499" s="2">
        <f t="shared" si="189"/>
        <v>-6.8029307671376438E-2</v>
      </c>
      <c r="P1499" s="10">
        <f t="shared" si="190"/>
        <v>-5744.0805493728985</v>
      </c>
      <c r="Q1499" s="2">
        <f t="shared" si="191"/>
        <v>-0.10870730742236777</v>
      </c>
      <c r="V1499" s="9"/>
      <c r="W1499" s="9"/>
    </row>
    <row r="1500" spans="1:23" x14ac:dyDescent="0.25">
      <c r="A1500" s="4">
        <v>29031</v>
      </c>
      <c r="B1500" t="s">
        <v>1046</v>
      </c>
      <c r="C1500" t="s">
        <v>1052</v>
      </c>
      <c r="D1500" s="10">
        <v>773166844.33000004</v>
      </c>
      <c r="E1500" s="10">
        <v>808787093.80999994</v>
      </c>
      <c r="F1500" s="10">
        <v>883903687.74987197</v>
      </c>
      <c r="G1500" s="10">
        <f t="shared" si="184"/>
        <v>110736843.41987193</v>
      </c>
      <c r="H1500" s="2">
        <f t="shared" si="185"/>
        <v>0.1432250286363905</v>
      </c>
      <c r="I1500" s="10">
        <f t="shared" si="186"/>
        <v>75116593.939872026</v>
      </c>
      <c r="J1500" s="2">
        <f t="shared" si="187"/>
        <v>9.2875609062968545E-2</v>
      </c>
      <c r="K1500" s="10">
        <v>76099.317976999999</v>
      </c>
      <c r="L1500" s="10">
        <v>79601.852574000004</v>
      </c>
      <c r="M1500" s="10">
        <v>71554.641136991006</v>
      </c>
      <c r="N1500" s="10">
        <f t="shared" si="188"/>
        <v>-4544.6768400089932</v>
      </c>
      <c r="O1500" s="2">
        <f t="shared" si="189"/>
        <v>-5.972033601382027E-2</v>
      </c>
      <c r="P1500" s="10">
        <f t="shared" si="190"/>
        <v>-8047.2114370089985</v>
      </c>
      <c r="Q1500" s="2">
        <f t="shared" si="191"/>
        <v>-0.10109326826945511</v>
      </c>
      <c r="V1500" s="9"/>
      <c r="W1500" s="9"/>
    </row>
    <row r="1501" spans="1:23" x14ac:dyDescent="0.25">
      <c r="A1501" s="4">
        <v>29033</v>
      </c>
      <c r="B1501" t="s">
        <v>1046</v>
      </c>
      <c r="C1501" t="s">
        <v>134</v>
      </c>
      <c r="D1501" s="10">
        <v>104733465.20999999</v>
      </c>
      <c r="E1501" s="10">
        <v>109579971.56</v>
      </c>
      <c r="F1501" s="10">
        <v>100124935.104234</v>
      </c>
      <c r="G1501" s="10">
        <f t="shared" si="184"/>
        <v>-4608530.1057659984</v>
      </c>
      <c r="H1501" s="2">
        <f t="shared" si="185"/>
        <v>-4.400245992554034E-2</v>
      </c>
      <c r="I1501" s="10">
        <f t="shared" si="186"/>
        <v>-9455036.4557660073</v>
      </c>
      <c r="J1501" s="2">
        <f t="shared" si="187"/>
        <v>-8.6284348509699571E-2</v>
      </c>
      <c r="K1501" s="10">
        <v>10362.495177999999</v>
      </c>
      <c r="L1501" s="10">
        <v>10840.969908999999</v>
      </c>
      <c r="M1501" s="10">
        <v>10201.4270147032</v>
      </c>
      <c r="N1501" s="10">
        <f t="shared" si="188"/>
        <v>-161.06816329679896</v>
      </c>
      <c r="O1501" s="2">
        <f t="shared" si="189"/>
        <v>-1.5543376429139697E-2</v>
      </c>
      <c r="P1501" s="10">
        <f t="shared" si="190"/>
        <v>-639.5428942967992</v>
      </c>
      <c r="Q1501" s="2">
        <f t="shared" si="191"/>
        <v>-5.8993143571578491E-2</v>
      </c>
      <c r="V1501" s="9"/>
      <c r="W1501" s="9"/>
    </row>
    <row r="1502" spans="1:23" x14ac:dyDescent="0.25">
      <c r="A1502" s="4">
        <v>29035</v>
      </c>
      <c r="B1502" t="s">
        <v>1046</v>
      </c>
      <c r="C1502" t="s">
        <v>738</v>
      </c>
      <c r="D1502" s="10">
        <v>132606688.55</v>
      </c>
      <c r="E1502" s="10">
        <v>138715956.38</v>
      </c>
      <c r="F1502" s="10">
        <v>126297901.060652</v>
      </c>
      <c r="G1502" s="10">
        <f t="shared" si="184"/>
        <v>-6308787.4893479943</v>
      </c>
      <c r="H1502" s="2">
        <f t="shared" si="185"/>
        <v>-4.7575183109781337E-2</v>
      </c>
      <c r="I1502" s="10">
        <f t="shared" si="186"/>
        <v>-12418055.319347993</v>
      </c>
      <c r="J1502" s="2">
        <f t="shared" si="187"/>
        <v>-8.9521462731582499E-2</v>
      </c>
      <c r="K1502" s="10">
        <v>7426.4780087999998</v>
      </c>
      <c r="L1502" s="10">
        <v>7768.6202014</v>
      </c>
      <c r="M1502" s="10">
        <v>4614.90321131162</v>
      </c>
      <c r="N1502" s="10">
        <f t="shared" si="188"/>
        <v>-2811.5747974883798</v>
      </c>
      <c r="O1502" s="2">
        <f t="shared" si="189"/>
        <v>-0.37858791127595159</v>
      </c>
      <c r="P1502" s="10">
        <f t="shared" si="190"/>
        <v>-3153.71699008838</v>
      </c>
      <c r="Q1502" s="2">
        <f t="shared" si="191"/>
        <v>-0.40595587225644547</v>
      </c>
      <c r="V1502" s="9"/>
      <c r="W1502" s="9"/>
    </row>
    <row r="1503" spans="1:23" x14ac:dyDescent="0.25">
      <c r="A1503" s="4">
        <v>29037</v>
      </c>
      <c r="B1503" t="s">
        <v>1046</v>
      </c>
      <c r="C1503" t="s">
        <v>517</v>
      </c>
      <c r="D1503" s="10">
        <v>976611853.80999994</v>
      </c>
      <c r="E1503" s="10">
        <v>1018879746.8</v>
      </c>
      <c r="F1503" s="10">
        <v>1058342321.96768</v>
      </c>
      <c r="G1503" s="10">
        <f t="shared" si="184"/>
        <v>81730468.157680035</v>
      </c>
      <c r="H1503" s="2">
        <f t="shared" si="185"/>
        <v>8.3687769955719499E-2</v>
      </c>
      <c r="I1503" s="10">
        <f t="shared" si="186"/>
        <v>39462575.167680025</v>
      </c>
      <c r="J1503" s="2">
        <f t="shared" si="187"/>
        <v>3.8731337325744582E-2</v>
      </c>
      <c r="K1503" s="10">
        <v>106769.70023</v>
      </c>
      <c r="L1503" s="10">
        <v>111381.70823</v>
      </c>
      <c r="M1503" s="10">
        <v>100105.87765737499</v>
      </c>
      <c r="N1503" s="10">
        <f t="shared" si="188"/>
        <v>-6663.8225726250093</v>
      </c>
      <c r="O1503" s="2">
        <f t="shared" si="189"/>
        <v>-6.2413049378896898E-2</v>
      </c>
      <c r="P1503" s="10">
        <f t="shared" si="190"/>
        <v>-11275.830572625011</v>
      </c>
      <c r="Q1503" s="2">
        <f t="shared" si="191"/>
        <v>-0.10123592780010832</v>
      </c>
      <c r="V1503" s="9"/>
      <c r="W1503" s="9"/>
    </row>
    <row r="1504" spans="1:23" x14ac:dyDescent="0.25">
      <c r="A1504" s="4">
        <v>29039</v>
      </c>
      <c r="B1504" t="s">
        <v>1046</v>
      </c>
      <c r="C1504" t="s">
        <v>618</v>
      </c>
      <c r="D1504" s="10">
        <v>116771075.01000001</v>
      </c>
      <c r="E1504" s="10">
        <v>122066814.84999999</v>
      </c>
      <c r="F1504" s="10">
        <v>109341791.889247</v>
      </c>
      <c r="G1504" s="10">
        <f t="shared" si="184"/>
        <v>-7429283.1207530051</v>
      </c>
      <c r="H1504" s="2">
        <f t="shared" si="185"/>
        <v>-6.3622631889933168E-2</v>
      </c>
      <c r="I1504" s="10">
        <f t="shared" si="186"/>
        <v>-12725022.960752994</v>
      </c>
      <c r="J1504" s="2">
        <f t="shared" si="187"/>
        <v>-0.10424637503968585</v>
      </c>
      <c r="K1504" s="10">
        <v>14528.514474</v>
      </c>
      <c r="L1504" s="10">
        <v>15187.403953999999</v>
      </c>
      <c r="M1504" s="10">
        <v>13576.7994645449</v>
      </c>
      <c r="N1504" s="10">
        <f t="shared" si="188"/>
        <v>-951.71500945509979</v>
      </c>
      <c r="O1504" s="2">
        <f t="shared" si="189"/>
        <v>-6.5506697959951371E-2</v>
      </c>
      <c r="P1504" s="10">
        <f t="shared" si="190"/>
        <v>-1610.6044894550996</v>
      </c>
      <c r="Q1504" s="2">
        <f t="shared" si="191"/>
        <v>-0.10604870288123895</v>
      </c>
      <c r="V1504" s="9"/>
      <c r="W1504" s="9"/>
    </row>
    <row r="1505" spans="1:23" x14ac:dyDescent="0.25">
      <c r="A1505" s="4">
        <v>29041</v>
      </c>
      <c r="B1505" t="s">
        <v>1046</v>
      </c>
      <c r="C1505" t="s">
        <v>1053</v>
      </c>
      <c r="D1505" s="10">
        <v>81618436.289000005</v>
      </c>
      <c r="E1505" s="10">
        <v>85395302.347000003</v>
      </c>
      <c r="F1505" s="10">
        <v>83226571.536682695</v>
      </c>
      <c r="G1505" s="10">
        <f t="shared" si="184"/>
        <v>1608135.2476826906</v>
      </c>
      <c r="H1505" s="2">
        <f t="shared" si="185"/>
        <v>1.9703088184494226E-2</v>
      </c>
      <c r="I1505" s="10">
        <f t="shared" si="186"/>
        <v>-2168730.8103173077</v>
      </c>
      <c r="J1505" s="2">
        <f t="shared" si="187"/>
        <v>-2.5396371354301981E-2</v>
      </c>
      <c r="K1505" s="10">
        <v>7805.6252176999997</v>
      </c>
      <c r="L1505" s="10">
        <v>8166.8279346999998</v>
      </c>
      <c r="M1505" s="10">
        <v>8115.2046085786496</v>
      </c>
      <c r="N1505" s="10">
        <f t="shared" si="188"/>
        <v>309.57939087864997</v>
      </c>
      <c r="O1505" s="2">
        <f t="shared" si="189"/>
        <v>3.9661062662430829E-2</v>
      </c>
      <c r="P1505" s="10">
        <f t="shared" si="190"/>
        <v>-51.623326121350146</v>
      </c>
      <c r="Q1505" s="2">
        <f t="shared" si="191"/>
        <v>-6.3210987832874521E-3</v>
      </c>
      <c r="V1505" s="9"/>
      <c r="W1505" s="9"/>
    </row>
    <row r="1506" spans="1:23" x14ac:dyDescent="0.25">
      <c r="A1506" s="4">
        <v>29043</v>
      </c>
      <c r="B1506" t="s">
        <v>1046</v>
      </c>
      <c r="C1506" t="s">
        <v>519</v>
      </c>
      <c r="D1506" s="10">
        <v>759409254.44000006</v>
      </c>
      <c r="E1506" s="10">
        <v>793849580.05999994</v>
      </c>
      <c r="F1506" s="10">
        <v>757822155.10780799</v>
      </c>
      <c r="G1506" s="10">
        <f t="shared" si="184"/>
        <v>-1587099.3321920633</v>
      </c>
      <c r="H1506" s="2">
        <f t="shared" si="185"/>
        <v>-2.0899130777151439E-3</v>
      </c>
      <c r="I1506" s="10">
        <f t="shared" si="186"/>
        <v>-36027424.952191949</v>
      </c>
      <c r="J1506" s="2">
        <f t="shared" si="187"/>
        <v>-4.5383188272857637E-2</v>
      </c>
      <c r="K1506" s="10">
        <v>83317.534925</v>
      </c>
      <c r="L1506" s="10">
        <v>87092.568144999997</v>
      </c>
      <c r="M1506" s="10">
        <v>77868.221468845601</v>
      </c>
      <c r="N1506" s="10">
        <f t="shared" si="188"/>
        <v>-5449.3134561543993</v>
      </c>
      <c r="O1506" s="2">
        <f t="shared" si="189"/>
        <v>-6.5404160853531151E-2</v>
      </c>
      <c r="P1506" s="10">
        <f t="shared" si="190"/>
        <v>-9224.3466761543968</v>
      </c>
      <c r="Q1506" s="2">
        <f t="shared" si="191"/>
        <v>-0.10591428031834847</v>
      </c>
      <c r="V1506" s="9"/>
      <c r="W1506" s="9"/>
    </row>
    <row r="1507" spans="1:23" x14ac:dyDescent="0.25">
      <c r="A1507" s="4">
        <v>29045</v>
      </c>
      <c r="B1507" t="s">
        <v>1046</v>
      </c>
      <c r="C1507" t="s">
        <v>136</v>
      </c>
      <c r="D1507" s="10">
        <v>137697008.72</v>
      </c>
      <c r="E1507" s="10">
        <v>144063350.31999999</v>
      </c>
      <c r="F1507" s="10">
        <v>129716900.322668</v>
      </c>
      <c r="G1507" s="10">
        <f t="shared" si="184"/>
        <v>-7980108.3973319978</v>
      </c>
      <c r="H1507" s="2">
        <f t="shared" si="185"/>
        <v>-5.7954115862888136E-2</v>
      </c>
      <c r="I1507" s="10">
        <f t="shared" si="186"/>
        <v>-14346449.997331992</v>
      </c>
      <c r="J1507" s="2">
        <f t="shared" si="187"/>
        <v>-9.958431457733706E-2</v>
      </c>
      <c r="K1507" s="10">
        <v>7977.7717321</v>
      </c>
      <c r="L1507" s="10">
        <v>8346.6193961000008</v>
      </c>
      <c r="M1507" s="10">
        <v>7100.2709509260403</v>
      </c>
      <c r="N1507" s="10">
        <f t="shared" si="188"/>
        <v>-877.50078117395969</v>
      </c>
      <c r="O1507" s="2">
        <f t="shared" si="189"/>
        <v>-0.1099932174849247</v>
      </c>
      <c r="P1507" s="10">
        <f t="shared" si="190"/>
        <v>-1246.3484451739605</v>
      </c>
      <c r="Q1507" s="2">
        <f t="shared" si="191"/>
        <v>-0.14932374246707869</v>
      </c>
      <c r="V1507" s="9"/>
      <c r="W1507" s="9"/>
    </row>
    <row r="1508" spans="1:23" x14ac:dyDescent="0.25">
      <c r="A1508" s="4">
        <v>29047</v>
      </c>
      <c r="B1508" t="s">
        <v>1046</v>
      </c>
      <c r="C1508" t="s">
        <v>27</v>
      </c>
      <c r="D1508" s="10">
        <v>2372059677.5</v>
      </c>
      <c r="E1508" s="10">
        <v>2474722740.9000001</v>
      </c>
      <c r="F1508" s="10">
        <v>2662610701.6199498</v>
      </c>
      <c r="G1508" s="10">
        <f t="shared" si="184"/>
        <v>290551024.11994982</v>
      </c>
      <c r="H1508" s="2">
        <f t="shared" si="185"/>
        <v>0.1224889183336956</v>
      </c>
      <c r="I1508" s="10">
        <f t="shared" si="186"/>
        <v>187887960.71994972</v>
      </c>
      <c r="J1508" s="2">
        <f t="shared" si="187"/>
        <v>7.5922832733827453E-2</v>
      </c>
      <c r="K1508" s="10">
        <v>232134.92159000001</v>
      </c>
      <c r="L1508" s="10">
        <v>242158.09748</v>
      </c>
      <c r="M1508" s="10">
        <v>214739.44262652099</v>
      </c>
      <c r="N1508" s="10">
        <f t="shared" si="188"/>
        <v>-17395.478963479021</v>
      </c>
      <c r="O1508" s="2">
        <f t="shared" si="189"/>
        <v>-7.4936932557709529E-2</v>
      </c>
      <c r="P1508" s="10">
        <f t="shared" si="190"/>
        <v>-27418.654853479005</v>
      </c>
      <c r="Q1508" s="2">
        <f t="shared" si="191"/>
        <v>-0.11322625647793393</v>
      </c>
      <c r="V1508" s="9"/>
      <c r="W1508" s="9"/>
    </row>
    <row r="1509" spans="1:23" x14ac:dyDescent="0.25">
      <c r="A1509" s="4">
        <v>29049</v>
      </c>
      <c r="B1509" t="s">
        <v>1046</v>
      </c>
      <c r="C1509" t="s">
        <v>520</v>
      </c>
      <c r="D1509" s="10">
        <v>392311773.23000002</v>
      </c>
      <c r="E1509" s="10">
        <v>410465870.36000001</v>
      </c>
      <c r="F1509" s="10">
        <v>350325058.55380702</v>
      </c>
      <c r="G1509" s="10">
        <f t="shared" si="184"/>
        <v>-41986714.676192999</v>
      </c>
      <c r="H1509" s="2">
        <f t="shared" si="185"/>
        <v>-0.10702384567892514</v>
      </c>
      <c r="I1509" s="10">
        <f t="shared" si="186"/>
        <v>-60140811.806192994</v>
      </c>
      <c r="J1509" s="2">
        <f t="shared" si="187"/>
        <v>-0.1465184224779672</v>
      </c>
      <c r="K1509" s="10">
        <v>24309.395295999999</v>
      </c>
      <c r="L1509" s="10">
        <v>25429.950940999999</v>
      </c>
      <c r="M1509" s="10">
        <v>23790.5375333515</v>
      </c>
      <c r="N1509" s="10">
        <f t="shared" si="188"/>
        <v>-518.85776264849846</v>
      </c>
      <c r="O1509" s="2">
        <f t="shared" si="189"/>
        <v>-2.134391893877649E-2</v>
      </c>
      <c r="P1509" s="10">
        <f t="shared" si="190"/>
        <v>-1639.4134076484988</v>
      </c>
      <c r="Q1509" s="2">
        <f t="shared" si="191"/>
        <v>-6.446781637338192E-2</v>
      </c>
      <c r="V1509" s="9"/>
      <c r="W1509" s="9"/>
    </row>
    <row r="1510" spans="1:23" x14ac:dyDescent="0.25">
      <c r="A1510" s="4">
        <v>29051</v>
      </c>
      <c r="B1510" t="s">
        <v>1046</v>
      </c>
      <c r="C1510" t="s">
        <v>1054</v>
      </c>
      <c r="D1510" s="10">
        <v>679525230.49000001</v>
      </c>
      <c r="E1510" s="10">
        <v>710538305.52999997</v>
      </c>
      <c r="F1510" s="10">
        <v>872202713.00105202</v>
      </c>
      <c r="G1510" s="10">
        <f t="shared" si="184"/>
        <v>192677482.51105201</v>
      </c>
      <c r="H1510" s="2">
        <f t="shared" si="185"/>
        <v>0.28354720894191654</v>
      </c>
      <c r="I1510" s="10">
        <f t="shared" si="186"/>
        <v>161664407.47105205</v>
      </c>
      <c r="J1510" s="2">
        <f t="shared" si="187"/>
        <v>0.2275238452492219</v>
      </c>
      <c r="K1510" s="10">
        <v>79470.910596000002</v>
      </c>
      <c r="L1510" s="10">
        <v>83094.849111000003</v>
      </c>
      <c r="M1510" s="10">
        <v>81918.159572026503</v>
      </c>
      <c r="N1510" s="10">
        <f t="shared" si="188"/>
        <v>2447.2489760265016</v>
      </c>
      <c r="O1510" s="2">
        <f t="shared" si="189"/>
        <v>3.0794273749641402E-2</v>
      </c>
      <c r="P1510" s="10">
        <f t="shared" si="190"/>
        <v>-1176.6895389735</v>
      </c>
      <c r="Q1510" s="2">
        <f t="shared" si="191"/>
        <v>-1.4160799996178478E-2</v>
      </c>
      <c r="V1510" s="9"/>
      <c r="W1510" s="9"/>
    </row>
    <row r="1511" spans="1:23" x14ac:dyDescent="0.25">
      <c r="A1511" s="4">
        <v>29053</v>
      </c>
      <c r="B1511" t="s">
        <v>1046</v>
      </c>
      <c r="C1511" t="s">
        <v>1055</v>
      </c>
      <c r="D1511" s="10">
        <v>588141005.10000002</v>
      </c>
      <c r="E1511" s="10">
        <v>614983365.47000003</v>
      </c>
      <c r="F1511" s="10">
        <v>505947419.28978598</v>
      </c>
      <c r="G1511" s="10">
        <f t="shared" si="184"/>
        <v>-82193585.810214043</v>
      </c>
      <c r="H1511" s="2">
        <f t="shared" si="185"/>
        <v>-0.13975149683066035</v>
      </c>
      <c r="I1511" s="10">
        <f t="shared" si="186"/>
        <v>-109035946.18021405</v>
      </c>
      <c r="J1511" s="2">
        <f t="shared" si="187"/>
        <v>-0.17729901701793754</v>
      </c>
      <c r="K1511" s="10">
        <v>18989.289110000002</v>
      </c>
      <c r="L1511" s="10">
        <v>19855.947508000001</v>
      </c>
      <c r="M1511" s="10">
        <v>18601.292028292599</v>
      </c>
      <c r="N1511" s="10">
        <f t="shared" si="188"/>
        <v>-387.99708170740269</v>
      </c>
      <c r="O1511" s="2">
        <f t="shared" si="189"/>
        <v>-2.0432417425414757E-2</v>
      </c>
      <c r="P1511" s="10">
        <f t="shared" si="190"/>
        <v>-1254.6554797074023</v>
      </c>
      <c r="Q1511" s="2">
        <f t="shared" si="191"/>
        <v>-6.3187892655432287E-2</v>
      </c>
      <c r="V1511" s="9"/>
      <c r="W1511" s="9"/>
    </row>
    <row r="1512" spans="1:23" x14ac:dyDescent="0.25">
      <c r="A1512" s="4">
        <v>29055</v>
      </c>
      <c r="B1512" t="s">
        <v>1046</v>
      </c>
      <c r="C1512" t="s">
        <v>141</v>
      </c>
      <c r="D1512" s="10">
        <v>481153655.07999998</v>
      </c>
      <c r="E1512" s="10">
        <v>503113184.68000001</v>
      </c>
      <c r="F1512" s="10">
        <v>505013248.02920502</v>
      </c>
      <c r="G1512" s="10">
        <f t="shared" si="184"/>
        <v>23859592.949205041</v>
      </c>
      <c r="H1512" s="2">
        <f t="shared" si="185"/>
        <v>4.958830240048364E-2</v>
      </c>
      <c r="I1512" s="10">
        <f t="shared" si="186"/>
        <v>1900063.3492050171</v>
      </c>
      <c r="J1512" s="2">
        <f t="shared" si="187"/>
        <v>3.7766121164436047E-3</v>
      </c>
      <c r="K1512" s="10">
        <v>28765.788809999998</v>
      </c>
      <c r="L1512" s="10">
        <v>30077.525188</v>
      </c>
      <c r="M1512" s="10">
        <v>26977.683243851101</v>
      </c>
      <c r="N1512" s="10">
        <f t="shared" si="188"/>
        <v>-1788.1055661488972</v>
      </c>
      <c r="O1512" s="2">
        <f t="shared" si="189"/>
        <v>-6.2160838972970867E-2</v>
      </c>
      <c r="P1512" s="10">
        <f t="shared" si="190"/>
        <v>-3099.8419441488986</v>
      </c>
      <c r="Q1512" s="2">
        <f t="shared" si="191"/>
        <v>-0.10306173545773106</v>
      </c>
      <c r="V1512" s="9"/>
      <c r="W1512" s="9"/>
    </row>
    <row r="1513" spans="1:23" x14ac:dyDescent="0.25">
      <c r="A1513" s="4">
        <v>29057</v>
      </c>
      <c r="B1513" t="s">
        <v>1046</v>
      </c>
      <c r="C1513" t="s">
        <v>393</v>
      </c>
      <c r="D1513" s="10">
        <v>77346895.547999993</v>
      </c>
      <c r="E1513" s="10">
        <v>80854690.919</v>
      </c>
      <c r="F1513" s="10">
        <v>75572470.535012007</v>
      </c>
      <c r="G1513" s="10">
        <f t="shared" si="184"/>
        <v>-1774425.0129879862</v>
      </c>
      <c r="H1513" s="2">
        <f t="shared" si="185"/>
        <v>-2.2941127764938053E-2</v>
      </c>
      <c r="I1513" s="10">
        <f t="shared" si="186"/>
        <v>-5282220.383987993</v>
      </c>
      <c r="J1513" s="2">
        <f t="shared" si="187"/>
        <v>-6.5329795018073927E-2</v>
      </c>
      <c r="K1513" s="10">
        <v>8821.3314984000008</v>
      </c>
      <c r="L1513" s="10">
        <v>9221.3918443999992</v>
      </c>
      <c r="M1513" s="10">
        <v>6355.1380441188003</v>
      </c>
      <c r="N1513" s="10">
        <f t="shared" si="188"/>
        <v>-2466.1934542812005</v>
      </c>
      <c r="O1513" s="2">
        <f t="shared" si="189"/>
        <v>-0.27957156521422133</v>
      </c>
      <c r="P1513" s="10">
        <f t="shared" si="190"/>
        <v>-2866.2538002811989</v>
      </c>
      <c r="Q1513" s="2">
        <f t="shared" si="191"/>
        <v>-0.31082659197720008</v>
      </c>
      <c r="V1513" s="9"/>
      <c r="W1513" s="9"/>
    </row>
    <row r="1514" spans="1:23" x14ac:dyDescent="0.25">
      <c r="A1514" s="4">
        <v>29059</v>
      </c>
      <c r="B1514" t="s">
        <v>1046</v>
      </c>
      <c r="C1514" t="s">
        <v>37</v>
      </c>
      <c r="D1514" s="10">
        <v>184028418.74000001</v>
      </c>
      <c r="E1514" s="10">
        <v>192374377.96000001</v>
      </c>
      <c r="F1514" s="10">
        <v>177233853.23574299</v>
      </c>
      <c r="G1514" s="10">
        <f t="shared" si="184"/>
        <v>-6794565.5042570233</v>
      </c>
      <c r="H1514" s="2">
        <f t="shared" si="185"/>
        <v>-3.6921283955912029E-2</v>
      </c>
      <c r="I1514" s="10">
        <f t="shared" si="186"/>
        <v>-15140524.724257022</v>
      </c>
      <c r="J1514" s="2">
        <f t="shared" si="187"/>
        <v>-7.8703436937974963E-2</v>
      </c>
      <c r="K1514" s="10">
        <v>17333.600379</v>
      </c>
      <c r="L1514" s="10">
        <v>18119.704628</v>
      </c>
      <c r="M1514" s="10">
        <v>14410.196138638799</v>
      </c>
      <c r="N1514" s="10">
        <f t="shared" si="188"/>
        <v>-2923.4042403612002</v>
      </c>
      <c r="O1514" s="2">
        <f t="shared" si="189"/>
        <v>-0.16865533855868528</v>
      </c>
      <c r="P1514" s="10">
        <f t="shared" si="190"/>
        <v>-3709.5084893612002</v>
      </c>
      <c r="Q1514" s="2">
        <f t="shared" si="191"/>
        <v>-0.20472234870920436</v>
      </c>
      <c r="V1514" s="9"/>
      <c r="W1514" s="9"/>
    </row>
    <row r="1515" spans="1:23" x14ac:dyDescent="0.25">
      <c r="A1515" s="4">
        <v>29061</v>
      </c>
      <c r="B1515" t="s">
        <v>1046</v>
      </c>
      <c r="C1515" t="s">
        <v>571</v>
      </c>
      <c r="D1515" s="10">
        <v>295917925.31</v>
      </c>
      <c r="E1515" s="10">
        <v>309611429.12</v>
      </c>
      <c r="F1515" s="10">
        <v>244834270.242762</v>
      </c>
      <c r="G1515" s="10">
        <f t="shared" si="184"/>
        <v>-51083655.067238003</v>
      </c>
      <c r="H1515" s="2">
        <f t="shared" si="185"/>
        <v>-0.17262778188824957</v>
      </c>
      <c r="I1515" s="10">
        <f t="shared" si="186"/>
        <v>-64777158.877238005</v>
      </c>
      <c r="J1515" s="2">
        <f t="shared" si="187"/>
        <v>-0.20922082579881607</v>
      </c>
      <c r="K1515" s="10">
        <v>9760.7946078000004</v>
      </c>
      <c r="L1515" s="10">
        <v>10212.47214</v>
      </c>
      <c r="M1515" s="10">
        <v>9220.52813235125</v>
      </c>
      <c r="N1515" s="10">
        <f t="shared" si="188"/>
        <v>-540.2664754487505</v>
      </c>
      <c r="O1515" s="2">
        <f t="shared" si="189"/>
        <v>-5.5350665305160224E-2</v>
      </c>
      <c r="P1515" s="10">
        <f t="shared" si="190"/>
        <v>-991.9440076487499</v>
      </c>
      <c r="Q1515" s="2">
        <f t="shared" si="191"/>
        <v>-9.7130645161177392E-2</v>
      </c>
      <c r="V1515" s="9"/>
      <c r="W1515" s="9"/>
    </row>
    <row r="1516" spans="1:23" x14ac:dyDescent="0.25">
      <c r="A1516" s="4">
        <v>29063</v>
      </c>
      <c r="B1516" t="s">
        <v>1046</v>
      </c>
      <c r="C1516" t="s">
        <v>38</v>
      </c>
      <c r="D1516" s="10">
        <v>207855394.75</v>
      </c>
      <c r="E1516" s="10">
        <v>217473834.18000001</v>
      </c>
      <c r="F1516" s="10">
        <v>212254560.71988401</v>
      </c>
      <c r="G1516" s="10">
        <f t="shared" si="184"/>
        <v>4399165.9698840082</v>
      </c>
      <c r="H1516" s="2">
        <f t="shared" si="185"/>
        <v>2.1164550360480882E-2</v>
      </c>
      <c r="I1516" s="10">
        <f t="shared" si="186"/>
        <v>-5219273.460115999</v>
      </c>
      <c r="J1516" s="2">
        <f t="shared" si="187"/>
        <v>-2.399954679511504E-2</v>
      </c>
      <c r="K1516" s="10">
        <v>10482.305554</v>
      </c>
      <c r="L1516" s="10">
        <v>10967.370765</v>
      </c>
      <c r="M1516" s="10">
        <v>10001.6746761342</v>
      </c>
      <c r="N1516" s="10">
        <f t="shared" si="188"/>
        <v>-480.63087786580036</v>
      </c>
      <c r="O1516" s="2">
        <f t="shared" si="189"/>
        <v>-4.585163782812969E-2</v>
      </c>
      <c r="P1516" s="10">
        <f t="shared" si="190"/>
        <v>-965.69608886579954</v>
      </c>
      <c r="Q1516" s="2">
        <f t="shared" si="191"/>
        <v>-8.8051740891956581E-2</v>
      </c>
      <c r="V1516" s="9"/>
      <c r="W1516" s="9"/>
    </row>
    <row r="1517" spans="1:23" x14ac:dyDescent="0.25">
      <c r="A1517" s="4">
        <v>29065</v>
      </c>
      <c r="B1517" t="s">
        <v>1046</v>
      </c>
      <c r="C1517" t="s">
        <v>1056</v>
      </c>
      <c r="D1517" s="10">
        <v>149944163.24000001</v>
      </c>
      <c r="E1517" s="10">
        <v>156787514.12</v>
      </c>
      <c r="F1517" s="10">
        <v>139171317.385122</v>
      </c>
      <c r="G1517" s="10">
        <f t="shared" si="184"/>
        <v>-10772845.854878008</v>
      </c>
      <c r="H1517" s="2">
        <f t="shared" si="185"/>
        <v>-7.1845716579411203E-2</v>
      </c>
      <c r="I1517" s="10">
        <f t="shared" si="186"/>
        <v>-17616196.734878004</v>
      </c>
      <c r="J1517" s="2">
        <f t="shared" si="187"/>
        <v>-0.11235714038679857</v>
      </c>
      <c r="K1517" s="10">
        <v>16514.481428999999</v>
      </c>
      <c r="L1517" s="10">
        <v>17267.064252</v>
      </c>
      <c r="M1517" s="10">
        <v>15316.0726248391</v>
      </c>
      <c r="N1517" s="10">
        <f t="shared" si="188"/>
        <v>-1198.4088041608993</v>
      </c>
      <c r="O1517" s="2">
        <f t="shared" si="189"/>
        <v>-7.2567147161911608E-2</v>
      </c>
      <c r="P1517" s="10">
        <f t="shared" si="190"/>
        <v>-1950.9916271609</v>
      </c>
      <c r="Q1517" s="2">
        <f t="shared" si="191"/>
        <v>-0.11298919136962854</v>
      </c>
      <c r="V1517" s="9"/>
      <c r="W1517" s="9"/>
    </row>
    <row r="1518" spans="1:23" x14ac:dyDescent="0.25">
      <c r="A1518" s="4">
        <v>29067</v>
      </c>
      <c r="B1518" t="s">
        <v>1046</v>
      </c>
      <c r="C1518" t="s">
        <v>261</v>
      </c>
      <c r="D1518" s="10">
        <v>128097401.54000001</v>
      </c>
      <c r="E1518" s="10">
        <v>133998923.88</v>
      </c>
      <c r="F1518" s="10">
        <v>127781719.75001299</v>
      </c>
      <c r="G1518" s="10">
        <f t="shared" si="184"/>
        <v>-315681.78998701274</v>
      </c>
      <c r="H1518" s="2">
        <f t="shared" si="185"/>
        <v>-2.4643887088407266E-3</v>
      </c>
      <c r="I1518" s="10">
        <f t="shared" si="186"/>
        <v>-6217204.1299870014</v>
      </c>
      <c r="J1518" s="2">
        <f t="shared" si="187"/>
        <v>-4.6397418352065962E-2</v>
      </c>
      <c r="K1518" s="10">
        <v>14322.511474000001</v>
      </c>
      <c r="L1518" s="10">
        <v>14982.357969000001</v>
      </c>
      <c r="M1518" s="10">
        <v>4334.9614975364502</v>
      </c>
      <c r="N1518" s="10">
        <f t="shared" si="188"/>
        <v>-9987.5499764635497</v>
      </c>
      <c r="O1518" s="2">
        <f t="shared" si="189"/>
        <v>-0.69733230757707465</v>
      </c>
      <c r="P1518" s="10">
        <f t="shared" si="190"/>
        <v>-10647.396471463551</v>
      </c>
      <c r="Q1518" s="2">
        <f t="shared" si="191"/>
        <v>-0.71066226647995467</v>
      </c>
      <c r="V1518" s="9"/>
      <c r="W1518" s="9"/>
    </row>
    <row r="1519" spans="1:23" x14ac:dyDescent="0.25">
      <c r="A1519" s="4">
        <v>29069</v>
      </c>
      <c r="B1519" t="s">
        <v>1046</v>
      </c>
      <c r="C1519" t="s">
        <v>1057</v>
      </c>
      <c r="D1519" s="10">
        <v>291106091.33999997</v>
      </c>
      <c r="E1519" s="10">
        <v>304517519.50999999</v>
      </c>
      <c r="F1519" s="10">
        <v>297168863.62544203</v>
      </c>
      <c r="G1519" s="10">
        <f t="shared" si="184"/>
        <v>6062772.2854420543</v>
      </c>
      <c r="H1519" s="2">
        <f t="shared" si="185"/>
        <v>2.0826676135611965E-2</v>
      </c>
      <c r="I1519" s="10">
        <f t="shared" si="186"/>
        <v>-7348655.8845579624</v>
      </c>
      <c r="J1519" s="2">
        <f t="shared" si="187"/>
        <v>-2.4132128412127831E-2</v>
      </c>
      <c r="K1519" s="10">
        <v>28449.180915000001</v>
      </c>
      <c r="L1519" s="10">
        <v>29759.851347</v>
      </c>
      <c r="M1519" s="10">
        <v>26835.1067475739</v>
      </c>
      <c r="N1519" s="10">
        <f t="shared" si="188"/>
        <v>-1614.0741674261008</v>
      </c>
      <c r="O1519" s="2">
        <f t="shared" si="189"/>
        <v>-5.6735347574631598E-2</v>
      </c>
      <c r="P1519" s="10">
        <f t="shared" si="190"/>
        <v>-2924.7445994260997</v>
      </c>
      <c r="Q1519" s="2">
        <f t="shared" si="191"/>
        <v>-9.8278199219598406E-2</v>
      </c>
      <c r="V1519" s="9"/>
      <c r="W1519" s="9"/>
    </row>
    <row r="1520" spans="1:23" x14ac:dyDescent="0.25">
      <c r="A1520" s="4">
        <v>29071</v>
      </c>
      <c r="B1520" t="s">
        <v>1046</v>
      </c>
      <c r="C1520" t="s">
        <v>43</v>
      </c>
      <c r="D1520" s="10">
        <v>1500521150</v>
      </c>
      <c r="E1520" s="10">
        <v>1563809704.0999999</v>
      </c>
      <c r="F1520" s="10">
        <v>1489648903.06935</v>
      </c>
      <c r="G1520" s="10">
        <f t="shared" si="184"/>
        <v>-10872246.930649996</v>
      </c>
      <c r="H1520" s="2">
        <f t="shared" si="185"/>
        <v>-7.2456472410602117E-3</v>
      </c>
      <c r="I1520" s="10">
        <f t="shared" si="186"/>
        <v>-74160801.0306499</v>
      </c>
      <c r="J1520" s="2">
        <f t="shared" si="187"/>
        <v>-4.7423162061352442E-2</v>
      </c>
      <c r="K1520" s="10">
        <v>109876.44071</v>
      </c>
      <c r="L1520" s="10">
        <v>114502.97766</v>
      </c>
      <c r="M1520" s="10">
        <v>104261.315914615</v>
      </c>
      <c r="N1520" s="10">
        <f t="shared" si="188"/>
        <v>-5615.1247953849961</v>
      </c>
      <c r="O1520" s="2">
        <f t="shared" si="189"/>
        <v>-5.1103992440064146E-2</v>
      </c>
      <c r="P1520" s="10">
        <f t="shared" si="190"/>
        <v>-10241.661745385005</v>
      </c>
      <c r="Q1520" s="2">
        <f t="shared" si="191"/>
        <v>-8.9444501397999754E-2</v>
      </c>
      <c r="V1520" s="9"/>
      <c r="W1520" s="9"/>
    </row>
    <row r="1521" spans="1:23" x14ac:dyDescent="0.25">
      <c r="A1521" s="4">
        <v>29073</v>
      </c>
      <c r="B1521" t="s">
        <v>1046</v>
      </c>
      <c r="C1521" t="s">
        <v>1058</v>
      </c>
      <c r="D1521" s="10">
        <v>100827892.42</v>
      </c>
      <c r="E1521" s="10">
        <v>105429609.69</v>
      </c>
      <c r="F1521" s="10">
        <v>145230488.66389301</v>
      </c>
      <c r="G1521" s="10">
        <f t="shared" si="184"/>
        <v>44402596.243893012</v>
      </c>
      <c r="H1521" s="2">
        <f t="shared" si="185"/>
        <v>0.44038008906239329</v>
      </c>
      <c r="I1521" s="10">
        <f t="shared" si="186"/>
        <v>39800878.973893017</v>
      </c>
      <c r="J1521" s="2">
        <f t="shared" si="187"/>
        <v>0.37751139448321541</v>
      </c>
      <c r="K1521" s="10">
        <v>18826.099345999999</v>
      </c>
      <c r="L1521" s="10">
        <v>19685.309873999999</v>
      </c>
      <c r="M1521" s="10">
        <v>18236.483779046601</v>
      </c>
      <c r="N1521" s="10">
        <f t="shared" si="188"/>
        <v>-589.61556695339823</v>
      </c>
      <c r="O1521" s="2">
        <f t="shared" si="189"/>
        <v>-3.1319051074628186E-2</v>
      </c>
      <c r="P1521" s="10">
        <f t="shared" si="190"/>
        <v>-1448.8260949533978</v>
      </c>
      <c r="Q1521" s="2">
        <f t="shared" si="191"/>
        <v>-7.3599354250805119E-2</v>
      </c>
      <c r="V1521" s="9"/>
      <c r="W1521" s="9"/>
    </row>
    <row r="1522" spans="1:23" x14ac:dyDescent="0.25">
      <c r="A1522" s="4">
        <v>29075</v>
      </c>
      <c r="B1522" t="s">
        <v>1046</v>
      </c>
      <c r="C1522" t="s">
        <v>1059</v>
      </c>
      <c r="D1522" s="10">
        <v>64342425.497000001</v>
      </c>
      <c r="E1522" s="10">
        <v>67319849.887999997</v>
      </c>
      <c r="F1522" s="10">
        <v>58922990.288719997</v>
      </c>
      <c r="G1522" s="10">
        <f t="shared" si="184"/>
        <v>-5419435.2082800046</v>
      </c>
      <c r="H1522" s="2">
        <f t="shared" si="185"/>
        <v>-8.4228021657851371E-2</v>
      </c>
      <c r="I1522" s="10">
        <f t="shared" si="186"/>
        <v>-8396859.5992799997</v>
      </c>
      <c r="J1522" s="2">
        <f t="shared" si="187"/>
        <v>-0.12473081287688328</v>
      </c>
      <c r="K1522" s="10">
        <v>7074.9734058000004</v>
      </c>
      <c r="L1522" s="10">
        <v>7402.3654526</v>
      </c>
      <c r="M1522" s="10">
        <v>6773.9172937857602</v>
      </c>
      <c r="N1522" s="10">
        <f t="shared" si="188"/>
        <v>-301.05611201424017</v>
      </c>
      <c r="O1522" s="2">
        <f t="shared" si="189"/>
        <v>-4.2552260587642214E-2</v>
      </c>
      <c r="P1522" s="10">
        <f t="shared" si="190"/>
        <v>-628.44815881423983</v>
      </c>
      <c r="Q1522" s="2">
        <f t="shared" si="191"/>
        <v>-8.4898288640086569E-2</v>
      </c>
      <c r="V1522" s="9"/>
      <c r="W1522" s="9"/>
    </row>
    <row r="1523" spans="1:23" x14ac:dyDescent="0.25">
      <c r="A1523" s="4">
        <v>29077</v>
      </c>
      <c r="B1523" t="s">
        <v>1046</v>
      </c>
      <c r="C1523" t="s">
        <v>45</v>
      </c>
      <c r="D1523" s="10">
        <v>2658790037.5</v>
      </c>
      <c r="E1523" s="10">
        <v>2779370072.6999998</v>
      </c>
      <c r="F1523" s="10">
        <v>3304464921.7414498</v>
      </c>
      <c r="G1523" s="10">
        <f t="shared" si="184"/>
        <v>645674884.24144983</v>
      </c>
      <c r="H1523" s="2">
        <f t="shared" si="185"/>
        <v>0.24284538272475373</v>
      </c>
      <c r="I1523" s="10">
        <f t="shared" si="186"/>
        <v>525094849.04145002</v>
      </c>
      <c r="J1523" s="2">
        <f t="shared" si="187"/>
        <v>0.18892584841404378</v>
      </c>
      <c r="K1523" s="10">
        <v>267109.75060999999</v>
      </c>
      <c r="L1523" s="10">
        <v>279207.45110000001</v>
      </c>
      <c r="M1523" s="10">
        <v>260381.177552971</v>
      </c>
      <c r="N1523" s="10">
        <f t="shared" si="188"/>
        <v>-6728.5730570289888</v>
      </c>
      <c r="O1523" s="2">
        <f t="shared" si="189"/>
        <v>-2.5190293658928251E-2</v>
      </c>
      <c r="P1523" s="10">
        <f t="shared" si="190"/>
        <v>-18826.273547029006</v>
      </c>
      <c r="Q1523" s="2">
        <f t="shared" si="191"/>
        <v>-6.7427547054559986E-2</v>
      </c>
      <c r="V1523" s="9"/>
      <c r="W1523" s="9"/>
    </row>
    <row r="1524" spans="1:23" x14ac:dyDescent="0.25">
      <c r="A1524" s="4">
        <v>29079</v>
      </c>
      <c r="B1524" t="s">
        <v>1046</v>
      </c>
      <c r="C1524" t="s">
        <v>529</v>
      </c>
      <c r="D1524" s="10">
        <v>85787693.103</v>
      </c>
      <c r="E1524" s="10">
        <v>89757490.137999997</v>
      </c>
      <c r="F1524" s="10">
        <v>96339733.118254393</v>
      </c>
      <c r="G1524" s="10">
        <f t="shared" si="184"/>
        <v>10552040.015254393</v>
      </c>
      <c r="H1524" s="2">
        <f t="shared" si="185"/>
        <v>0.1230017923734726</v>
      </c>
      <c r="I1524" s="10">
        <f t="shared" si="186"/>
        <v>6582242.9802543968</v>
      </c>
      <c r="J1524" s="2">
        <f t="shared" si="187"/>
        <v>7.3333634553889096E-2</v>
      </c>
      <c r="K1524" s="10">
        <v>10205.763348</v>
      </c>
      <c r="L1524" s="10">
        <v>10678.031660000001</v>
      </c>
      <c r="M1524" s="10">
        <v>9525.34815258653</v>
      </c>
      <c r="N1524" s="10">
        <f t="shared" si="188"/>
        <v>-680.41519541347043</v>
      </c>
      <c r="O1524" s="2">
        <f t="shared" si="189"/>
        <v>-6.6669701443430957E-2</v>
      </c>
      <c r="P1524" s="10">
        <f t="shared" si="190"/>
        <v>-1152.6835074134706</v>
      </c>
      <c r="Q1524" s="2">
        <f t="shared" si="191"/>
        <v>-0.10794906253475844</v>
      </c>
      <c r="V1524" s="9"/>
      <c r="W1524" s="9"/>
    </row>
    <row r="1525" spans="1:23" x14ac:dyDescent="0.25">
      <c r="A1525" s="4">
        <v>29081</v>
      </c>
      <c r="B1525" t="s">
        <v>1046</v>
      </c>
      <c r="C1525" t="s">
        <v>578</v>
      </c>
      <c r="D1525" s="10">
        <v>341753133.11000001</v>
      </c>
      <c r="E1525" s="10">
        <v>357567645.94999999</v>
      </c>
      <c r="F1525" s="10">
        <v>257355364.714578</v>
      </c>
      <c r="G1525" s="10">
        <f t="shared" si="184"/>
        <v>-84397768.395422012</v>
      </c>
      <c r="H1525" s="2">
        <f t="shared" si="185"/>
        <v>-0.24695536110346913</v>
      </c>
      <c r="I1525" s="10">
        <f t="shared" si="186"/>
        <v>-100212281.23542199</v>
      </c>
      <c r="J1525" s="2">
        <f t="shared" si="187"/>
        <v>-0.28026104254811424</v>
      </c>
      <c r="K1525" s="10">
        <v>10535.405650999999</v>
      </c>
      <c r="L1525" s="10">
        <v>11022.928051999999</v>
      </c>
      <c r="M1525" s="10">
        <v>10159.401536343699</v>
      </c>
      <c r="N1525" s="10">
        <f t="shared" si="188"/>
        <v>-376.00411465629986</v>
      </c>
      <c r="O1525" s="2">
        <f t="shared" si="189"/>
        <v>-3.5689571632261767E-2</v>
      </c>
      <c r="P1525" s="10">
        <f t="shared" si="190"/>
        <v>-863.52651565630003</v>
      </c>
      <c r="Q1525" s="2">
        <f t="shared" si="191"/>
        <v>-7.8339122924749732E-2</v>
      </c>
      <c r="V1525" s="9"/>
      <c r="W1525" s="9"/>
    </row>
    <row r="1526" spans="1:23" x14ac:dyDescent="0.25">
      <c r="A1526" s="4">
        <v>29083</v>
      </c>
      <c r="B1526" t="s">
        <v>1046</v>
      </c>
      <c r="C1526" t="s">
        <v>47</v>
      </c>
      <c r="D1526" s="10">
        <v>349329964.73000002</v>
      </c>
      <c r="E1526" s="10">
        <v>365172591.94999999</v>
      </c>
      <c r="F1526" s="10">
        <v>360480113.48640198</v>
      </c>
      <c r="G1526" s="10">
        <f t="shared" si="184"/>
        <v>11150148.756401956</v>
      </c>
      <c r="H1526" s="2">
        <f t="shared" si="185"/>
        <v>3.1918672550807367E-2</v>
      </c>
      <c r="I1526" s="10">
        <f t="shared" si="186"/>
        <v>-4692478.4635980129</v>
      </c>
      <c r="J1526" s="2">
        <f t="shared" si="187"/>
        <v>-1.2850029183571681E-2</v>
      </c>
      <c r="K1526" s="10">
        <v>24768.526738</v>
      </c>
      <c r="L1526" s="10">
        <v>25890.753885999999</v>
      </c>
      <c r="M1526" s="10">
        <v>24057.4528579691</v>
      </c>
      <c r="N1526" s="10">
        <f t="shared" si="188"/>
        <v>-711.07388003090091</v>
      </c>
      <c r="O1526" s="2">
        <f t="shared" si="189"/>
        <v>-2.8708767685401641E-2</v>
      </c>
      <c r="P1526" s="10">
        <f t="shared" si="190"/>
        <v>-1833.301028030899</v>
      </c>
      <c r="Q1526" s="2">
        <f t="shared" si="191"/>
        <v>-7.0809101816931896E-2</v>
      </c>
      <c r="V1526" s="9"/>
      <c r="W1526" s="9"/>
    </row>
    <row r="1527" spans="1:23" x14ac:dyDescent="0.25">
      <c r="A1527" s="4">
        <v>29085</v>
      </c>
      <c r="B1527" t="s">
        <v>1046</v>
      </c>
      <c r="C1527" t="s">
        <v>1060</v>
      </c>
      <c r="D1527" s="10">
        <v>99315044.180999994</v>
      </c>
      <c r="E1527" s="10">
        <v>103819127.37</v>
      </c>
      <c r="F1527" s="10">
        <v>99714511.832152501</v>
      </c>
      <c r="G1527" s="10">
        <f t="shared" si="184"/>
        <v>399467.65115250647</v>
      </c>
      <c r="H1527" s="2">
        <f t="shared" si="185"/>
        <v>4.0222269893419515E-3</v>
      </c>
      <c r="I1527" s="10">
        <f t="shared" si="186"/>
        <v>-4104615.537847504</v>
      </c>
      <c r="J1527" s="2">
        <f t="shared" si="187"/>
        <v>-3.9536216897866072E-2</v>
      </c>
      <c r="K1527" s="10">
        <v>10557.015985</v>
      </c>
      <c r="L1527" s="10">
        <v>11034.484463999999</v>
      </c>
      <c r="M1527" s="10">
        <v>8563.0269016729198</v>
      </c>
      <c r="N1527" s="10">
        <f t="shared" si="188"/>
        <v>-1993.9890833270802</v>
      </c>
      <c r="O1527" s="2">
        <f t="shared" si="189"/>
        <v>-0.18887809643939649</v>
      </c>
      <c r="P1527" s="10">
        <f t="shared" si="190"/>
        <v>-2471.4575623270794</v>
      </c>
      <c r="Q1527" s="2">
        <f t="shared" si="191"/>
        <v>-0.22397580697043062</v>
      </c>
      <c r="V1527" s="9"/>
      <c r="W1527" s="9"/>
    </row>
    <row r="1528" spans="1:23" x14ac:dyDescent="0.25">
      <c r="A1528" s="4">
        <v>29087</v>
      </c>
      <c r="B1528" t="s">
        <v>1046</v>
      </c>
      <c r="C1528" t="s">
        <v>1061</v>
      </c>
      <c r="D1528" s="10">
        <v>302498509.93000001</v>
      </c>
      <c r="E1528" s="10">
        <v>316496528.10000002</v>
      </c>
      <c r="F1528" s="10">
        <v>261795854.00301999</v>
      </c>
      <c r="G1528" s="10">
        <f t="shared" si="184"/>
        <v>-40702655.926980019</v>
      </c>
      <c r="H1528" s="2">
        <f t="shared" si="185"/>
        <v>-0.13455489726676292</v>
      </c>
      <c r="I1528" s="10">
        <f t="shared" si="186"/>
        <v>-54700674.096980035</v>
      </c>
      <c r="J1528" s="2">
        <f t="shared" si="187"/>
        <v>-0.17283182986353912</v>
      </c>
      <c r="K1528" s="10">
        <v>6547.3136118000002</v>
      </c>
      <c r="L1528" s="10">
        <v>6850.2883768000002</v>
      </c>
      <c r="M1528" s="10">
        <v>8856.8067449629598</v>
      </c>
      <c r="N1528" s="10">
        <f t="shared" si="188"/>
        <v>2309.4931331629596</v>
      </c>
      <c r="O1528" s="2">
        <f t="shared" si="189"/>
        <v>0.35273904231510139</v>
      </c>
      <c r="P1528" s="10">
        <f t="shared" si="190"/>
        <v>2006.5183681629596</v>
      </c>
      <c r="Q1528" s="2">
        <f t="shared" si="191"/>
        <v>0.29291005835002115</v>
      </c>
      <c r="V1528" s="9"/>
      <c r="W1528" s="9"/>
    </row>
    <row r="1529" spans="1:23" x14ac:dyDescent="0.25">
      <c r="A1529" s="4">
        <v>29089</v>
      </c>
      <c r="B1529" t="s">
        <v>1046</v>
      </c>
      <c r="C1529" t="s">
        <v>152</v>
      </c>
      <c r="D1529" s="10">
        <v>150940110.30000001</v>
      </c>
      <c r="E1529" s="10">
        <v>157828915.53</v>
      </c>
      <c r="F1529" s="10">
        <v>95855113.116255596</v>
      </c>
      <c r="G1529" s="10">
        <f t="shared" si="184"/>
        <v>-55084997.183744416</v>
      </c>
      <c r="H1529" s="2">
        <f t="shared" si="185"/>
        <v>-0.36494605094868815</v>
      </c>
      <c r="I1529" s="10">
        <f t="shared" si="186"/>
        <v>-61973802.413744405</v>
      </c>
      <c r="J1529" s="2">
        <f t="shared" si="187"/>
        <v>-0.3926644379810395</v>
      </c>
      <c r="K1529" s="10">
        <v>9952.5887681999993</v>
      </c>
      <c r="L1529" s="10">
        <v>10406.818234</v>
      </c>
      <c r="M1529" s="10">
        <v>10247.1897694975</v>
      </c>
      <c r="N1529" s="10">
        <f t="shared" si="188"/>
        <v>294.60100129750026</v>
      </c>
      <c r="O1529" s="2">
        <f t="shared" si="189"/>
        <v>2.9600439459409218E-2</v>
      </c>
      <c r="P1529" s="10">
        <f t="shared" si="190"/>
        <v>-159.62846450250072</v>
      </c>
      <c r="Q1529" s="2">
        <f t="shared" si="191"/>
        <v>-1.5338834686377084E-2</v>
      </c>
      <c r="V1529" s="9"/>
      <c r="W1529" s="9"/>
    </row>
    <row r="1530" spans="1:23" x14ac:dyDescent="0.25">
      <c r="A1530" s="4">
        <v>29091</v>
      </c>
      <c r="B1530" t="s">
        <v>1046</v>
      </c>
      <c r="C1530" t="s">
        <v>1062</v>
      </c>
      <c r="D1530" s="10">
        <v>479924605.66000003</v>
      </c>
      <c r="E1530" s="10">
        <v>502035013.39999998</v>
      </c>
      <c r="F1530" s="10">
        <v>505744196.995363</v>
      </c>
      <c r="G1530" s="10">
        <f t="shared" si="184"/>
        <v>25819591.335362971</v>
      </c>
      <c r="H1530" s="2">
        <f t="shared" si="185"/>
        <v>5.3799265615596961E-2</v>
      </c>
      <c r="I1530" s="10">
        <f t="shared" si="186"/>
        <v>3709183.5953630209</v>
      </c>
      <c r="J1530" s="2">
        <f t="shared" si="187"/>
        <v>7.3882966254540947E-3</v>
      </c>
      <c r="K1530" s="10">
        <v>41310.789583999998</v>
      </c>
      <c r="L1530" s="10">
        <v>43214.001862999998</v>
      </c>
      <c r="M1530" s="10">
        <v>41576.723237731399</v>
      </c>
      <c r="N1530" s="10">
        <f t="shared" si="188"/>
        <v>265.93365373140114</v>
      </c>
      <c r="O1530" s="2">
        <f t="shared" si="189"/>
        <v>6.4373897572366752E-3</v>
      </c>
      <c r="P1530" s="10">
        <f t="shared" si="190"/>
        <v>-1637.2786252685983</v>
      </c>
      <c r="Q1530" s="2">
        <f t="shared" si="191"/>
        <v>-3.788768812615901E-2</v>
      </c>
      <c r="V1530" s="9"/>
      <c r="W1530" s="9"/>
    </row>
    <row r="1531" spans="1:23" x14ac:dyDescent="0.25">
      <c r="A1531" s="4">
        <v>29093</v>
      </c>
      <c r="B1531" t="s">
        <v>1046</v>
      </c>
      <c r="C1531" t="s">
        <v>911</v>
      </c>
      <c r="D1531" s="10">
        <v>116124837.33</v>
      </c>
      <c r="E1531" s="10">
        <v>121474776.62</v>
      </c>
      <c r="F1531" s="10">
        <v>106381461.748835</v>
      </c>
      <c r="G1531" s="10">
        <f t="shared" si="184"/>
        <v>-9743375.5811650008</v>
      </c>
      <c r="H1531" s="2">
        <f t="shared" si="185"/>
        <v>-8.3904320601772511E-2</v>
      </c>
      <c r="I1531" s="10">
        <f t="shared" si="186"/>
        <v>-15093314.871165007</v>
      </c>
      <c r="J1531" s="2">
        <f t="shared" si="187"/>
        <v>-0.12425060816024579</v>
      </c>
      <c r="K1531" s="10">
        <v>11716.933732</v>
      </c>
      <c r="L1531" s="10">
        <v>12255.477521999999</v>
      </c>
      <c r="M1531" s="10">
        <v>9951.4554310809708</v>
      </c>
      <c r="N1531" s="10">
        <f t="shared" si="188"/>
        <v>-1765.4783009190287</v>
      </c>
      <c r="O1531" s="2">
        <f t="shared" si="189"/>
        <v>-0.15067750158024268</v>
      </c>
      <c r="P1531" s="10">
        <f t="shared" si="190"/>
        <v>-2304.0220909190284</v>
      </c>
      <c r="Q1531" s="2">
        <f t="shared" si="191"/>
        <v>-0.18799937307893896</v>
      </c>
      <c r="V1531" s="9"/>
      <c r="W1531" s="9"/>
    </row>
    <row r="1532" spans="1:23" x14ac:dyDescent="0.25">
      <c r="A1532" s="4">
        <v>29095</v>
      </c>
      <c r="B1532" t="s">
        <v>1046</v>
      </c>
      <c r="C1532" t="s">
        <v>49</v>
      </c>
      <c r="D1532" s="10">
        <v>5726235434.6999998</v>
      </c>
      <c r="E1532" s="10">
        <v>5974067678</v>
      </c>
      <c r="F1532" s="10">
        <v>7741324585.2445297</v>
      </c>
      <c r="G1532" s="10">
        <f t="shared" si="184"/>
        <v>2015089150.5445299</v>
      </c>
      <c r="H1532" s="2">
        <f t="shared" si="185"/>
        <v>0.35190469786370238</v>
      </c>
      <c r="I1532" s="10">
        <f t="shared" si="186"/>
        <v>1767256907.2445297</v>
      </c>
      <c r="J1532" s="2">
        <f t="shared" si="187"/>
        <v>0.29582137372708378</v>
      </c>
      <c r="K1532" s="10">
        <v>601522.03746000002</v>
      </c>
      <c r="L1532" s="10">
        <v>627503.43756999995</v>
      </c>
      <c r="M1532" s="10">
        <v>582700.27201783005</v>
      </c>
      <c r="N1532" s="10">
        <f t="shared" si="188"/>
        <v>-18821.76544216997</v>
      </c>
      <c r="O1532" s="2">
        <f t="shared" si="189"/>
        <v>-3.1290234222585034E-2</v>
      </c>
      <c r="P1532" s="10">
        <f t="shared" si="190"/>
        <v>-44803.165552169899</v>
      </c>
      <c r="Q1532" s="2">
        <f t="shared" si="191"/>
        <v>-7.139907587704962E-2</v>
      </c>
      <c r="V1532" s="9"/>
      <c r="W1532" s="9"/>
    </row>
    <row r="1533" spans="1:23" x14ac:dyDescent="0.25">
      <c r="A1533" s="4">
        <v>29097</v>
      </c>
      <c r="B1533" t="s">
        <v>1046</v>
      </c>
      <c r="C1533" t="s">
        <v>421</v>
      </c>
      <c r="D1533" s="10">
        <v>1171728023.5</v>
      </c>
      <c r="E1533" s="10">
        <v>1224867611.0999999</v>
      </c>
      <c r="F1533" s="10">
        <v>1338777033.3331001</v>
      </c>
      <c r="G1533" s="10">
        <f t="shared" si="184"/>
        <v>167049009.83310008</v>
      </c>
      <c r="H1533" s="2">
        <f t="shared" si="185"/>
        <v>0.14256636905731571</v>
      </c>
      <c r="I1533" s="10">
        <f t="shared" si="186"/>
        <v>113909422.23310018</v>
      </c>
      <c r="J1533" s="2">
        <f t="shared" si="187"/>
        <v>9.2997333916604363E-2</v>
      </c>
      <c r="K1533" s="10">
        <v>111678.40373999999</v>
      </c>
      <c r="L1533" s="10">
        <v>116743.18345</v>
      </c>
      <c r="M1533" s="10">
        <v>103055.87250384501</v>
      </c>
      <c r="N1533" s="10">
        <f t="shared" si="188"/>
        <v>-8622.5312361549877</v>
      </c>
      <c r="O1533" s="2">
        <f t="shared" si="189"/>
        <v>-7.7208582388312241E-2</v>
      </c>
      <c r="P1533" s="10">
        <f t="shared" si="190"/>
        <v>-13687.31094615499</v>
      </c>
      <c r="Q1533" s="2">
        <f t="shared" si="191"/>
        <v>-0.11724291339046049</v>
      </c>
      <c r="V1533" s="9"/>
      <c r="W1533" s="9"/>
    </row>
    <row r="1534" spans="1:23" x14ac:dyDescent="0.25">
      <c r="A1534" s="4">
        <v>29099</v>
      </c>
      <c r="B1534" t="s">
        <v>1046</v>
      </c>
      <c r="C1534" t="s">
        <v>50</v>
      </c>
      <c r="D1534" s="10">
        <v>2157396115.0999999</v>
      </c>
      <c r="E1534" s="10">
        <v>2248390154.5999999</v>
      </c>
      <c r="F1534" s="10">
        <v>2404772769.5437498</v>
      </c>
      <c r="G1534" s="10">
        <f t="shared" si="184"/>
        <v>247376654.4437499</v>
      </c>
      <c r="H1534" s="2">
        <f t="shared" si="185"/>
        <v>0.11466445717238323</v>
      </c>
      <c r="I1534" s="10">
        <f t="shared" si="186"/>
        <v>156382614.9437499</v>
      </c>
      <c r="J1534" s="2">
        <f t="shared" si="187"/>
        <v>6.9553148782387886E-2</v>
      </c>
      <c r="K1534" s="10">
        <v>220604.16985000001</v>
      </c>
      <c r="L1534" s="10">
        <v>229892.93466</v>
      </c>
      <c r="M1534" s="10">
        <v>210342.54534588999</v>
      </c>
      <c r="N1534" s="10">
        <f t="shared" si="188"/>
        <v>-10261.624504110019</v>
      </c>
      <c r="O1534" s="2">
        <f t="shared" si="189"/>
        <v>-4.6516004258158036E-2</v>
      </c>
      <c r="P1534" s="10">
        <f t="shared" si="190"/>
        <v>-19550.389314110012</v>
      </c>
      <c r="Q1534" s="2">
        <f t="shared" si="191"/>
        <v>-8.5041279511369278E-2</v>
      </c>
      <c r="V1534" s="9"/>
      <c r="W1534" s="9"/>
    </row>
    <row r="1535" spans="1:23" x14ac:dyDescent="0.25">
      <c r="A1535" s="4">
        <v>29101</v>
      </c>
      <c r="B1535" t="s">
        <v>1046</v>
      </c>
      <c r="C1535" t="s">
        <v>155</v>
      </c>
      <c r="D1535" s="10">
        <v>541809914.71000004</v>
      </c>
      <c r="E1535" s="10">
        <v>565259521.01999998</v>
      </c>
      <c r="F1535" s="10">
        <v>598003763.681041</v>
      </c>
      <c r="G1535" s="10">
        <f t="shared" si="184"/>
        <v>56193848.971040964</v>
      </c>
      <c r="H1535" s="2">
        <f t="shared" si="185"/>
        <v>0.10371506213783173</v>
      </c>
      <c r="I1535" s="10">
        <f t="shared" si="186"/>
        <v>32744242.661041021</v>
      </c>
      <c r="J1535" s="2">
        <f t="shared" si="187"/>
        <v>5.7927803855394887E-2</v>
      </c>
      <c r="K1535" s="10">
        <v>47612.795615000003</v>
      </c>
      <c r="L1535" s="10">
        <v>49673.483843000002</v>
      </c>
      <c r="M1535" s="10">
        <v>46436.861182915702</v>
      </c>
      <c r="N1535" s="10">
        <f t="shared" si="188"/>
        <v>-1175.9344320843011</v>
      </c>
      <c r="O1535" s="2">
        <f t="shared" si="189"/>
        <v>-2.4697865708054181E-2</v>
      </c>
      <c r="P1535" s="10">
        <f t="shared" si="190"/>
        <v>-3236.6226600843002</v>
      </c>
      <c r="Q1535" s="2">
        <f t="shared" si="191"/>
        <v>-6.5157955707598428E-2</v>
      </c>
      <c r="V1535" s="9"/>
      <c r="W1535" s="9"/>
    </row>
    <row r="1536" spans="1:23" x14ac:dyDescent="0.25">
      <c r="A1536" s="4">
        <v>29103</v>
      </c>
      <c r="B1536" t="s">
        <v>1046</v>
      </c>
      <c r="C1536" t="s">
        <v>538</v>
      </c>
      <c r="D1536" s="10">
        <v>57018415.039999999</v>
      </c>
      <c r="E1536" s="10">
        <v>59654628.495999999</v>
      </c>
      <c r="F1536" s="10">
        <v>58027216.194373101</v>
      </c>
      <c r="G1536" s="10">
        <f t="shared" si="184"/>
        <v>1008801.1543731019</v>
      </c>
      <c r="H1536" s="2">
        <f t="shared" si="185"/>
        <v>1.7692549918572796E-2</v>
      </c>
      <c r="I1536" s="10">
        <f t="shared" si="186"/>
        <v>-1627412.3016268983</v>
      </c>
      <c r="J1536" s="2">
        <f t="shared" si="187"/>
        <v>-2.7280570555158527E-2</v>
      </c>
      <c r="K1536" s="10">
        <v>4856.3364480999999</v>
      </c>
      <c r="L1536" s="10">
        <v>5080.8663563999999</v>
      </c>
      <c r="M1536" s="10">
        <v>4473.0457936190896</v>
      </c>
      <c r="N1536" s="10">
        <f t="shared" si="188"/>
        <v>-383.29065448091023</v>
      </c>
      <c r="O1536" s="2">
        <f t="shared" si="189"/>
        <v>-7.8925885505908358E-2</v>
      </c>
      <c r="P1536" s="10">
        <f t="shared" si="190"/>
        <v>-607.82056278091022</v>
      </c>
      <c r="Q1536" s="2">
        <f t="shared" si="191"/>
        <v>-0.11962931518859625</v>
      </c>
      <c r="V1536" s="9"/>
      <c r="W1536" s="9"/>
    </row>
    <row r="1537" spans="1:23" x14ac:dyDescent="0.25">
      <c r="A1537" s="4">
        <v>29105</v>
      </c>
      <c r="B1537" t="s">
        <v>1046</v>
      </c>
      <c r="C1537" t="s">
        <v>1063</v>
      </c>
      <c r="D1537" s="10">
        <v>741534614.55999994</v>
      </c>
      <c r="E1537" s="10">
        <v>775377756.23000002</v>
      </c>
      <c r="F1537" s="10">
        <v>712655910.12358701</v>
      </c>
      <c r="G1537" s="10">
        <f t="shared" si="184"/>
        <v>-28878704.43641293</v>
      </c>
      <c r="H1537" s="2">
        <f t="shared" si="185"/>
        <v>-3.8944512999637269E-2</v>
      </c>
      <c r="I1537" s="10">
        <f t="shared" si="186"/>
        <v>-62721846.106413007</v>
      </c>
      <c r="J1537" s="2">
        <f t="shared" si="187"/>
        <v>-8.0891985361271887E-2</v>
      </c>
      <c r="K1537" s="10">
        <v>37920.569643000003</v>
      </c>
      <c r="L1537" s="10">
        <v>39650.264361000001</v>
      </c>
      <c r="M1537" s="10">
        <v>40084.693847696602</v>
      </c>
      <c r="N1537" s="10">
        <f t="shared" si="188"/>
        <v>2164.1242046965999</v>
      </c>
      <c r="O1537" s="2">
        <f t="shared" si="189"/>
        <v>5.7069928671182005E-2</v>
      </c>
      <c r="P1537" s="10">
        <f t="shared" si="190"/>
        <v>434.42948669660109</v>
      </c>
      <c r="Q1537" s="2">
        <f t="shared" si="191"/>
        <v>1.0956534431682274E-2</v>
      </c>
      <c r="V1537" s="9"/>
      <c r="W1537" s="9"/>
    </row>
    <row r="1538" spans="1:23" x14ac:dyDescent="0.25">
      <c r="A1538" s="4">
        <v>29107</v>
      </c>
      <c r="B1538" t="s">
        <v>1046</v>
      </c>
      <c r="C1538" t="s">
        <v>156</v>
      </c>
      <c r="D1538" s="10">
        <v>760001264.44000006</v>
      </c>
      <c r="E1538" s="10">
        <v>792894221.83000004</v>
      </c>
      <c r="F1538" s="10">
        <v>691472351.62226796</v>
      </c>
      <c r="G1538" s="10">
        <f t="shared" ref="G1538:G1601" si="192">F1538-D1538</f>
        <v>-68528912.817732096</v>
      </c>
      <c r="H1538" s="2">
        <f t="shared" ref="H1538:H1601" si="193">(G1538/D1538)</f>
        <v>-9.0169472110322071E-2</v>
      </c>
      <c r="I1538" s="10">
        <f t="shared" ref="I1538:I1601" si="194">F1538-E1538</f>
        <v>-101421870.20773208</v>
      </c>
      <c r="J1538" s="2">
        <f t="shared" ref="J1538:J1601" si="195">I1538/E1538</f>
        <v>-0.12791349390042267</v>
      </c>
      <c r="K1538" s="10">
        <v>36984.200607999999</v>
      </c>
      <c r="L1538" s="10">
        <v>38583.777288999998</v>
      </c>
      <c r="M1538" s="10">
        <v>35123.8287114708</v>
      </c>
      <c r="N1538" s="10">
        <f t="shared" ref="N1538:N1601" si="196">M1538-K1538</f>
        <v>-1860.3718965291991</v>
      </c>
      <c r="O1538" s="2">
        <f t="shared" ref="O1538:O1601" si="197">(N1538/K1538)</f>
        <v>-5.0301800929740383E-2</v>
      </c>
      <c r="P1538" s="10">
        <f t="shared" ref="P1538:P1601" si="198">M1538-L1538</f>
        <v>-3459.9485775291978</v>
      </c>
      <c r="Q1538" s="2">
        <f t="shared" ref="Q1538:Q1601" si="199">P1538/L1538</f>
        <v>-8.9673661332158067E-2</v>
      </c>
      <c r="V1538" s="9"/>
      <c r="W1538" s="9"/>
    </row>
    <row r="1539" spans="1:23" x14ac:dyDescent="0.25">
      <c r="A1539" s="4">
        <v>29109</v>
      </c>
      <c r="B1539" t="s">
        <v>1046</v>
      </c>
      <c r="C1539" t="s">
        <v>53</v>
      </c>
      <c r="D1539" s="10">
        <v>746967658.45000005</v>
      </c>
      <c r="E1539" s="10">
        <v>780843739.39999998</v>
      </c>
      <c r="F1539" s="10">
        <v>657109551.87715399</v>
      </c>
      <c r="G1539" s="10">
        <f t="shared" si="192"/>
        <v>-89858106.572846055</v>
      </c>
      <c r="H1539" s="2">
        <f t="shared" si="193"/>
        <v>-0.12029718496689226</v>
      </c>
      <c r="I1539" s="10">
        <f t="shared" si="194"/>
        <v>-123734187.52284598</v>
      </c>
      <c r="J1539" s="2">
        <f t="shared" si="195"/>
        <v>-0.15846216250375944</v>
      </c>
      <c r="K1539" s="10">
        <v>39205.907509999997</v>
      </c>
      <c r="L1539" s="10">
        <v>40982.988474999998</v>
      </c>
      <c r="M1539" s="10">
        <v>42409.860545308999</v>
      </c>
      <c r="N1539" s="10">
        <f t="shared" si="196"/>
        <v>3203.9530353090013</v>
      </c>
      <c r="O1539" s="2">
        <f t="shared" si="197"/>
        <v>8.1721180270901514E-2</v>
      </c>
      <c r="P1539" s="10">
        <f t="shared" si="198"/>
        <v>1426.8720703090003</v>
      </c>
      <c r="Q1539" s="2">
        <f t="shared" si="199"/>
        <v>3.4816203586017294E-2</v>
      </c>
      <c r="V1539" s="9"/>
      <c r="W1539" s="9"/>
    </row>
    <row r="1540" spans="1:23" x14ac:dyDescent="0.25">
      <c r="A1540" s="4">
        <v>29111</v>
      </c>
      <c r="B1540" t="s">
        <v>1046</v>
      </c>
      <c r="C1540" t="s">
        <v>501</v>
      </c>
      <c r="D1540" s="10">
        <v>176076990.36000001</v>
      </c>
      <c r="E1540" s="10">
        <v>184217808.22</v>
      </c>
      <c r="F1540" s="10">
        <v>164918507.842792</v>
      </c>
      <c r="G1540" s="10">
        <f t="shared" si="192"/>
        <v>-11158482.51720801</v>
      </c>
      <c r="H1540" s="2">
        <f t="shared" si="193"/>
        <v>-6.3372746742171249E-2</v>
      </c>
      <c r="I1540" s="10">
        <f t="shared" si="194"/>
        <v>-19299300.377207994</v>
      </c>
      <c r="J1540" s="2">
        <f t="shared" si="195"/>
        <v>-0.10476348928307749</v>
      </c>
      <c r="K1540" s="10">
        <v>11054.721336000001</v>
      </c>
      <c r="L1540" s="10">
        <v>11565.829986000001</v>
      </c>
      <c r="M1540" s="10">
        <v>10522.525647488101</v>
      </c>
      <c r="N1540" s="10">
        <f t="shared" si="196"/>
        <v>-532.19568851189979</v>
      </c>
      <c r="O1540" s="2">
        <f t="shared" si="197"/>
        <v>-4.8141936131740386E-2</v>
      </c>
      <c r="P1540" s="10">
        <f t="shared" si="198"/>
        <v>-1043.3043385118999</v>
      </c>
      <c r="Q1540" s="2">
        <f t="shared" si="199"/>
        <v>-9.0205747427964986E-2</v>
      </c>
      <c r="V1540" s="9"/>
      <c r="W1540" s="9"/>
    </row>
    <row r="1541" spans="1:23" x14ac:dyDescent="0.25">
      <c r="A1541" s="4">
        <v>29113</v>
      </c>
      <c r="B1541" t="s">
        <v>1046</v>
      </c>
      <c r="C1541" t="s">
        <v>157</v>
      </c>
      <c r="D1541" s="10">
        <v>544838547.08000004</v>
      </c>
      <c r="E1541" s="10">
        <v>570028842.33000004</v>
      </c>
      <c r="F1541" s="10">
        <v>553819948.70445502</v>
      </c>
      <c r="G1541" s="10">
        <f t="shared" si="192"/>
        <v>8981401.6244549751</v>
      </c>
      <c r="H1541" s="2">
        <f t="shared" si="193"/>
        <v>1.6484519446338317E-2</v>
      </c>
      <c r="I1541" s="10">
        <f t="shared" si="194"/>
        <v>-16208893.625545025</v>
      </c>
      <c r="J1541" s="2">
        <f t="shared" si="195"/>
        <v>-2.843521664498759E-2</v>
      </c>
      <c r="K1541" s="10">
        <v>58413.453849999998</v>
      </c>
      <c r="L1541" s="10">
        <v>61111.898112000003</v>
      </c>
      <c r="M1541" s="10">
        <v>57030.534014258803</v>
      </c>
      <c r="N1541" s="10">
        <f t="shared" si="196"/>
        <v>-1382.9198357411951</v>
      </c>
      <c r="O1541" s="2">
        <f t="shared" si="197"/>
        <v>-2.3674680139482887E-2</v>
      </c>
      <c r="P1541" s="10">
        <f t="shared" si="198"/>
        <v>-4081.3640977411997</v>
      </c>
      <c r="Q1541" s="2">
        <f t="shared" si="199"/>
        <v>-6.6785097891432998E-2</v>
      </c>
      <c r="V1541" s="9"/>
      <c r="W1541" s="9"/>
    </row>
    <row r="1542" spans="1:23" x14ac:dyDescent="0.25">
      <c r="A1542" s="4">
        <v>29115</v>
      </c>
      <c r="B1542" t="s">
        <v>1046</v>
      </c>
      <c r="C1542" t="s">
        <v>631</v>
      </c>
      <c r="D1542" s="10">
        <v>183775858.34</v>
      </c>
      <c r="E1542" s="10">
        <v>192280025.21000001</v>
      </c>
      <c r="F1542" s="10">
        <v>173756739.160243</v>
      </c>
      <c r="G1542" s="10">
        <f t="shared" si="192"/>
        <v>-10019119.179756999</v>
      </c>
      <c r="H1542" s="2">
        <f t="shared" si="193"/>
        <v>-5.4518146563194543E-2</v>
      </c>
      <c r="I1542" s="10">
        <f t="shared" si="194"/>
        <v>-18523286.049757004</v>
      </c>
      <c r="J1542" s="2">
        <f t="shared" si="195"/>
        <v>-9.6334947062372514E-2</v>
      </c>
      <c r="K1542" s="10">
        <v>14059.201375000001</v>
      </c>
      <c r="L1542" s="10">
        <v>14709.786253</v>
      </c>
      <c r="M1542" s="10">
        <v>13843.5504678532</v>
      </c>
      <c r="N1542" s="10">
        <f t="shared" si="196"/>
        <v>-215.65090714680082</v>
      </c>
      <c r="O1542" s="2">
        <f t="shared" si="197"/>
        <v>-1.5338773618412647E-2</v>
      </c>
      <c r="P1542" s="10">
        <f t="shared" si="198"/>
        <v>-866.23578514680048</v>
      </c>
      <c r="Q1542" s="2">
        <f t="shared" si="199"/>
        <v>-5.8888400568712224E-2</v>
      </c>
      <c r="V1542" s="9"/>
      <c r="W1542" s="9"/>
    </row>
    <row r="1543" spans="1:23" x14ac:dyDescent="0.25">
      <c r="A1543" s="4">
        <v>29117</v>
      </c>
      <c r="B1543" t="s">
        <v>1046</v>
      </c>
      <c r="C1543" t="s">
        <v>540</v>
      </c>
      <c r="D1543" s="10">
        <v>189862288.59999999</v>
      </c>
      <c r="E1543" s="10">
        <v>198648103.00999999</v>
      </c>
      <c r="F1543" s="10">
        <v>198840971.528359</v>
      </c>
      <c r="G1543" s="10">
        <f t="shared" si="192"/>
        <v>8978682.9283590019</v>
      </c>
      <c r="H1543" s="2">
        <f t="shared" si="193"/>
        <v>4.7290501945203046E-2</v>
      </c>
      <c r="I1543" s="10">
        <f t="shared" si="194"/>
        <v>192868.51835900545</v>
      </c>
      <c r="J1543" s="2">
        <f t="shared" si="195"/>
        <v>9.7090541231746076E-4</v>
      </c>
      <c r="K1543" s="10">
        <v>15232.943311999999</v>
      </c>
      <c r="L1543" s="10">
        <v>15937.842710000001</v>
      </c>
      <c r="M1543" s="10">
        <v>14057.3337273789</v>
      </c>
      <c r="N1543" s="10">
        <f t="shared" si="196"/>
        <v>-1175.6095846210992</v>
      </c>
      <c r="O1543" s="2">
        <f t="shared" si="197"/>
        <v>-7.7175471643421242E-2</v>
      </c>
      <c r="P1543" s="10">
        <f t="shared" si="198"/>
        <v>-1880.5089826211006</v>
      </c>
      <c r="Q1543" s="2">
        <f t="shared" si="199"/>
        <v>-0.11799018329131826</v>
      </c>
      <c r="V1543" s="9"/>
      <c r="W1543" s="9"/>
    </row>
    <row r="1544" spans="1:23" x14ac:dyDescent="0.25">
      <c r="A1544" s="4">
        <v>29119</v>
      </c>
      <c r="B1544" t="s">
        <v>1046</v>
      </c>
      <c r="C1544" t="s">
        <v>1064</v>
      </c>
      <c r="D1544" s="10">
        <v>345868018.32999998</v>
      </c>
      <c r="E1544" s="10">
        <v>361553641.20999998</v>
      </c>
      <c r="F1544" s="10">
        <v>310051788.86074299</v>
      </c>
      <c r="G1544" s="10">
        <f t="shared" si="192"/>
        <v>-35816229.469256997</v>
      </c>
      <c r="H1544" s="2">
        <f t="shared" si="193"/>
        <v>-0.10355461497189941</v>
      </c>
      <c r="I1544" s="10">
        <f t="shared" si="194"/>
        <v>-51501852.349256992</v>
      </c>
      <c r="J1544" s="2">
        <f t="shared" si="195"/>
        <v>-0.14244595124777998</v>
      </c>
      <c r="K1544" s="10">
        <v>21915.919569999998</v>
      </c>
      <c r="L1544" s="10">
        <v>22909.838726999998</v>
      </c>
      <c r="M1544" s="10">
        <v>18456.269549266901</v>
      </c>
      <c r="N1544" s="10">
        <f t="shared" si="196"/>
        <v>-3459.6500207330973</v>
      </c>
      <c r="O1544" s="2">
        <f t="shared" si="197"/>
        <v>-0.1578601349435915</v>
      </c>
      <c r="P1544" s="10">
        <f t="shared" si="198"/>
        <v>-4453.5691777330976</v>
      </c>
      <c r="Q1544" s="2">
        <f t="shared" si="199"/>
        <v>-0.19439548356507722</v>
      </c>
      <c r="V1544" s="9"/>
      <c r="W1544" s="9"/>
    </row>
    <row r="1545" spans="1:23" x14ac:dyDescent="0.25">
      <c r="A1545" s="4">
        <v>29121</v>
      </c>
      <c r="B1545" t="s">
        <v>1046</v>
      </c>
      <c r="C1545" t="s">
        <v>57</v>
      </c>
      <c r="D1545" s="10">
        <v>288066387.26999998</v>
      </c>
      <c r="E1545" s="10">
        <v>301384970.14999998</v>
      </c>
      <c r="F1545" s="10">
        <v>281388118.14707601</v>
      </c>
      <c r="G1545" s="10">
        <f t="shared" si="192"/>
        <v>-6678269.1229239702</v>
      </c>
      <c r="H1545" s="2">
        <f t="shared" si="193"/>
        <v>-2.3183090489014728E-2</v>
      </c>
      <c r="I1545" s="10">
        <f t="shared" si="194"/>
        <v>-19996852.002923965</v>
      </c>
      <c r="J1545" s="2">
        <f t="shared" si="195"/>
        <v>-6.6349864736026776E-2</v>
      </c>
      <c r="K1545" s="10">
        <v>17289.670396000001</v>
      </c>
      <c r="L1545" s="10">
        <v>18089.048310999999</v>
      </c>
      <c r="M1545" s="10">
        <v>17776.134490753098</v>
      </c>
      <c r="N1545" s="10">
        <f t="shared" si="196"/>
        <v>486.46409475309702</v>
      </c>
      <c r="O1545" s="2">
        <f t="shared" si="197"/>
        <v>2.8136111540081263E-2</v>
      </c>
      <c r="P1545" s="10">
        <f t="shared" si="198"/>
        <v>-312.91382024690029</v>
      </c>
      <c r="Q1545" s="2">
        <f t="shared" si="199"/>
        <v>-1.7298523110064145E-2</v>
      </c>
      <c r="V1545" s="9"/>
      <c r="W1545" s="9"/>
    </row>
    <row r="1546" spans="1:23" x14ac:dyDescent="0.25">
      <c r="A1546" s="4">
        <v>29123</v>
      </c>
      <c r="B1546" t="s">
        <v>1046</v>
      </c>
      <c r="C1546" t="s">
        <v>58</v>
      </c>
      <c r="D1546" s="10">
        <v>148311579.27000001</v>
      </c>
      <c r="E1546" s="10">
        <v>155144380.62</v>
      </c>
      <c r="F1546" s="10">
        <v>164356412.62652299</v>
      </c>
      <c r="G1546" s="10">
        <f t="shared" si="192"/>
        <v>16044833.356522977</v>
      </c>
      <c r="H1546" s="2">
        <f t="shared" si="193"/>
        <v>0.10818328167966906</v>
      </c>
      <c r="I1546" s="10">
        <f t="shared" si="194"/>
        <v>9212032.0065229833</v>
      </c>
      <c r="J1546" s="2">
        <f t="shared" si="195"/>
        <v>5.9377155458091017E-2</v>
      </c>
      <c r="K1546" s="10">
        <v>13762.495220000001</v>
      </c>
      <c r="L1546" s="10">
        <v>14396.541437</v>
      </c>
      <c r="M1546" s="10">
        <v>14411.523941432401</v>
      </c>
      <c r="N1546" s="10">
        <f t="shared" si="196"/>
        <v>649.02872143239983</v>
      </c>
      <c r="O1546" s="2">
        <f t="shared" si="197"/>
        <v>4.7159233195533841E-2</v>
      </c>
      <c r="P1546" s="10">
        <f t="shared" si="198"/>
        <v>14.982504432400674</v>
      </c>
      <c r="Q1546" s="2">
        <f t="shared" si="199"/>
        <v>1.0407016503210078E-3</v>
      </c>
      <c r="V1546" s="9"/>
      <c r="W1546" s="9"/>
    </row>
    <row r="1547" spans="1:23" x14ac:dyDescent="0.25">
      <c r="A1547" s="4">
        <v>29125</v>
      </c>
      <c r="B1547" t="s">
        <v>1046</v>
      </c>
      <c r="C1547" t="s">
        <v>1065</v>
      </c>
      <c r="D1547" s="10">
        <v>125164557.38</v>
      </c>
      <c r="E1547" s="10">
        <v>130876983.7</v>
      </c>
      <c r="F1547" s="10">
        <v>122962231.33224501</v>
      </c>
      <c r="G1547" s="10">
        <f t="shared" si="192"/>
        <v>-2202326.0477549881</v>
      </c>
      <c r="H1547" s="2">
        <f t="shared" si="193"/>
        <v>-1.7595444699802031E-2</v>
      </c>
      <c r="I1547" s="10">
        <f t="shared" si="194"/>
        <v>-7914752.3677549958</v>
      </c>
      <c r="J1547" s="2">
        <f t="shared" si="195"/>
        <v>-6.0474746162376566E-2</v>
      </c>
      <c r="K1547" s="10">
        <v>9590.6137667999992</v>
      </c>
      <c r="L1547" s="10">
        <v>10027.209348</v>
      </c>
      <c r="M1547" s="10">
        <v>9128.1318110552693</v>
      </c>
      <c r="N1547" s="10">
        <f t="shared" si="196"/>
        <v>-462.48195574472993</v>
      </c>
      <c r="O1547" s="2">
        <f t="shared" si="197"/>
        <v>-4.8222352290498038E-2</v>
      </c>
      <c r="P1547" s="10">
        <f t="shared" si="198"/>
        <v>-899.07753694473104</v>
      </c>
      <c r="Q1547" s="2">
        <f t="shared" si="199"/>
        <v>-8.9663784383245029E-2</v>
      </c>
      <c r="V1547" s="9"/>
      <c r="W1547" s="9"/>
    </row>
    <row r="1548" spans="1:23" x14ac:dyDescent="0.25">
      <c r="A1548" s="4">
        <v>29127</v>
      </c>
      <c r="B1548" t="s">
        <v>1046</v>
      </c>
      <c r="C1548" t="s">
        <v>60</v>
      </c>
      <c r="D1548" s="10">
        <v>422662006.19</v>
      </c>
      <c r="E1548" s="10">
        <v>442203539.69</v>
      </c>
      <c r="F1548" s="10">
        <v>455517261.96354699</v>
      </c>
      <c r="G1548" s="10">
        <f t="shared" si="192"/>
        <v>32855255.773546994</v>
      </c>
      <c r="H1548" s="2">
        <f t="shared" si="193"/>
        <v>7.7734112109375433E-2</v>
      </c>
      <c r="I1548" s="10">
        <f t="shared" si="194"/>
        <v>13313722.273546994</v>
      </c>
      <c r="J1548" s="2">
        <f t="shared" si="195"/>
        <v>3.0107679108313728E-2</v>
      </c>
      <c r="K1548" s="10">
        <v>27487.438381</v>
      </c>
      <c r="L1548" s="10">
        <v>28758.304204</v>
      </c>
      <c r="M1548" s="10">
        <v>28268.2721093746</v>
      </c>
      <c r="N1548" s="10">
        <f t="shared" si="196"/>
        <v>780.83372837460047</v>
      </c>
      <c r="O1548" s="2">
        <f t="shared" si="197"/>
        <v>2.8406929650975847E-2</v>
      </c>
      <c r="P1548" s="10">
        <f t="shared" si="198"/>
        <v>-490.03209462539962</v>
      </c>
      <c r="Q1548" s="2">
        <f t="shared" si="199"/>
        <v>-1.7039672824562476E-2</v>
      </c>
      <c r="V1548" s="9"/>
      <c r="W1548" s="9"/>
    </row>
    <row r="1549" spans="1:23" x14ac:dyDescent="0.25">
      <c r="A1549" s="4">
        <v>29129</v>
      </c>
      <c r="B1549" t="s">
        <v>1046</v>
      </c>
      <c r="C1549" t="s">
        <v>548</v>
      </c>
      <c r="D1549" s="10">
        <v>51255860.204999998</v>
      </c>
      <c r="E1549" s="10">
        <v>53627708.129000001</v>
      </c>
      <c r="F1549" s="10">
        <v>53158751.214238003</v>
      </c>
      <c r="G1549" s="10">
        <f t="shared" si="192"/>
        <v>1902891.0092380047</v>
      </c>
      <c r="H1549" s="2">
        <f t="shared" si="193"/>
        <v>3.7125335554360241E-2</v>
      </c>
      <c r="I1549" s="10">
        <f t="shared" si="194"/>
        <v>-468956.91476199776</v>
      </c>
      <c r="J1549" s="2">
        <f t="shared" si="195"/>
        <v>-8.7446756746332437E-3</v>
      </c>
      <c r="K1549" s="10">
        <v>3715.7512032999998</v>
      </c>
      <c r="L1549" s="10">
        <v>3887.6963572999998</v>
      </c>
      <c r="M1549" s="10">
        <v>3608.59073505175</v>
      </c>
      <c r="N1549" s="10">
        <f t="shared" si="196"/>
        <v>-107.1604682482498</v>
      </c>
      <c r="O1549" s="2">
        <f t="shared" si="197"/>
        <v>-2.8839516529814861E-2</v>
      </c>
      <c r="P1549" s="10">
        <f t="shared" si="198"/>
        <v>-279.1056222482498</v>
      </c>
      <c r="Q1549" s="2">
        <f t="shared" si="199"/>
        <v>-7.1792032246594556E-2</v>
      </c>
      <c r="V1549" s="9"/>
      <c r="W1549" s="9"/>
    </row>
    <row r="1550" spans="1:23" x14ac:dyDescent="0.25">
      <c r="A1550" s="4">
        <v>29131</v>
      </c>
      <c r="B1550" t="s">
        <v>1046</v>
      </c>
      <c r="C1550" t="s">
        <v>161</v>
      </c>
      <c r="D1550" s="10">
        <v>381728591.92000002</v>
      </c>
      <c r="E1550" s="10">
        <v>399150428.42000002</v>
      </c>
      <c r="F1550" s="10">
        <v>376559059.98659402</v>
      </c>
      <c r="G1550" s="10">
        <f t="shared" si="192"/>
        <v>-5169531.9334059954</v>
      </c>
      <c r="H1550" s="2">
        <f t="shared" si="193"/>
        <v>-1.35424278998975E-2</v>
      </c>
      <c r="I1550" s="10">
        <f t="shared" si="194"/>
        <v>-22591368.433405995</v>
      </c>
      <c r="J1550" s="2">
        <f t="shared" si="195"/>
        <v>-5.6598632557734771E-2</v>
      </c>
      <c r="K1550" s="10">
        <v>26606.856971000001</v>
      </c>
      <c r="L1550" s="10">
        <v>27821.176049000002</v>
      </c>
      <c r="M1550" s="10">
        <v>24532.291595211002</v>
      </c>
      <c r="N1550" s="10">
        <f t="shared" si="196"/>
        <v>-2074.5653757889995</v>
      </c>
      <c r="O1550" s="2">
        <f t="shared" si="197"/>
        <v>-7.7971080088496014E-2</v>
      </c>
      <c r="P1550" s="10">
        <f t="shared" si="198"/>
        <v>-3288.884453789</v>
      </c>
      <c r="Q1550" s="2">
        <f t="shared" si="199"/>
        <v>-0.11821514834586638</v>
      </c>
      <c r="V1550" s="9"/>
      <c r="W1550" s="9"/>
    </row>
    <row r="1551" spans="1:23" x14ac:dyDescent="0.25">
      <c r="A1551" s="4">
        <v>29133</v>
      </c>
      <c r="B1551" t="s">
        <v>1046</v>
      </c>
      <c r="C1551" t="s">
        <v>162</v>
      </c>
      <c r="D1551" s="10">
        <v>249471686.05000001</v>
      </c>
      <c r="E1551" s="10">
        <v>260964992.78</v>
      </c>
      <c r="F1551" s="10">
        <v>376559054.37855101</v>
      </c>
      <c r="G1551" s="10">
        <f t="shared" si="192"/>
        <v>127087368.32855099</v>
      </c>
      <c r="H1551" s="2">
        <f t="shared" si="193"/>
        <v>0.509426020807346</v>
      </c>
      <c r="I1551" s="10">
        <f t="shared" si="194"/>
        <v>115594061.59855101</v>
      </c>
      <c r="J1551" s="2">
        <f t="shared" si="195"/>
        <v>0.44294853638089182</v>
      </c>
      <c r="K1551" s="10">
        <v>12324.043286</v>
      </c>
      <c r="L1551" s="10">
        <v>12890.735515</v>
      </c>
      <c r="M1551" s="10">
        <v>11966.0910307862</v>
      </c>
      <c r="N1551" s="10">
        <f t="shared" si="196"/>
        <v>-357.95225521380053</v>
      </c>
      <c r="O1551" s="2">
        <f t="shared" si="197"/>
        <v>-2.9045033915162485E-2</v>
      </c>
      <c r="P1551" s="10">
        <f t="shared" si="198"/>
        <v>-924.64448421380075</v>
      </c>
      <c r="Q1551" s="2">
        <f t="shared" si="199"/>
        <v>-7.1729381394712508E-2</v>
      </c>
      <c r="V1551" s="9"/>
      <c r="W1551" s="9"/>
    </row>
    <row r="1552" spans="1:23" x14ac:dyDescent="0.25">
      <c r="A1552" s="4">
        <v>29135</v>
      </c>
      <c r="B1552" t="s">
        <v>1046</v>
      </c>
      <c r="C1552" t="s">
        <v>1066</v>
      </c>
      <c r="D1552" s="10">
        <v>151770901.66</v>
      </c>
      <c r="E1552" s="10">
        <v>158697623.66</v>
      </c>
      <c r="F1552" s="10">
        <v>154720726.68178701</v>
      </c>
      <c r="G1552" s="10">
        <f t="shared" si="192"/>
        <v>2949825.0217870176</v>
      </c>
      <c r="H1552" s="2">
        <f t="shared" si="193"/>
        <v>1.9436038064762049E-2</v>
      </c>
      <c r="I1552" s="10">
        <f t="shared" si="194"/>
        <v>-3976896.9782129824</v>
      </c>
      <c r="J1552" s="2">
        <f t="shared" si="195"/>
        <v>-2.5059587449987545E-2</v>
      </c>
      <c r="K1552" s="10">
        <v>15261.819756000001</v>
      </c>
      <c r="L1552" s="10">
        <v>15958.358957</v>
      </c>
      <c r="M1552" s="10">
        <v>14815.0083507538</v>
      </c>
      <c r="N1552" s="10">
        <f t="shared" si="196"/>
        <v>-446.81140524620059</v>
      </c>
      <c r="O1552" s="2">
        <f t="shared" si="197"/>
        <v>-2.9276417385976666E-2</v>
      </c>
      <c r="P1552" s="10">
        <f t="shared" si="198"/>
        <v>-1143.3506062462002</v>
      </c>
      <c r="Q1552" s="2">
        <f t="shared" si="199"/>
        <v>-7.1645875952970658E-2</v>
      </c>
      <c r="V1552" s="9"/>
      <c r="W1552" s="9"/>
    </row>
    <row r="1553" spans="1:23" x14ac:dyDescent="0.25">
      <c r="A1553" s="4">
        <v>29137</v>
      </c>
      <c r="B1553" t="s">
        <v>1046</v>
      </c>
      <c r="C1553" t="s">
        <v>63</v>
      </c>
      <c r="D1553" s="10">
        <v>89165031.420000002</v>
      </c>
      <c r="E1553" s="10">
        <v>93287525.100999996</v>
      </c>
      <c r="F1553" s="10">
        <v>95153040.065302894</v>
      </c>
      <c r="G1553" s="10">
        <f t="shared" si="192"/>
        <v>5988008.6453028917</v>
      </c>
      <c r="H1553" s="2">
        <f t="shared" si="193"/>
        <v>6.7156468740499561E-2</v>
      </c>
      <c r="I1553" s="10">
        <f t="shared" si="194"/>
        <v>1865514.9643028975</v>
      </c>
      <c r="J1553" s="2">
        <f t="shared" si="195"/>
        <v>1.9997475142396075E-2</v>
      </c>
      <c r="K1553" s="10">
        <v>10002.513593</v>
      </c>
      <c r="L1553" s="10">
        <v>10464.974026</v>
      </c>
      <c r="M1553" s="10">
        <v>8866.7936592617007</v>
      </c>
      <c r="N1553" s="10">
        <f t="shared" si="196"/>
        <v>-1135.719933738299</v>
      </c>
      <c r="O1553" s="2">
        <f t="shared" si="197"/>
        <v>-0.11354345317092128</v>
      </c>
      <c r="P1553" s="10">
        <f t="shared" si="198"/>
        <v>-1598.1803667382992</v>
      </c>
      <c r="Q1553" s="2">
        <f t="shared" si="199"/>
        <v>-0.1527170887159065</v>
      </c>
      <c r="V1553" s="9"/>
      <c r="W1553" s="9"/>
    </row>
    <row r="1554" spans="1:23" x14ac:dyDescent="0.25">
      <c r="A1554" s="4">
        <v>29139</v>
      </c>
      <c r="B1554" t="s">
        <v>1046</v>
      </c>
      <c r="C1554" t="s">
        <v>64</v>
      </c>
      <c r="D1554" s="10">
        <v>487981955.5</v>
      </c>
      <c r="E1554" s="10">
        <v>510543519.11000001</v>
      </c>
      <c r="F1554" s="10">
        <v>433141218.463871</v>
      </c>
      <c r="G1554" s="10">
        <f t="shared" si="192"/>
        <v>-54840737.036128998</v>
      </c>
      <c r="H1554" s="2">
        <f t="shared" si="193"/>
        <v>-0.11238271501235664</v>
      </c>
      <c r="I1554" s="10">
        <f t="shared" si="194"/>
        <v>-77402300.646129012</v>
      </c>
      <c r="J1554" s="2">
        <f t="shared" si="195"/>
        <v>-0.1516076450858877</v>
      </c>
      <c r="K1554" s="10">
        <v>15479.074391</v>
      </c>
      <c r="L1554" s="10">
        <v>16194.740446</v>
      </c>
      <c r="M1554" s="10">
        <v>15942.7547376116</v>
      </c>
      <c r="N1554" s="10">
        <f t="shared" si="196"/>
        <v>463.68034661159982</v>
      </c>
      <c r="O1554" s="2">
        <f t="shared" si="197"/>
        <v>2.9955301906243018E-2</v>
      </c>
      <c r="P1554" s="10">
        <f t="shared" si="198"/>
        <v>-251.98570838839987</v>
      </c>
      <c r="Q1554" s="2">
        <f t="shared" si="199"/>
        <v>-1.5559725037188773E-2</v>
      </c>
      <c r="V1554" s="9"/>
      <c r="W1554" s="9"/>
    </row>
    <row r="1555" spans="1:23" x14ac:dyDescent="0.25">
      <c r="A1555" s="4">
        <v>29141</v>
      </c>
      <c r="B1555" t="s">
        <v>1046</v>
      </c>
      <c r="C1555" t="s">
        <v>65</v>
      </c>
      <c r="D1555" s="10">
        <v>240299111.09</v>
      </c>
      <c r="E1555" s="10">
        <v>251266201.09999999</v>
      </c>
      <c r="F1555" s="10">
        <v>240647761.58063999</v>
      </c>
      <c r="G1555" s="10">
        <f t="shared" si="192"/>
        <v>348650.49063998461</v>
      </c>
      <c r="H1555" s="2">
        <f t="shared" si="193"/>
        <v>1.4509021238509842E-3</v>
      </c>
      <c r="I1555" s="10">
        <f t="shared" si="194"/>
        <v>-10618439.519360006</v>
      </c>
      <c r="J1555" s="2">
        <f t="shared" si="195"/>
        <v>-4.2259720857299204E-2</v>
      </c>
      <c r="K1555" s="10">
        <v>22761.782351999998</v>
      </c>
      <c r="L1555" s="10">
        <v>23800.614808999999</v>
      </c>
      <c r="M1555" s="10">
        <v>21169.239370813</v>
      </c>
      <c r="N1555" s="10">
        <f t="shared" si="196"/>
        <v>-1592.5429811869981</v>
      </c>
      <c r="O1555" s="2">
        <f t="shared" si="197"/>
        <v>-6.9965653680326437E-2</v>
      </c>
      <c r="P1555" s="10">
        <f t="shared" si="198"/>
        <v>-2631.3754381869985</v>
      </c>
      <c r="Q1555" s="2">
        <f t="shared" si="199"/>
        <v>-0.11055913720312664</v>
      </c>
      <c r="V1555" s="9"/>
      <c r="W1555" s="9"/>
    </row>
    <row r="1556" spans="1:23" x14ac:dyDescent="0.25">
      <c r="A1556" s="4">
        <v>29143</v>
      </c>
      <c r="B1556" t="s">
        <v>1046</v>
      </c>
      <c r="C1556" t="s">
        <v>1067</v>
      </c>
      <c r="D1556" s="10">
        <v>569459131.38</v>
      </c>
      <c r="E1556" s="10">
        <v>595694447.19000006</v>
      </c>
      <c r="F1556" s="10">
        <v>511895090.99568599</v>
      </c>
      <c r="G1556" s="10">
        <f t="shared" si="192"/>
        <v>-57564040.384314001</v>
      </c>
      <c r="H1556" s="2">
        <f t="shared" si="193"/>
        <v>-0.10108546375367809</v>
      </c>
      <c r="I1556" s="10">
        <f t="shared" si="194"/>
        <v>-83799356.194314063</v>
      </c>
      <c r="J1556" s="2">
        <f t="shared" si="195"/>
        <v>-0.14067506687297657</v>
      </c>
      <c r="K1556" s="10">
        <v>18511.788820999998</v>
      </c>
      <c r="L1556" s="10">
        <v>19364.637777</v>
      </c>
      <c r="M1556" s="10">
        <v>17219.561915333699</v>
      </c>
      <c r="N1556" s="10">
        <f t="shared" si="196"/>
        <v>-1292.226905666299</v>
      </c>
      <c r="O1556" s="2">
        <f t="shared" si="197"/>
        <v>-6.9805620524386117E-2</v>
      </c>
      <c r="P1556" s="10">
        <f t="shared" si="198"/>
        <v>-2145.0758616663006</v>
      </c>
      <c r="Q1556" s="2">
        <f t="shared" si="199"/>
        <v>-0.11077283687764487</v>
      </c>
      <c r="V1556" s="9"/>
      <c r="W1556" s="9"/>
    </row>
    <row r="1557" spans="1:23" x14ac:dyDescent="0.25">
      <c r="A1557" s="4">
        <v>29145</v>
      </c>
      <c r="B1557" t="s">
        <v>1046</v>
      </c>
      <c r="C1557" t="s">
        <v>164</v>
      </c>
      <c r="D1557" s="10">
        <v>833739983.46000004</v>
      </c>
      <c r="E1557" s="10">
        <v>871551316.87</v>
      </c>
      <c r="F1557" s="10">
        <v>843543813.44718397</v>
      </c>
      <c r="G1557" s="10">
        <f t="shared" si="192"/>
        <v>9803829.9871839285</v>
      </c>
      <c r="H1557" s="2">
        <f t="shared" si="193"/>
        <v>1.1758857895357591E-2</v>
      </c>
      <c r="I1557" s="10">
        <f t="shared" si="194"/>
        <v>-28007503.422816038</v>
      </c>
      <c r="J1557" s="2">
        <f t="shared" si="195"/>
        <v>-3.2135231604490382E-2</v>
      </c>
      <c r="K1557" s="10">
        <v>58223.745773000002</v>
      </c>
      <c r="L1557" s="10">
        <v>60856.138562</v>
      </c>
      <c r="M1557" s="10">
        <v>58150.429536012904</v>
      </c>
      <c r="N1557" s="10">
        <f t="shared" si="196"/>
        <v>-73.316236987098819</v>
      </c>
      <c r="O1557" s="2">
        <f t="shared" si="197"/>
        <v>-1.2592153942300572E-3</v>
      </c>
      <c r="P1557" s="10">
        <f t="shared" si="198"/>
        <v>-2705.7090259870965</v>
      </c>
      <c r="Q1557" s="2">
        <f t="shared" si="199"/>
        <v>-4.4460741182757273E-2</v>
      </c>
      <c r="V1557" s="9"/>
      <c r="W1557" s="9"/>
    </row>
    <row r="1558" spans="1:23" x14ac:dyDescent="0.25">
      <c r="A1558" s="4">
        <v>29147</v>
      </c>
      <c r="B1558" t="s">
        <v>1046</v>
      </c>
      <c r="C1558" t="s">
        <v>1068</v>
      </c>
      <c r="D1558" s="10">
        <v>205912094.80000001</v>
      </c>
      <c r="E1558" s="10">
        <v>215440608.66</v>
      </c>
      <c r="F1558" s="10">
        <v>223222034.56304201</v>
      </c>
      <c r="G1558" s="10">
        <f t="shared" si="192"/>
        <v>17309939.763042003</v>
      </c>
      <c r="H1558" s="2">
        <f t="shared" si="193"/>
        <v>8.406470625173787E-2</v>
      </c>
      <c r="I1558" s="10">
        <f t="shared" si="194"/>
        <v>7781425.9030420184</v>
      </c>
      <c r="J1558" s="2">
        <f t="shared" si="195"/>
        <v>3.6118659111859283E-2</v>
      </c>
      <c r="K1558" s="10">
        <v>19526.971980999999</v>
      </c>
      <c r="L1558" s="10">
        <v>20429.513104000001</v>
      </c>
      <c r="M1558" s="10">
        <v>18736.268996422099</v>
      </c>
      <c r="N1558" s="10">
        <f t="shared" si="196"/>
        <v>-790.70298457789977</v>
      </c>
      <c r="O1558" s="2">
        <f t="shared" si="197"/>
        <v>-4.0492862147150324E-2</v>
      </c>
      <c r="P1558" s="10">
        <f t="shared" si="198"/>
        <v>-1693.2441075779025</v>
      </c>
      <c r="Q1558" s="2">
        <f t="shared" si="199"/>
        <v>-8.2882254655710488E-2</v>
      </c>
      <c r="V1558" s="9"/>
      <c r="W1558" s="9"/>
    </row>
    <row r="1559" spans="1:23" x14ac:dyDescent="0.25">
      <c r="A1559" s="4">
        <v>29149</v>
      </c>
      <c r="B1559" t="s">
        <v>1046</v>
      </c>
      <c r="C1559" t="s">
        <v>1069</v>
      </c>
      <c r="D1559" s="10">
        <v>137799622.18000001</v>
      </c>
      <c r="E1559" s="10">
        <v>144148131.50999999</v>
      </c>
      <c r="F1559" s="10">
        <v>138577425.00086001</v>
      </c>
      <c r="G1559" s="10">
        <f t="shared" si="192"/>
        <v>777802.82085999846</v>
      </c>
      <c r="H1559" s="2">
        <f t="shared" si="193"/>
        <v>5.6444481382104065E-3</v>
      </c>
      <c r="I1559" s="10">
        <f t="shared" si="194"/>
        <v>-5570706.5091399848</v>
      </c>
      <c r="J1559" s="2">
        <f t="shared" si="195"/>
        <v>-3.864570737605106E-2</v>
      </c>
      <c r="K1559" s="10">
        <v>10929.328541999999</v>
      </c>
      <c r="L1559" s="10">
        <v>11432.849111</v>
      </c>
      <c r="M1559" s="10">
        <v>8728.9516410542692</v>
      </c>
      <c r="N1559" s="10">
        <f t="shared" si="196"/>
        <v>-2200.3769009457301</v>
      </c>
      <c r="O1559" s="2">
        <f t="shared" si="197"/>
        <v>-0.20132772955721531</v>
      </c>
      <c r="P1559" s="10">
        <f t="shared" si="198"/>
        <v>-2703.8974699457303</v>
      </c>
      <c r="Q1559" s="2">
        <f t="shared" si="199"/>
        <v>-0.23650250639135986</v>
      </c>
      <c r="V1559" s="9"/>
      <c r="W1559" s="9"/>
    </row>
    <row r="1560" spans="1:23" x14ac:dyDescent="0.25">
      <c r="A1560" s="4">
        <v>29151</v>
      </c>
      <c r="B1560" t="s">
        <v>1046</v>
      </c>
      <c r="C1560" t="s">
        <v>695</v>
      </c>
      <c r="D1560" s="10">
        <v>211261895.34</v>
      </c>
      <c r="E1560" s="10">
        <v>220903746.33000001</v>
      </c>
      <c r="F1560" s="10">
        <v>186619185.28049001</v>
      </c>
      <c r="G1560" s="10">
        <f t="shared" si="192"/>
        <v>-24642710.059509993</v>
      </c>
      <c r="H1560" s="2">
        <f t="shared" si="193"/>
        <v>-0.11664531372233779</v>
      </c>
      <c r="I1560" s="10">
        <f t="shared" si="194"/>
        <v>-34284561.049510002</v>
      </c>
      <c r="J1560" s="2">
        <f t="shared" si="195"/>
        <v>-0.15520135633324006</v>
      </c>
      <c r="K1560" s="10">
        <v>15788.588933000001</v>
      </c>
      <c r="L1560" s="10">
        <v>16509.169526000001</v>
      </c>
      <c r="M1560" s="10">
        <v>13888.0504912448</v>
      </c>
      <c r="N1560" s="10">
        <f t="shared" si="196"/>
        <v>-1900.5384417552013</v>
      </c>
      <c r="O1560" s="2">
        <f t="shared" si="197"/>
        <v>-0.12037417972057358</v>
      </c>
      <c r="P1560" s="10">
        <f t="shared" si="198"/>
        <v>-2621.1190347552019</v>
      </c>
      <c r="Q1560" s="2">
        <f t="shared" si="199"/>
        <v>-0.15876746741422987</v>
      </c>
      <c r="V1560" s="9"/>
      <c r="W1560" s="9"/>
    </row>
    <row r="1561" spans="1:23" x14ac:dyDescent="0.25">
      <c r="A1561" s="4">
        <v>29153</v>
      </c>
      <c r="B1561" t="s">
        <v>1046</v>
      </c>
      <c r="C1561" t="s">
        <v>1070</v>
      </c>
      <c r="D1561" s="10">
        <v>107269346.56999999</v>
      </c>
      <c r="E1561" s="10">
        <v>112211308.20999999</v>
      </c>
      <c r="F1561" s="10">
        <v>95383290.249485806</v>
      </c>
      <c r="G1561" s="10">
        <f t="shared" si="192"/>
        <v>-11886056.320514187</v>
      </c>
      <c r="H1561" s="2">
        <f t="shared" si="193"/>
        <v>-0.11080571198182687</v>
      </c>
      <c r="I1561" s="10">
        <f t="shared" si="194"/>
        <v>-16828017.960514188</v>
      </c>
      <c r="J1561" s="2">
        <f t="shared" si="195"/>
        <v>-0.14996722013989064</v>
      </c>
      <c r="K1561" s="10">
        <v>10621.592671</v>
      </c>
      <c r="L1561" s="10">
        <v>11110.935668</v>
      </c>
      <c r="M1561" s="10">
        <v>7513.2648940256304</v>
      </c>
      <c r="N1561" s="10">
        <f t="shared" si="196"/>
        <v>-3108.32777697437</v>
      </c>
      <c r="O1561" s="2">
        <f t="shared" si="197"/>
        <v>-0.29264234406775907</v>
      </c>
      <c r="P1561" s="10">
        <f t="shared" si="198"/>
        <v>-3597.6707739743697</v>
      </c>
      <c r="Q1561" s="2">
        <f t="shared" si="199"/>
        <v>-0.32379548234950412</v>
      </c>
      <c r="V1561" s="9"/>
      <c r="W1561" s="9"/>
    </row>
    <row r="1562" spans="1:23" x14ac:dyDescent="0.25">
      <c r="A1562" s="4">
        <v>29155</v>
      </c>
      <c r="B1562" t="s">
        <v>1046</v>
      </c>
      <c r="C1562" t="s">
        <v>1071</v>
      </c>
      <c r="D1562" s="10">
        <v>508642929.63</v>
      </c>
      <c r="E1562" s="10">
        <v>532076407.38999999</v>
      </c>
      <c r="F1562" s="10">
        <v>451200322.00461501</v>
      </c>
      <c r="G1562" s="10">
        <f t="shared" si="192"/>
        <v>-57442607.625384986</v>
      </c>
      <c r="H1562" s="2">
        <f t="shared" si="193"/>
        <v>-0.11293307009530286</v>
      </c>
      <c r="I1562" s="10">
        <f t="shared" si="194"/>
        <v>-80876085.385384977</v>
      </c>
      <c r="J1562" s="2">
        <f t="shared" si="195"/>
        <v>-0.15200088607970288</v>
      </c>
      <c r="K1562" s="10">
        <v>16339.834472</v>
      </c>
      <c r="L1562" s="10">
        <v>17092.620219</v>
      </c>
      <c r="M1562" s="10">
        <v>15176.504770064699</v>
      </c>
      <c r="N1562" s="10">
        <f t="shared" si="196"/>
        <v>-1163.3297019353013</v>
      </c>
      <c r="O1562" s="2">
        <f t="shared" si="197"/>
        <v>-7.119592942809716E-2</v>
      </c>
      <c r="P1562" s="10">
        <f t="shared" si="198"/>
        <v>-1916.1154489353012</v>
      </c>
      <c r="Q1562" s="2">
        <f t="shared" si="199"/>
        <v>-0.11210191441598666</v>
      </c>
      <c r="V1562" s="9"/>
      <c r="W1562" s="9"/>
    </row>
    <row r="1563" spans="1:23" x14ac:dyDescent="0.25">
      <c r="A1563" s="4">
        <v>29157</v>
      </c>
      <c r="B1563" t="s">
        <v>1046</v>
      </c>
      <c r="C1563" t="s">
        <v>66</v>
      </c>
      <c r="D1563" s="10">
        <v>337593438.76999998</v>
      </c>
      <c r="E1563" s="10">
        <v>353146566.27999997</v>
      </c>
      <c r="F1563" s="10">
        <v>300287443.62440598</v>
      </c>
      <c r="G1563" s="10">
        <f t="shared" si="192"/>
        <v>-37305995.145594001</v>
      </c>
      <c r="H1563" s="2">
        <f t="shared" si="193"/>
        <v>-0.11050568779273673</v>
      </c>
      <c r="I1563" s="10">
        <f t="shared" si="194"/>
        <v>-52859122.655593991</v>
      </c>
      <c r="J1563" s="2">
        <f t="shared" si="195"/>
        <v>-0.14968040950363787</v>
      </c>
      <c r="K1563" s="10">
        <v>21778.238830999999</v>
      </c>
      <c r="L1563" s="10">
        <v>22781.575054000001</v>
      </c>
      <c r="M1563" s="10">
        <v>20074.856692956801</v>
      </c>
      <c r="N1563" s="10">
        <f t="shared" si="196"/>
        <v>-1703.3821380431982</v>
      </c>
      <c r="O1563" s="2">
        <f t="shared" si="197"/>
        <v>-7.8214870874615317E-2</v>
      </c>
      <c r="P1563" s="10">
        <f t="shared" si="198"/>
        <v>-2706.7183610432003</v>
      </c>
      <c r="Q1563" s="2">
        <f t="shared" si="199"/>
        <v>-0.11881173073535814</v>
      </c>
      <c r="V1563" s="9"/>
      <c r="W1563" s="9"/>
    </row>
    <row r="1564" spans="1:23" x14ac:dyDescent="0.25">
      <c r="A1564" s="4">
        <v>29159</v>
      </c>
      <c r="B1564" t="s">
        <v>1046</v>
      </c>
      <c r="C1564" t="s">
        <v>1072</v>
      </c>
      <c r="D1564" s="10">
        <v>425037862.08999997</v>
      </c>
      <c r="E1564" s="10">
        <v>443433558.19</v>
      </c>
      <c r="F1564" s="10">
        <v>481743958.64397401</v>
      </c>
      <c r="G1564" s="10">
        <f t="shared" si="192"/>
        <v>56706096.553974032</v>
      </c>
      <c r="H1564" s="2">
        <f t="shared" si="193"/>
        <v>0.13341422402968597</v>
      </c>
      <c r="I1564" s="10">
        <f t="shared" si="194"/>
        <v>38310400.453974009</v>
      </c>
      <c r="J1564" s="2">
        <f t="shared" si="195"/>
        <v>8.6394905722401313E-2</v>
      </c>
      <c r="K1564" s="10">
        <v>39746.444415999998</v>
      </c>
      <c r="L1564" s="10">
        <v>41466.675901000002</v>
      </c>
      <c r="M1564" s="10">
        <v>39214.222446224201</v>
      </c>
      <c r="N1564" s="10">
        <f t="shared" si="196"/>
        <v>-532.22196977579733</v>
      </c>
      <c r="O1564" s="2">
        <f t="shared" si="197"/>
        <v>-1.3390429699959539E-2</v>
      </c>
      <c r="P1564" s="10">
        <f t="shared" si="198"/>
        <v>-2252.4534547758012</v>
      </c>
      <c r="Q1564" s="2">
        <f t="shared" si="199"/>
        <v>-5.4319604979995072E-2</v>
      </c>
      <c r="V1564" s="9"/>
      <c r="W1564" s="9"/>
    </row>
    <row r="1565" spans="1:23" x14ac:dyDescent="0.25">
      <c r="A1565" s="4">
        <v>29161</v>
      </c>
      <c r="B1565" t="s">
        <v>1046</v>
      </c>
      <c r="C1565" t="s">
        <v>1073</v>
      </c>
      <c r="D1565" s="10">
        <v>830897472</v>
      </c>
      <c r="E1565" s="10">
        <v>868819074.46000004</v>
      </c>
      <c r="F1565" s="10">
        <v>744088426.58952904</v>
      </c>
      <c r="G1565" s="10">
        <f t="shared" si="192"/>
        <v>-86809045.410470963</v>
      </c>
      <c r="H1565" s="2">
        <f t="shared" si="193"/>
        <v>-0.10447624205850389</v>
      </c>
      <c r="I1565" s="10">
        <f t="shared" si="194"/>
        <v>-124730647.870471</v>
      </c>
      <c r="J1565" s="2">
        <f t="shared" si="195"/>
        <v>-0.1435634317167763</v>
      </c>
      <c r="K1565" s="10">
        <v>43145.392016999998</v>
      </c>
      <c r="L1565" s="10">
        <v>45111.231892999996</v>
      </c>
      <c r="M1565" s="10">
        <v>40841.819597168302</v>
      </c>
      <c r="N1565" s="10">
        <f t="shared" si="196"/>
        <v>-2303.5724198316966</v>
      </c>
      <c r="O1565" s="2">
        <f t="shared" si="197"/>
        <v>-5.3390925708220495E-2</v>
      </c>
      <c r="P1565" s="10">
        <f t="shared" si="198"/>
        <v>-4269.4122958316948</v>
      </c>
      <c r="Q1565" s="2">
        <f t="shared" si="199"/>
        <v>-9.4641891091743577E-2</v>
      </c>
      <c r="V1565" s="9"/>
      <c r="W1565" s="9"/>
    </row>
    <row r="1566" spans="1:23" x14ac:dyDescent="0.25">
      <c r="A1566" s="4">
        <v>29163</v>
      </c>
      <c r="B1566" t="s">
        <v>1046</v>
      </c>
      <c r="C1566" t="s">
        <v>68</v>
      </c>
      <c r="D1566" s="10">
        <v>731901026.25999999</v>
      </c>
      <c r="E1566" s="10">
        <v>765740047.09000003</v>
      </c>
      <c r="F1566" s="10">
        <v>283066365.54076999</v>
      </c>
      <c r="G1566" s="10">
        <f t="shared" si="192"/>
        <v>-448834660.71923</v>
      </c>
      <c r="H1566" s="2">
        <f t="shared" si="193"/>
        <v>-0.61324502168382844</v>
      </c>
      <c r="I1566" s="10">
        <f t="shared" si="194"/>
        <v>-482673681.54923004</v>
      </c>
      <c r="J1566" s="2">
        <f t="shared" si="195"/>
        <v>-0.63033621316203636</v>
      </c>
      <c r="K1566" s="10">
        <v>18385.195457000002</v>
      </c>
      <c r="L1566" s="10">
        <v>19235.224340000001</v>
      </c>
      <c r="M1566" s="10">
        <v>16975.552951047499</v>
      </c>
      <c r="N1566" s="10">
        <f t="shared" si="196"/>
        <v>-1409.6425059525027</v>
      </c>
      <c r="O1566" s="2">
        <f t="shared" si="197"/>
        <v>-7.6672696205456636E-2</v>
      </c>
      <c r="P1566" s="10">
        <f t="shared" si="198"/>
        <v>-2259.6713889525017</v>
      </c>
      <c r="Q1566" s="2">
        <f t="shared" si="199"/>
        <v>-0.11747569713826908</v>
      </c>
      <c r="V1566" s="9"/>
      <c r="W1566" s="9"/>
    </row>
    <row r="1567" spans="1:23" x14ac:dyDescent="0.25">
      <c r="A1567" s="4">
        <v>29165</v>
      </c>
      <c r="B1567" t="s">
        <v>1046</v>
      </c>
      <c r="C1567" t="s">
        <v>1074</v>
      </c>
      <c r="D1567" s="10">
        <v>1461975088.8</v>
      </c>
      <c r="E1567" s="10">
        <v>1525249568.0999999</v>
      </c>
      <c r="F1567" s="10">
        <v>1576358741.02934</v>
      </c>
      <c r="G1567" s="10">
        <f t="shared" si="192"/>
        <v>114383652.22934008</v>
      </c>
      <c r="H1567" s="2">
        <f t="shared" si="193"/>
        <v>7.8239125348727401E-2</v>
      </c>
      <c r="I1567" s="10">
        <f t="shared" si="194"/>
        <v>51109172.929340124</v>
      </c>
      <c r="J1567" s="2">
        <f t="shared" si="195"/>
        <v>3.350872801295509E-2</v>
      </c>
      <c r="K1567" s="10">
        <v>107718.15135</v>
      </c>
      <c r="L1567" s="10">
        <v>112367.00934</v>
      </c>
      <c r="M1567" s="10">
        <v>98692.963860610296</v>
      </c>
      <c r="N1567" s="10">
        <f t="shared" si="196"/>
        <v>-9025.1874893897038</v>
      </c>
      <c r="O1567" s="2">
        <f t="shared" si="197"/>
        <v>-8.3785205894082615E-2</v>
      </c>
      <c r="P1567" s="10">
        <f t="shared" si="198"/>
        <v>-13674.045479389708</v>
      </c>
      <c r="Q1567" s="2">
        <f t="shared" si="199"/>
        <v>-0.12169092654245867</v>
      </c>
      <c r="V1567" s="9"/>
      <c r="W1567" s="9"/>
    </row>
    <row r="1568" spans="1:23" x14ac:dyDescent="0.25">
      <c r="A1568" s="4">
        <v>29167</v>
      </c>
      <c r="B1568" t="s">
        <v>1046</v>
      </c>
      <c r="C1568" t="s">
        <v>168</v>
      </c>
      <c r="D1568" s="10">
        <v>601377250.45000005</v>
      </c>
      <c r="E1568" s="10">
        <v>628650592.45000005</v>
      </c>
      <c r="F1568" s="10">
        <v>422945983.52764601</v>
      </c>
      <c r="G1568" s="10">
        <f t="shared" si="192"/>
        <v>-178431266.92235404</v>
      </c>
      <c r="H1568" s="2">
        <f t="shared" si="193"/>
        <v>-0.29670438445890174</v>
      </c>
      <c r="I1568" s="10">
        <f t="shared" si="194"/>
        <v>-205704608.92235404</v>
      </c>
      <c r="J1568" s="2">
        <f t="shared" si="195"/>
        <v>-0.32721612194887867</v>
      </c>
      <c r="K1568" s="10">
        <v>29821.237971999999</v>
      </c>
      <c r="L1568" s="10">
        <v>31173.674934999999</v>
      </c>
      <c r="M1568" s="10">
        <v>31003.8663169225</v>
      </c>
      <c r="N1568" s="10">
        <f t="shared" si="196"/>
        <v>1182.6283449225011</v>
      </c>
      <c r="O1568" s="2">
        <f t="shared" si="197"/>
        <v>3.965725185630805E-2</v>
      </c>
      <c r="P1568" s="10">
        <f t="shared" si="198"/>
        <v>-169.80861807749898</v>
      </c>
      <c r="Q1568" s="2">
        <f t="shared" si="199"/>
        <v>-5.4471799821986236E-3</v>
      </c>
      <c r="V1568" s="9"/>
      <c r="W1568" s="9"/>
    </row>
    <row r="1569" spans="1:23" x14ac:dyDescent="0.25">
      <c r="A1569" s="4">
        <v>29169</v>
      </c>
      <c r="B1569" t="s">
        <v>1046</v>
      </c>
      <c r="C1569" t="s">
        <v>171</v>
      </c>
      <c r="D1569" s="10">
        <v>598035872.27999997</v>
      </c>
      <c r="E1569" s="10">
        <v>625329827.75999999</v>
      </c>
      <c r="F1569" s="10">
        <v>571846539.02208495</v>
      </c>
      <c r="G1569" s="10">
        <f t="shared" si="192"/>
        <v>-26189333.25791502</v>
      </c>
      <c r="H1569" s="2">
        <f t="shared" si="193"/>
        <v>-4.3792244699416949E-2</v>
      </c>
      <c r="I1569" s="10">
        <f t="shared" si="194"/>
        <v>-53483288.737915039</v>
      </c>
      <c r="J1569" s="2">
        <f t="shared" si="195"/>
        <v>-8.5528126699949761E-2</v>
      </c>
      <c r="K1569" s="10">
        <v>43413.553501000002</v>
      </c>
      <c r="L1569" s="10">
        <v>45393.814471999998</v>
      </c>
      <c r="M1569" s="10">
        <v>40293.783134693702</v>
      </c>
      <c r="N1569" s="10">
        <f t="shared" si="196"/>
        <v>-3119.7703663063003</v>
      </c>
      <c r="O1569" s="2">
        <f t="shared" si="197"/>
        <v>-7.1861667952024214E-2</v>
      </c>
      <c r="P1569" s="10">
        <f t="shared" si="198"/>
        <v>-5100.0313373062963</v>
      </c>
      <c r="Q1569" s="2">
        <f t="shared" si="199"/>
        <v>-0.11235079925817028</v>
      </c>
      <c r="V1569" s="9"/>
      <c r="W1569" s="9"/>
    </row>
    <row r="1570" spans="1:23" x14ac:dyDescent="0.25">
      <c r="A1570" s="4">
        <v>29171</v>
      </c>
      <c r="B1570" t="s">
        <v>1046</v>
      </c>
      <c r="C1570" t="s">
        <v>352</v>
      </c>
      <c r="D1570" s="10">
        <v>52371112.659000002</v>
      </c>
      <c r="E1570" s="10">
        <v>54794568.520000003</v>
      </c>
      <c r="F1570" s="10">
        <v>51474654.465303898</v>
      </c>
      <c r="G1570" s="10">
        <f t="shared" si="192"/>
        <v>-896458.19369610399</v>
      </c>
      <c r="H1570" s="2">
        <f t="shared" si="193"/>
        <v>-1.7117417373450575E-2</v>
      </c>
      <c r="I1570" s="10">
        <f t="shared" si="194"/>
        <v>-3319914.0546961054</v>
      </c>
      <c r="J1570" s="2">
        <f t="shared" si="195"/>
        <v>-6.058837845368447E-2</v>
      </c>
      <c r="K1570" s="10">
        <v>5504.8377475999996</v>
      </c>
      <c r="L1570" s="10">
        <v>5759.5722877999997</v>
      </c>
      <c r="M1570" s="10">
        <v>5192.8028378887302</v>
      </c>
      <c r="N1570" s="10">
        <f t="shared" si="196"/>
        <v>-312.03490971126939</v>
      </c>
      <c r="O1570" s="2">
        <f t="shared" si="197"/>
        <v>-5.6683761450972911E-2</v>
      </c>
      <c r="P1570" s="10">
        <f t="shared" si="198"/>
        <v>-566.76944991126948</v>
      </c>
      <c r="Q1570" s="2">
        <f t="shared" si="199"/>
        <v>-9.8404781048031617E-2</v>
      </c>
      <c r="V1570" s="9"/>
      <c r="W1570" s="9"/>
    </row>
    <row r="1571" spans="1:23" x14ac:dyDescent="0.25">
      <c r="A1571" s="4">
        <v>29173</v>
      </c>
      <c r="B1571" t="s">
        <v>1046</v>
      </c>
      <c r="C1571" t="s">
        <v>1075</v>
      </c>
      <c r="D1571" s="10">
        <v>266394691.88</v>
      </c>
      <c r="E1571" s="10">
        <v>278711296.44999999</v>
      </c>
      <c r="F1571" s="10">
        <v>229009655.251028</v>
      </c>
      <c r="G1571" s="10">
        <f t="shared" si="192"/>
        <v>-37385036.628971994</v>
      </c>
      <c r="H1571" s="2">
        <f t="shared" si="193"/>
        <v>-0.14033701784798489</v>
      </c>
      <c r="I1571" s="10">
        <f t="shared" si="194"/>
        <v>-49701641.198971987</v>
      </c>
      <c r="J1571" s="2">
        <f t="shared" si="195"/>
        <v>-0.17832661191717544</v>
      </c>
      <c r="K1571" s="10">
        <v>12690.497025999999</v>
      </c>
      <c r="L1571" s="10">
        <v>13277.23482</v>
      </c>
      <c r="M1571" s="10">
        <v>11149.6550665993</v>
      </c>
      <c r="N1571" s="10">
        <f t="shared" si="196"/>
        <v>-1540.8419594006991</v>
      </c>
      <c r="O1571" s="2">
        <f t="shared" si="197"/>
        <v>-0.12141699070129858</v>
      </c>
      <c r="P1571" s="10">
        <f t="shared" si="198"/>
        <v>-2127.5797534006997</v>
      </c>
      <c r="Q1571" s="2">
        <f t="shared" si="199"/>
        <v>-0.16024268473401149</v>
      </c>
      <c r="V1571" s="9"/>
      <c r="W1571" s="9"/>
    </row>
    <row r="1572" spans="1:23" x14ac:dyDescent="0.25">
      <c r="A1572" s="4">
        <v>29175</v>
      </c>
      <c r="B1572" t="s">
        <v>1046</v>
      </c>
      <c r="C1572" t="s">
        <v>69</v>
      </c>
      <c r="D1572" s="10">
        <v>299587837.76999998</v>
      </c>
      <c r="E1572" s="10">
        <v>313439108.25999999</v>
      </c>
      <c r="F1572" s="10">
        <v>309401968.08578902</v>
      </c>
      <c r="G1572" s="10">
        <f t="shared" si="192"/>
        <v>9814130.3157890439</v>
      </c>
      <c r="H1572" s="2">
        <f t="shared" si="193"/>
        <v>3.2758774150650143E-2</v>
      </c>
      <c r="I1572" s="10">
        <f t="shared" si="194"/>
        <v>-4037140.1742109656</v>
      </c>
      <c r="J1572" s="2">
        <f t="shared" si="195"/>
        <v>-1.2880141845165437E-2</v>
      </c>
      <c r="K1572" s="10">
        <v>24062.986296999999</v>
      </c>
      <c r="L1572" s="10">
        <v>25174.306594000001</v>
      </c>
      <c r="M1572" s="10">
        <v>20840.653565328001</v>
      </c>
      <c r="N1572" s="10">
        <f t="shared" si="196"/>
        <v>-3222.3327316719988</v>
      </c>
      <c r="O1572" s="2">
        <f t="shared" si="197"/>
        <v>-0.13391242017511917</v>
      </c>
      <c r="P1572" s="10">
        <f t="shared" si="198"/>
        <v>-4333.6530286720008</v>
      </c>
      <c r="Q1572" s="2">
        <f t="shared" si="199"/>
        <v>-0.17214587470325304</v>
      </c>
      <c r="V1572" s="9"/>
      <c r="W1572" s="9"/>
    </row>
    <row r="1573" spans="1:23" x14ac:dyDescent="0.25">
      <c r="A1573" s="4">
        <v>29177</v>
      </c>
      <c r="B1573" t="s">
        <v>1046</v>
      </c>
      <c r="C1573" t="s">
        <v>1076</v>
      </c>
      <c r="D1573" s="10">
        <v>180607923.84</v>
      </c>
      <c r="E1573" s="10">
        <v>188424659.18000001</v>
      </c>
      <c r="F1573" s="10">
        <v>189306146.10544899</v>
      </c>
      <c r="G1573" s="10">
        <f t="shared" si="192"/>
        <v>8698222.2654489875</v>
      </c>
      <c r="H1573" s="2">
        <f t="shared" si="193"/>
        <v>4.8160800924519319E-2</v>
      </c>
      <c r="I1573" s="10">
        <f t="shared" si="194"/>
        <v>881486.92544898391</v>
      </c>
      <c r="J1573" s="2">
        <f t="shared" si="195"/>
        <v>4.6781930204098663E-3</v>
      </c>
      <c r="K1573" s="10">
        <v>24867.349504000002</v>
      </c>
      <c r="L1573" s="10">
        <v>25943.61175</v>
      </c>
      <c r="M1573" s="10">
        <v>23816.316980994201</v>
      </c>
      <c r="N1573" s="10">
        <f t="shared" si="196"/>
        <v>-1051.0325230058006</v>
      </c>
      <c r="O1573" s="2">
        <f t="shared" si="197"/>
        <v>-4.2265562835184275E-2</v>
      </c>
      <c r="P1573" s="10">
        <f t="shared" si="198"/>
        <v>-2127.294769005799</v>
      </c>
      <c r="Q1573" s="2">
        <f t="shared" si="199"/>
        <v>-8.199686263828701E-2</v>
      </c>
      <c r="V1573" s="9"/>
      <c r="W1573" s="9"/>
    </row>
    <row r="1574" spans="1:23" x14ac:dyDescent="0.25">
      <c r="A1574" s="4">
        <v>29179</v>
      </c>
      <c r="B1574" t="s">
        <v>1046</v>
      </c>
      <c r="C1574" t="s">
        <v>1077</v>
      </c>
      <c r="D1574" s="10">
        <v>86263313.167999998</v>
      </c>
      <c r="E1574" s="10">
        <v>90237514.541999996</v>
      </c>
      <c r="F1574" s="10">
        <v>85081705.406358004</v>
      </c>
      <c r="G1574" s="10">
        <f t="shared" si="192"/>
        <v>-1181607.7616419941</v>
      </c>
      <c r="H1574" s="2">
        <f t="shared" si="193"/>
        <v>-1.3697685820863186E-2</v>
      </c>
      <c r="I1574" s="10">
        <f t="shared" si="194"/>
        <v>-5155809.1356419921</v>
      </c>
      <c r="J1574" s="2">
        <f t="shared" si="195"/>
        <v>-5.7135983430065339E-2</v>
      </c>
      <c r="K1574" s="10">
        <v>7709.8481500999997</v>
      </c>
      <c r="L1574" s="10">
        <v>8065.0453710000002</v>
      </c>
      <c r="M1574" s="10">
        <v>6865.8654074065298</v>
      </c>
      <c r="N1574" s="10">
        <f t="shared" si="196"/>
        <v>-843.98274269346985</v>
      </c>
      <c r="O1574" s="2">
        <f t="shared" si="197"/>
        <v>-0.10946814078076532</v>
      </c>
      <c r="P1574" s="10">
        <f t="shared" si="198"/>
        <v>-1199.1799635934703</v>
      </c>
      <c r="Q1574" s="2">
        <f t="shared" si="199"/>
        <v>-0.14868855764971126</v>
      </c>
      <c r="V1574" s="9"/>
      <c r="W1574" s="9"/>
    </row>
    <row r="1575" spans="1:23" x14ac:dyDescent="0.25">
      <c r="A1575" s="4">
        <v>29181</v>
      </c>
      <c r="B1575" t="s">
        <v>1046</v>
      </c>
      <c r="C1575" t="s">
        <v>593</v>
      </c>
      <c r="D1575" s="10">
        <v>109506405.03</v>
      </c>
      <c r="E1575" s="10">
        <v>114551429.26000001</v>
      </c>
      <c r="F1575" s="10">
        <v>106412522.874667</v>
      </c>
      <c r="G1575" s="10">
        <f t="shared" si="192"/>
        <v>-3093882.1553329974</v>
      </c>
      <c r="H1575" s="2">
        <f t="shared" si="193"/>
        <v>-2.8252978942057388E-2</v>
      </c>
      <c r="I1575" s="10">
        <f t="shared" si="194"/>
        <v>-8138906.3853330016</v>
      </c>
      <c r="J1575" s="2">
        <f t="shared" si="195"/>
        <v>-7.105023863875097E-2</v>
      </c>
      <c r="K1575" s="10">
        <v>13977.150616999999</v>
      </c>
      <c r="L1575" s="10">
        <v>14621.086133999999</v>
      </c>
      <c r="M1575" s="10">
        <v>13018.5712335312</v>
      </c>
      <c r="N1575" s="10">
        <f t="shared" si="196"/>
        <v>-958.57938346879928</v>
      </c>
      <c r="O1575" s="2">
        <f t="shared" si="197"/>
        <v>-6.8581888378802136E-2</v>
      </c>
      <c r="P1575" s="10">
        <f t="shared" si="198"/>
        <v>-1602.5149004687992</v>
      </c>
      <c r="Q1575" s="2">
        <f t="shared" si="199"/>
        <v>-0.10960299978961872</v>
      </c>
      <c r="V1575" s="9"/>
      <c r="W1575" s="9"/>
    </row>
    <row r="1576" spans="1:23" x14ac:dyDescent="0.25">
      <c r="A1576" s="4">
        <v>29183</v>
      </c>
      <c r="B1576" t="s">
        <v>1046</v>
      </c>
      <c r="C1576" t="s">
        <v>1078</v>
      </c>
      <c r="D1576" s="10">
        <v>3472679225.3000002</v>
      </c>
      <c r="E1576" s="10">
        <v>3619148901.5999999</v>
      </c>
      <c r="F1576" s="10">
        <v>4220608516.9194498</v>
      </c>
      <c r="G1576" s="10">
        <f t="shared" si="192"/>
        <v>747929291.61944962</v>
      </c>
      <c r="H1576" s="2">
        <f t="shared" si="193"/>
        <v>0.21537528896146088</v>
      </c>
      <c r="I1576" s="10">
        <f t="shared" si="194"/>
        <v>601459615.3194499</v>
      </c>
      <c r="J1576" s="2">
        <f t="shared" si="195"/>
        <v>0.16618813750756398</v>
      </c>
      <c r="K1576" s="10">
        <v>366548.48635999998</v>
      </c>
      <c r="L1576" s="10">
        <v>381915.26918</v>
      </c>
      <c r="M1576" s="10">
        <v>346216.27037952101</v>
      </c>
      <c r="N1576" s="10">
        <f t="shared" si="196"/>
        <v>-20332.21598047897</v>
      </c>
      <c r="O1576" s="2">
        <f t="shared" si="197"/>
        <v>-5.5469376459271462E-2</v>
      </c>
      <c r="P1576" s="10">
        <f t="shared" si="198"/>
        <v>-35698.998800478992</v>
      </c>
      <c r="Q1576" s="2">
        <f t="shared" si="199"/>
        <v>-9.3473609675589431E-2</v>
      </c>
      <c r="V1576" s="9"/>
      <c r="W1576" s="9"/>
    </row>
    <row r="1577" spans="1:23" x14ac:dyDescent="0.25">
      <c r="A1577" s="4">
        <v>29185</v>
      </c>
      <c r="B1577" t="s">
        <v>1046</v>
      </c>
      <c r="C1577" t="s">
        <v>71</v>
      </c>
      <c r="D1577" s="10">
        <v>190219963.11000001</v>
      </c>
      <c r="E1577" s="10">
        <v>198846717.96000001</v>
      </c>
      <c r="F1577" s="10">
        <v>192900950.12096801</v>
      </c>
      <c r="G1577" s="10">
        <f t="shared" si="192"/>
        <v>2680987.0109679997</v>
      </c>
      <c r="H1577" s="2">
        <f t="shared" si="193"/>
        <v>1.4094141157085831E-2</v>
      </c>
      <c r="I1577" s="10">
        <f t="shared" si="194"/>
        <v>-5945767.8390319943</v>
      </c>
      <c r="J1577" s="2">
        <f t="shared" si="195"/>
        <v>-2.9901262138146249E-2</v>
      </c>
      <c r="K1577" s="10">
        <v>10846.984920000001</v>
      </c>
      <c r="L1577" s="10">
        <v>11338.911625000001</v>
      </c>
      <c r="M1577" s="10">
        <v>9476.6476491798803</v>
      </c>
      <c r="N1577" s="10">
        <f t="shared" si="196"/>
        <v>-1370.3372708201205</v>
      </c>
      <c r="O1577" s="2">
        <f t="shared" si="197"/>
        <v>-0.12633347247431412</v>
      </c>
      <c r="P1577" s="10">
        <f t="shared" si="198"/>
        <v>-1862.2639758201203</v>
      </c>
      <c r="Q1577" s="2">
        <f t="shared" si="199"/>
        <v>-0.16423657202814826</v>
      </c>
      <c r="V1577" s="9"/>
      <c r="W1577" s="9"/>
    </row>
    <row r="1578" spans="1:23" x14ac:dyDescent="0.25">
      <c r="A1578" s="4">
        <v>29186</v>
      </c>
      <c r="B1578" t="s">
        <v>1046</v>
      </c>
      <c r="C1578" t="s">
        <v>1079</v>
      </c>
      <c r="D1578" s="10">
        <v>418213534.38999999</v>
      </c>
      <c r="E1578" s="10">
        <v>437549395.37</v>
      </c>
      <c r="F1578" s="10">
        <v>366603935.75238103</v>
      </c>
      <c r="G1578" s="10">
        <f t="shared" si="192"/>
        <v>-51609598.637618959</v>
      </c>
      <c r="H1578" s="2">
        <f t="shared" si="193"/>
        <v>-0.12340489820085797</v>
      </c>
      <c r="I1578" s="10">
        <f t="shared" si="194"/>
        <v>-70945459.617618978</v>
      </c>
      <c r="J1578" s="2">
        <f t="shared" si="195"/>
        <v>-0.16214274403836432</v>
      </c>
      <c r="K1578" s="10">
        <v>21389.190567000001</v>
      </c>
      <c r="L1578" s="10">
        <v>22378.107427999999</v>
      </c>
      <c r="M1578" s="10">
        <v>21262.341135541101</v>
      </c>
      <c r="N1578" s="10">
        <f t="shared" si="196"/>
        <v>-126.84943145890065</v>
      </c>
      <c r="O1578" s="2">
        <f t="shared" si="197"/>
        <v>-5.9305391226261942E-3</v>
      </c>
      <c r="P1578" s="10">
        <f t="shared" si="198"/>
        <v>-1115.7662924588985</v>
      </c>
      <c r="Q1578" s="2">
        <f t="shared" si="199"/>
        <v>-4.9859725450367008E-2</v>
      </c>
      <c r="V1578" s="9"/>
      <c r="W1578" s="9"/>
    </row>
    <row r="1579" spans="1:23" x14ac:dyDescent="0.25">
      <c r="A1579" s="4">
        <v>29187</v>
      </c>
      <c r="B1579" t="s">
        <v>1046</v>
      </c>
      <c r="C1579" t="s">
        <v>1080</v>
      </c>
      <c r="D1579" s="10">
        <v>546261226.34000003</v>
      </c>
      <c r="E1579" s="10">
        <v>571427801.07000005</v>
      </c>
      <c r="F1579" s="10">
        <v>598645922.51350105</v>
      </c>
      <c r="G1579" s="10">
        <f t="shared" si="192"/>
        <v>52384696.173501015</v>
      </c>
      <c r="H1579" s="2">
        <f t="shared" si="193"/>
        <v>9.5896786459627112E-2</v>
      </c>
      <c r="I1579" s="10">
        <f t="shared" si="194"/>
        <v>27218121.443500996</v>
      </c>
      <c r="J1579" s="2">
        <f t="shared" si="195"/>
        <v>4.7631776739834833E-2</v>
      </c>
      <c r="K1579" s="10">
        <v>61362.118148000001</v>
      </c>
      <c r="L1579" s="10">
        <v>64185.850212999998</v>
      </c>
      <c r="M1579" s="10">
        <v>60119.243283941199</v>
      </c>
      <c r="N1579" s="10">
        <f t="shared" si="196"/>
        <v>-1242.8748640588019</v>
      </c>
      <c r="O1579" s="2">
        <f t="shared" si="197"/>
        <v>-2.0254758172804557E-2</v>
      </c>
      <c r="P1579" s="10">
        <f t="shared" si="198"/>
        <v>-4066.6069290587984</v>
      </c>
      <c r="Q1579" s="2">
        <f t="shared" si="199"/>
        <v>-6.335675099050353E-2</v>
      </c>
      <c r="V1579" s="9"/>
      <c r="W1579" s="9"/>
    </row>
    <row r="1580" spans="1:23" x14ac:dyDescent="0.25">
      <c r="A1580" s="4">
        <v>29189</v>
      </c>
      <c r="B1580" t="s">
        <v>1046</v>
      </c>
      <c r="C1580" t="s">
        <v>995</v>
      </c>
      <c r="D1580" s="10">
        <v>11011885970</v>
      </c>
      <c r="E1580" s="10">
        <v>11476342164</v>
      </c>
      <c r="F1580" s="10">
        <v>12692043183.881201</v>
      </c>
      <c r="G1580" s="10">
        <f t="shared" si="192"/>
        <v>1680157213.8812008</v>
      </c>
      <c r="H1580" s="2">
        <f t="shared" si="193"/>
        <v>0.15257669925555911</v>
      </c>
      <c r="I1580" s="10">
        <f t="shared" si="194"/>
        <v>1215701019.8812008</v>
      </c>
      <c r="J1580" s="2">
        <f t="shared" si="195"/>
        <v>0.10593105385919206</v>
      </c>
      <c r="K1580" s="10">
        <v>962647.52705000003</v>
      </c>
      <c r="L1580" s="10">
        <v>1002971.9463</v>
      </c>
      <c r="M1580" s="10">
        <v>1142844.86808203</v>
      </c>
      <c r="N1580" s="10">
        <f t="shared" si="196"/>
        <v>180197.34103202994</v>
      </c>
      <c r="O1580" s="2">
        <f t="shared" si="197"/>
        <v>0.18718932523956971</v>
      </c>
      <c r="P1580" s="10">
        <f t="shared" si="198"/>
        <v>139872.92178203003</v>
      </c>
      <c r="Q1580" s="2">
        <f t="shared" si="199"/>
        <v>0.13945845873159896</v>
      </c>
      <c r="V1580" s="9"/>
      <c r="W1580" s="9"/>
    </row>
    <row r="1581" spans="1:23" x14ac:dyDescent="0.25">
      <c r="A1581" s="4">
        <v>29195</v>
      </c>
      <c r="B1581" t="s">
        <v>1046</v>
      </c>
      <c r="C1581" t="s">
        <v>173</v>
      </c>
      <c r="D1581" s="10">
        <v>529707019.56</v>
      </c>
      <c r="E1581" s="10">
        <v>552632810.92999995</v>
      </c>
      <c r="F1581" s="10">
        <v>496721400.45000702</v>
      </c>
      <c r="G1581" s="10">
        <f t="shared" si="192"/>
        <v>-32985619.109992981</v>
      </c>
      <c r="H1581" s="2">
        <f t="shared" si="193"/>
        <v>-6.2271440422655554E-2</v>
      </c>
      <c r="I1581" s="10">
        <f t="shared" si="194"/>
        <v>-55911410.479992926</v>
      </c>
      <c r="J1581" s="2">
        <f t="shared" si="195"/>
        <v>-0.10117280294288394</v>
      </c>
      <c r="K1581" s="10">
        <v>23071.89588</v>
      </c>
      <c r="L1581" s="10">
        <v>24069.352094000002</v>
      </c>
      <c r="M1581" s="10">
        <v>21791.411880052001</v>
      </c>
      <c r="N1581" s="10">
        <f t="shared" si="196"/>
        <v>-1280.4839999479991</v>
      </c>
      <c r="O1581" s="2">
        <f t="shared" si="197"/>
        <v>-5.5499730347604151E-2</v>
      </c>
      <c r="P1581" s="10">
        <f t="shared" si="198"/>
        <v>-2277.9402139480007</v>
      </c>
      <c r="Q1581" s="2">
        <f t="shared" si="199"/>
        <v>-9.4640695148410114E-2</v>
      </c>
      <c r="V1581" s="9"/>
      <c r="W1581" s="9"/>
    </row>
    <row r="1582" spans="1:23" x14ac:dyDescent="0.25">
      <c r="A1582" s="4">
        <v>29197</v>
      </c>
      <c r="B1582" t="s">
        <v>1046</v>
      </c>
      <c r="C1582" t="s">
        <v>556</v>
      </c>
      <c r="D1582" s="10">
        <v>63037841.568000004</v>
      </c>
      <c r="E1582" s="10">
        <v>65952359.729999997</v>
      </c>
      <c r="F1582" s="10">
        <v>66416279.242472298</v>
      </c>
      <c r="G1582" s="10">
        <f t="shared" si="192"/>
        <v>3378437.6744722947</v>
      </c>
      <c r="H1582" s="2">
        <f t="shared" si="193"/>
        <v>5.3593803189278234E-2</v>
      </c>
      <c r="I1582" s="10">
        <f t="shared" si="194"/>
        <v>463919.51247230172</v>
      </c>
      <c r="J1582" s="2">
        <f t="shared" si="195"/>
        <v>7.0341609363414014E-3</v>
      </c>
      <c r="K1582" s="10">
        <v>4823.0985480999998</v>
      </c>
      <c r="L1582" s="10">
        <v>5046.0917210999996</v>
      </c>
      <c r="M1582" s="10">
        <v>4337.2758830960702</v>
      </c>
      <c r="N1582" s="10">
        <f t="shared" si="196"/>
        <v>-485.82266500392961</v>
      </c>
      <c r="O1582" s="2">
        <f t="shared" si="197"/>
        <v>-0.10072833058642633</v>
      </c>
      <c r="P1582" s="10">
        <f t="shared" si="198"/>
        <v>-708.81583800392946</v>
      </c>
      <c r="Q1582" s="2">
        <f t="shared" si="199"/>
        <v>-0.14046828261960612</v>
      </c>
      <c r="V1582" s="9"/>
      <c r="W1582" s="9"/>
    </row>
    <row r="1583" spans="1:23" x14ac:dyDescent="0.25">
      <c r="A1583" s="4">
        <v>29199</v>
      </c>
      <c r="B1583" t="s">
        <v>1046</v>
      </c>
      <c r="C1583" t="s">
        <v>1081</v>
      </c>
      <c r="D1583" s="10">
        <v>48979528.217</v>
      </c>
      <c r="E1583" s="10">
        <v>51244068.388999999</v>
      </c>
      <c r="F1583" s="10">
        <v>49775202.978552997</v>
      </c>
      <c r="G1583" s="10">
        <f t="shared" si="192"/>
        <v>795674.76155299693</v>
      </c>
      <c r="H1583" s="2">
        <f t="shared" si="193"/>
        <v>1.6245047482446578E-2</v>
      </c>
      <c r="I1583" s="10">
        <f t="shared" si="194"/>
        <v>-1468865.4104470015</v>
      </c>
      <c r="J1583" s="2">
        <f t="shared" si="195"/>
        <v>-2.8664106044365256E-2</v>
      </c>
      <c r="K1583" s="10">
        <v>5498.9477802000001</v>
      </c>
      <c r="L1583" s="10">
        <v>5752.0913772000004</v>
      </c>
      <c r="M1583" s="10">
        <v>5297.55568378117</v>
      </c>
      <c r="N1583" s="10">
        <f t="shared" si="196"/>
        <v>-201.39209641883008</v>
      </c>
      <c r="O1583" s="2">
        <f t="shared" si="197"/>
        <v>-3.6623751391853608E-2</v>
      </c>
      <c r="P1583" s="10">
        <f t="shared" si="198"/>
        <v>-454.53569341883031</v>
      </c>
      <c r="Q1583" s="2">
        <f t="shared" si="199"/>
        <v>-7.9020944489948092E-2</v>
      </c>
      <c r="V1583" s="9"/>
      <c r="W1583" s="9"/>
    </row>
    <row r="1584" spans="1:23" x14ac:dyDescent="0.25">
      <c r="A1584" s="4">
        <v>29201</v>
      </c>
      <c r="B1584" t="s">
        <v>1046</v>
      </c>
      <c r="C1584" t="s">
        <v>174</v>
      </c>
      <c r="D1584" s="10">
        <v>124046787.83</v>
      </c>
      <c r="E1584" s="10">
        <v>129761696.02</v>
      </c>
      <c r="F1584" s="10">
        <v>502400486.99824601</v>
      </c>
      <c r="G1584" s="10">
        <f t="shared" si="192"/>
        <v>378353699.16824603</v>
      </c>
      <c r="H1584" s="2">
        <f t="shared" si="193"/>
        <v>3.0500886462837</v>
      </c>
      <c r="I1584" s="10">
        <f t="shared" si="194"/>
        <v>372638790.97824603</v>
      </c>
      <c r="J1584" s="2">
        <f t="shared" si="195"/>
        <v>2.8717164032813791</v>
      </c>
      <c r="K1584" s="10">
        <v>41976.403694000001</v>
      </c>
      <c r="L1584" s="10">
        <v>43910.281204999999</v>
      </c>
      <c r="M1584" s="10">
        <v>39490.007431102102</v>
      </c>
      <c r="N1584" s="10">
        <f t="shared" si="196"/>
        <v>-2486.3962628978989</v>
      </c>
      <c r="O1584" s="2">
        <f t="shared" si="197"/>
        <v>-5.9233189222765596E-2</v>
      </c>
      <c r="P1584" s="10">
        <f t="shared" si="198"/>
        <v>-4420.2737738978976</v>
      </c>
      <c r="Q1584" s="2">
        <f t="shared" si="199"/>
        <v>-0.10066603202246328</v>
      </c>
      <c r="V1584" s="9"/>
      <c r="W1584" s="9"/>
    </row>
    <row r="1585" spans="1:23" x14ac:dyDescent="0.25">
      <c r="A1585" s="4">
        <v>29203</v>
      </c>
      <c r="B1585" t="s">
        <v>1046</v>
      </c>
      <c r="C1585" t="s">
        <v>1082</v>
      </c>
      <c r="D1585" s="10">
        <v>119849753.81999999</v>
      </c>
      <c r="E1585" s="10">
        <v>125371302.19</v>
      </c>
      <c r="F1585" s="10">
        <v>110326005.813123</v>
      </c>
      <c r="G1585" s="10">
        <f t="shared" si="192"/>
        <v>-9523748.0068769902</v>
      </c>
      <c r="H1585" s="2">
        <f t="shared" si="193"/>
        <v>-7.9464059819267727E-2</v>
      </c>
      <c r="I1585" s="10">
        <f t="shared" si="194"/>
        <v>-15045296.376876995</v>
      </c>
      <c r="J1585" s="2">
        <f t="shared" si="195"/>
        <v>-0.12000590337712114</v>
      </c>
      <c r="K1585" s="10">
        <v>8894.6314703000007</v>
      </c>
      <c r="L1585" s="10">
        <v>9304.4123529000008</v>
      </c>
      <c r="M1585" s="10">
        <v>7831.1692985260197</v>
      </c>
      <c r="N1585" s="10">
        <f t="shared" si="196"/>
        <v>-1063.462171773981</v>
      </c>
      <c r="O1585" s="2">
        <f t="shared" si="197"/>
        <v>-0.11956225227823995</v>
      </c>
      <c r="P1585" s="10">
        <f t="shared" si="198"/>
        <v>-1473.2430543739811</v>
      </c>
      <c r="Q1585" s="2">
        <f t="shared" si="199"/>
        <v>-0.15833810868397297</v>
      </c>
      <c r="V1585" s="9"/>
      <c r="W1585" s="9"/>
    </row>
    <row r="1586" spans="1:23" x14ac:dyDescent="0.25">
      <c r="A1586" s="4">
        <v>29205</v>
      </c>
      <c r="B1586" t="s">
        <v>1046</v>
      </c>
      <c r="C1586" t="s">
        <v>72</v>
      </c>
      <c r="D1586" s="10">
        <v>117337451.40000001</v>
      </c>
      <c r="E1586" s="10">
        <v>122762480.63</v>
      </c>
      <c r="F1586" s="10">
        <v>118269561.19608299</v>
      </c>
      <c r="G1586" s="10">
        <f t="shared" si="192"/>
        <v>932109.79608298838</v>
      </c>
      <c r="H1586" s="2">
        <f t="shared" si="193"/>
        <v>7.9438387740794949E-3</v>
      </c>
      <c r="I1586" s="10">
        <f t="shared" si="194"/>
        <v>-4492919.4339170009</v>
      </c>
      <c r="J1586" s="2">
        <f t="shared" si="195"/>
        <v>-3.6598473824086666E-2</v>
      </c>
      <c r="K1586" s="10">
        <v>7782.7758461000003</v>
      </c>
      <c r="L1586" s="10">
        <v>8142.6079879999998</v>
      </c>
      <c r="M1586" s="10">
        <v>8000.1394155333301</v>
      </c>
      <c r="N1586" s="10">
        <f t="shared" si="196"/>
        <v>217.36356943332976</v>
      </c>
      <c r="O1586" s="2">
        <f t="shared" si="197"/>
        <v>2.7928797350915878E-2</v>
      </c>
      <c r="P1586" s="10">
        <f t="shared" si="198"/>
        <v>-142.46857246666968</v>
      </c>
      <c r="Q1586" s="2">
        <f t="shared" si="199"/>
        <v>-1.749667584103641E-2</v>
      </c>
      <c r="V1586" s="9"/>
      <c r="W1586" s="9"/>
    </row>
    <row r="1587" spans="1:23" x14ac:dyDescent="0.25">
      <c r="A1587" s="4">
        <v>29207</v>
      </c>
      <c r="B1587" t="s">
        <v>1046</v>
      </c>
      <c r="C1587" t="s">
        <v>1083</v>
      </c>
      <c r="D1587" s="10">
        <v>387913313.51999998</v>
      </c>
      <c r="E1587" s="10">
        <v>405784707.13</v>
      </c>
      <c r="F1587" s="10">
        <v>382400423.87269902</v>
      </c>
      <c r="G1587" s="10">
        <f t="shared" si="192"/>
        <v>-5512889.6473009586</v>
      </c>
      <c r="H1587" s="2">
        <f t="shared" si="193"/>
        <v>-1.4211653622496063E-2</v>
      </c>
      <c r="I1587" s="10">
        <f t="shared" si="194"/>
        <v>-23384283.257300973</v>
      </c>
      <c r="J1587" s="2">
        <f t="shared" si="195"/>
        <v>-5.7627315289162491E-2</v>
      </c>
      <c r="K1587" s="10">
        <v>32070.598152999999</v>
      </c>
      <c r="L1587" s="10">
        <v>33548.109398000001</v>
      </c>
      <c r="M1587" s="10">
        <v>29635.497484017</v>
      </c>
      <c r="N1587" s="10">
        <f t="shared" si="196"/>
        <v>-2435.1006689829992</v>
      </c>
      <c r="O1587" s="2">
        <f t="shared" si="197"/>
        <v>-7.5929381091235149E-2</v>
      </c>
      <c r="P1587" s="10">
        <f t="shared" si="198"/>
        <v>-3912.6119139830007</v>
      </c>
      <c r="Q1587" s="2">
        <f t="shared" si="199"/>
        <v>-0.11662689743751266</v>
      </c>
      <c r="V1587" s="9"/>
      <c r="W1587" s="9"/>
    </row>
    <row r="1588" spans="1:23" x14ac:dyDescent="0.25">
      <c r="A1588" s="4">
        <v>29209</v>
      </c>
      <c r="B1588" t="s">
        <v>1046</v>
      </c>
      <c r="C1588" t="s">
        <v>179</v>
      </c>
      <c r="D1588" s="10">
        <v>331924857.25999999</v>
      </c>
      <c r="E1588" s="10">
        <v>346978137.29000002</v>
      </c>
      <c r="F1588" s="10">
        <v>339257842.28889698</v>
      </c>
      <c r="G1588" s="10">
        <f t="shared" si="192"/>
        <v>7332985.0288969874</v>
      </c>
      <c r="H1588" s="2">
        <f t="shared" si="193"/>
        <v>2.2092304533712546E-2</v>
      </c>
      <c r="I1588" s="10">
        <f t="shared" si="194"/>
        <v>-7720295.0011030436</v>
      </c>
      <c r="J1588" s="2">
        <f t="shared" si="195"/>
        <v>-2.2250090629342783E-2</v>
      </c>
      <c r="K1588" s="10">
        <v>34080.574653000003</v>
      </c>
      <c r="L1588" s="10">
        <v>35625.134463000002</v>
      </c>
      <c r="M1588" s="10">
        <v>34202.704501328597</v>
      </c>
      <c r="N1588" s="10">
        <f t="shared" si="196"/>
        <v>122.12984832859365</v>
      </c>
      <c r="O1588" s="2">
        <f t="shared" si="197"/>
        <v>3.5835618845072191E-3</v>
      </c>
      <c r="P1588" s="10">
        <f t="shared" si="198"/>
        <v>-1422.4299616714052</v>
      </c>
      <c r="Q1588" s="2">
        <f t="shared" si="199"/>
        <v>-3.9927707870091839E-2</v>
      </c>
      <c r="V1588" s="9"/>
      <c r="W1588" s="9"/>
    </row>
    <row r="1589" spans="1:23" x14ac:dyDescent="0.25">
      <c r="A1589" s="4">
        <v>29211</v>
      </c>
      <c r="B1589" t="s">
        <v>1046</v>
      </c>
      <c r="C1589" t="s">
        <v>599</v>
      </c>
      <c r="D1589" s="10">
        <v>64071710.707000002</v>
      </c>
      <c r="E1589" s="10">
        <v>67036607.861000001</v>
      </c>
      <c r="F1589" s="10">
        <v>62516320.235761501</v>
      </c>
      <c r="G1589" s="10">
        <f t="shared" si="192"/>
        <v>-1555390.4712385014</v>
      </c>
      <c r="H1589" s="2">
        <f t="shared" si="193"/>
        <v>-2.4275775596991681E-2</v>
      </c>
      <c r="I1589" s="10">
        <f t="shared" si="194"/>
        <v>-4520287.6252385005</v>
      </c>
      <c r="J1589" s="2">
        <f t="shared" si="195"/>
        <v>-6.7430136599561985E-2</v>
      </c>
      <c r="K1589" s="10">
        <v>6913.1862069999997</v>
      </c>
      <c r="L1589" s="10">
        <v>7233.0916049999996</v>
      </c>
      <c r="M1589" s="10">
        <v>7035.4139496378903</v>
      </c>
      <c r="N1589" s="10">
        <f t="shared" si="196"/>
        <v>122.22774263789051</v>
      </c>
      <c r="O1589" s="2">
        <f t="shared" si="197"/>
        <v>1.768037761143015E-2</v>
      </c>
      <c r="P1589" s="10">
        <f t="shared" si="198"/>
        <v>-197.67765536210936</v>
      </c>
      <c r="Q1589" s="2">
        <f t="shared" si="199"/>
        <v>-2.7329621434002201E-2</v>
      </c>
      <c r="V1589" s="9"/>
      <c r="W1589" s="9"/>
    </row>
    <row r="1590" spans="1:23" x14ac:dyDescent="0.25">
      <c r="A1590" s="4">
        <v>29213</v>
      </c>
      <c r="B1590" t="s">
        <v>1046</v>
      </c>
      <c r="C1590" t="s">
        <v>1084</v>
      </c>
      <c r="D1590" s="10">
        <v>604026098.58000004</v>
      </c>
      <c r="E1590" s="10">
        <v>631419569.74000001</v>
      </c>
      <c r="F1590" s="10">
        <v>648199336.97717595</v>
      </c>
      <c r="G1590" s="10">
        <f t="shared" si="192"/>
        <v>44173238.397175908</v>
      </c>
      <c r="H1590" s="2">
        <f t="shared" si="193"/>
        <v>7.313134068382543E-2</v>
      </c>
      <c r="I1590" s="10">
        <f t="shared" si="194"/>
        <v>16779767.237175941</v>
      </c>
      <c r="J1590" s="2">
        <f t="shared" si="195"/>
        <v>2.65746708548887E-2</v>
      </c>
      <c r="K1590" s="10">
        <v>51141.497794000003</v>
      </c>
      <c r="L1590" s="10">
        <v>53458.079114</v>
      </c>
      <c r="M1590" s="10">
        <v>57991.785944456402</v>
      </c>
      <c r="N1590" s="10">
        <f t="shared" si="196"/>
        <v>6850.2881504563993</v>
      </c>
      <c r="O1590" s="2">
        <f t="shared" si="197"/>
        <v>0.13394774196973333</v>
      </c>
      <c r="P1590" s="10">
        <f t="shared" si="198"/>
        <v>4533.7068304564018</v>
      </c>
      <c r="Q1590" s="2">
        <f t="shared" si="199"/>
        <v>8.480863707781601E-2</v>
      </c>
      <c r="V1590" s="9"/>
      <c r="W1590" s="9"/>
    </row>
    <row r="1591" spans="1:23" x14ac:dyDescent="0.25">
      <c r="A1591" s="4">
        <v>29215</v>
      </c>
      <c r="B1591" t="s">
        <v>1046</v>
      </c>
      <c r="C1591" t="s">
        <v>1085</v>
      </c>
      <c r="D1591" s="10">
        <v>323841218.75</v>
      </c>
      <c r="E1591" s="10">
        <v>338760773.42000002</v>
      </c>
      <c r="F1591" s="10">
        <v>337416574.24920398</v>
      </c>
      <c r="G1591" s="10">
        <f t="shared" si="192"/>
        <v>13575355.49920398</v>
      </c>
      <c r="H1591" s="2">
        <f t="shared" si="193"/>
        <v>4.1919788813801144E-2</v>
      </c>
      <c r="I1591" s="10">
        <f t="shared" si="194"/>
        <v>-1344199.1707960367</v>
      </c>
      <c r="J1591" s="2">
        <f t="shared" si="195"/>
        <v>-3.967989437577181E-3</v>
      </c>
      <c r="K1591" s="10">
        <v>25764.549191999999</v>
      </c>
      <c r="L1591" s="10">
        <v>26951.537068000001</v>
      </c>
      <c r="M1591" s="10">
        <v>26302.131593604201</v>
      </c>
      <c r="N1591" s="10">
        <f t="shared" si="196"/>
        <v>537.58240160420246</v>
      </c>
      <c r="O1591" s="2">
        <f t="shared" si="197"/>
        <v>2.086519727545336E-2</v>
      </c>
      <c r="P1591" s="10">
        <f t="shared" si="198"/>
        <v>-649.40547439580041</v>
      </c>
      <c r="Q1591" s="2">
        <f t="shared" si="199"/>
        <v>-2.409530383210871E-2</v>
      </c>
      <c r="V1591" s="9"/>
      <c r="W1591" s="9"/>
    </row>
    <row r="1592" spans="1:23" x14ac:dyDescent="0.25">
      <c r="A1592" s="4">
        <v>29217</v>
      </c>
      <c r="B1592" t="s">
        <v>1046</v>
      </c>
      <c r="C1592" t="s">
        <v>1086</v>
      </c>
      <c r="D1592" s="10">
        <v>326888947.66000003</v>
      </c>
      <c r="E1592" s="10">
        <v>341713841.79000002</v>
      </c>
      <c r="F1592" s="10">
        <v>326259065.96121401</v>
      </c>
      <c r="G1592" s="10">
        <f t="shared" si="192"/>
        <v>-629881.69878602028</v>
      </c>
      <c r="H1592" s="2">
        <f t="shared" si="193"/>
        <v>-1.9268981202789565E-3</v>
      </c>
      <c r="I1592" s="10">
        <f t="shared" si="194"/>
        <v>-15454775.828786016</v>
      </c>
      <c r="J1592" s="2">
        <f t="shared" si="195"/>
        <v>-4.5227245545071411E-2</v>
      </c>
      <c r="K1592" s="10">
        <v>20956.327737</v>
      </c>
      <c r="L1592" s="10">
        <v>21905.669359</v>
      </c>
      <c r="M1592" s="10">
        <v>19744.367113574401</v>
      </c>
      <c r="N1592" s="10">
        <f t="shared" si="196"/>
        <v>-1211.9606234255989</v>
      </c>
      <c r="O1592" s="2">
        <f t="shared" si="197"/>
        <v>-5.7832681309225267E-2</v>
      </c>
      <c r="P1592" s="10">
        <f t="shared" si="198"/>
        <v>-2161.3022454255988</v>
      </c>
      <c r="Q1592" s="2">
        <f t="shared" si="199"/>
        <v>-9.8664058605341012E-2</v>
      </c>
      <c r="V1592" s="9"/>
      <c r="W1592" s="9"/>
    </row>
    <row r="1593" spans="1:23" x14ac:dyDescent="0.25">
      <c r="A1593" s="4">
        <v>29219</v>
      </c>
      <c r="B1593" t="s">
        <v>1046</v>
      </c>
      <c r="C1593" t="s">
        <v>464</v>
      </c>
      <c r="D1593" s="10">
        <v>524682840.69</v>
      </c>
      <c r="E1593" s="10">
        <v>548941248.5</v>
      </c>
      <c r="F1593" s="10">
        <v>563836831.29097402</v>
      </c>
      <c r="G1593" s="10">
        <f t="shared" si="192"/>
        <v>39153990.600974023</v>
      </c>
      <c r="H1593" s="2">
        <f t="shared" si="193"/>
        <v>7.4624111109643662E-2</v>
      </c>
      <c r="I1593" s="10">
        <f t="shared" si="194"/>
        <v>14895582.790974021</v>
      </c>
      <c r="J1593" s="2">
        <f t="shared" si="195"/>
        <v>2.7135112968239661E-2</v>
      </c>
      <c r="K1593" s="10">
        <v>38093.862052999997</v>
      </c>
      <c r="L1593" s="10">
        <v>39852.682193000001</v>
      </c>
      <c r="M1593" s="10">
        <v>33918.264611389</v>
      </c>
      <c r="N1593" s="10">
        <f t="shared" si="196"/>
        <v>-4175.5974416109966</v>
      </c>
      <c r="O1593" s="2">
        <f t="shared" si="197"/>
        <v>-0.10961339219954877</v>
      </c>
      <c r="P1593" s="10">
        <f t="shared" si="198"/>
        <v>-5934.4175816110001</v>
      </c>
      <c r="Q1593" s="2">
        <f t="shared" si="199"/>
        <v>-0.14890886271773601</v>
      </c>
      <c r="V1593" s="9"/>
      <c r="W1593" s="9"/>
    </row>
    <row r="1594" spans="1:23" x14ac:dyDescent="0.25">
      <c r="A1594" s="4">
        <v>29221</v>
      </c>
      <c r="B1594" t="s">
        <v>1046</v>
      </c>
      <c r="C1594" t="s">
        <v>78</v>
      </c>
      <c r="D1594" s="10">
        <v>200616961.44999999</v>
      </c>
      <c r="E1594" s="10">
        <v>209772984.80000001</v>
      </c>
      <c r="F1594" s="10">
        <v>218512900.633845</v>
      </c>
      <c r="G1594" s="10">
        <f t="shared" si="192"/>
        <v>17895939.183845013</v>
      </c>
      <c r="H1594" s="2">
        <f t="shared" si="193"/>
        <v>8.9204517177901926E-2</v>
      </c>
      <c r="I1594" s="10">
        <f t="shared" si="194"/>
        <v>8739915.8338449895</v>
      </c>
      <c r="J1594" s="2">
        <f t="shared" si="195"/>
        <v>4.1663686304400573E-2</v>
      </c>
      <c r="K1594" s="10">
        <v>23910.888969</v>
      </c>
      <c r="L1594" s="10">
        <v>25002.165879</v>
      </c>
      <c r="M1594" s="10">
        <v>21026.755727710901</v>
      </c>
      <c r="N1594" s="10">
        <f t="shared" si="196"/>
        <v>-2884.1332412890988</v>
      </c>
      <c r="O1594" s="2">
        <f t="shared" si="197"/>
        <v>-0.12062007585867347</v>
      </c>
      <c r="P1594" s="10">
        <f t="shared" si="198"/>
        <v>-3975.4101512890993</v>
      </c>
      <c r="Q1594" s="2">
        <f t="shared" si="199"/>
        <v>-0.15900263083320132</v>
      </c>
      <c r="V1594" s="9"/>
      <c r="W1594" s="9"/>
    </row>
    <row r="1595" spans="1:23" x14ac:dyDescent="0.25">
      <c r="A1595" s="4">
        <v>29223</v>
      </c>
      <c r="B1595" t="s">
        <v>1046</v>
      </c>
      <c r="C1595" t="s">
        <v>465</v>
      </c>
      <c r="D1595" s="10">
        <v>162151572.09999999</v>
      </c>
      <c r="E1595" s="10">
        <v>169621990.02000001</v>
      </c>
      <c r="F1595" s="10">
        <v>178911365.68921399</v>
      </c>
      <c r="G1595" s="10">
        <f t="shared" si="192"/>
        <v>16759793.589213997</v>
      </c>
      <c r="H1595" s="2">
        <f t="shared" si="193"/>
        <v>0.10335881035355067</v>
      </c>
      <c r="I1595" s="10">
        <f t="shared" si="194"/>
        <v>9289375.6692139804</v>
      </c>
      <c r="J1595" s="2">
        <f t="shared" si="195"/>
        <v>5.4765161451759151E-2</v>
      </c>
      <c r="K1595" s="10">
        <v>14767.865417999999</v>
      </c>
      <c r="L1595" s="10">
        <v>15448.22963</v>
      </c>
      <c r="M1595" s="10">
        <v>11072.591333263999</v>
      </c>
      <c r="N1595" s="10">
        <f t="shared" si="196"/>
        <v>-3695.2740847360001</v>
      </c>
      <c r="O1595" s="2">
        <f t="shared" si="197"/>
        <v>-0.25022398160752252</v>
      </c>
      <c r="P1595" s="10">
        <f t="shared" si="198"/>
        <v>-4375.6382967360005</v>
      </c>
      <c r="Q1595" s="2">
        <f t="shared" si="199"/>
        <v>-0.28324529098393525</v>
      </c>
      <c r="V1595" s="9"/>
      <c r="W1595" s="9"/>
    </row>
    <row r="1596" spans="1:23" x14ac:dyDescent="0.25">
      <c r="A1596" s="4">
        <v>29225</v>
      </c>
      <c r="B1596" t="s">
        <v>1046</v>
      </c>
      <c r="C1596" t="s">
        <v>466</v>
      </c>
      <c r="D1596" s="10">
        <v>675351900.22000003</v>
      </c>
      <c r="E1596" s="10">
        <v>705980101.29999995</v>
      </c>
      <c r="F1596" s="10">
        <v>682073151.491485</v>
      </c>
      <c r="G1596" s="10">
        <f t="shared" si="192"/>
        <v>6721251.271484971</v>
      </c>
      <c r="H1596" s="2">
        <f t="shared" si="193"/>
        <v>9.9522208633683901E-3</v>
      </c>
      <c r="I1596" s="10">
        <f t="shared" si="194"/>
        <v>-23906949.808514953</v>
      </c>
      <c r="J1596" s="2">
        <f t="shared" si="195"/>
        <v>-3.3863489586310462E-2</v>
      </c>
      <c r="K1596" s="10">
        <v>38415.766339000002</v>
      </c>
      <c r="L1596" s="10">
        <v>40156.890070000001</v>
      </c>
      <c r="M1596" s="10">
        <v>38236.163596090199</v>
      </c>
      <c r="N1596" s="10">
        <f t="shared" si="196"/>
        <v>-179.60274290980306</v>
      </c>
      <c r="O1596" s="2">
        <f t="shared" si="197"/>
        <v>-4.675235197051604E-3</v>
      </c>
      <c r="P1596" s="10">
        <f t="shared" si="198"/>
        <v>-1920.7264739098027</v>
      </c>
      <c r="Q1596" s="2">
        <f t="shared" si="199"/>
        <v>-4.7830558356527698E-2</v>
      </c>
      <c r="V1596" s="9"/>
      <c r="W1596" s="9"/>
    </row>
    <row r="1597" spans="1:23" x14ac:dyDescent="0.25">
      <c r="A1597" s="4">
        <v>29227</v>
      </c>
      <c r="B1597" t="s">
        <v>1046</v>
      </c>
      <c r="C1597" t="s">
        <v>471</v>
      </c>
      <c r="D1597" s="10">
        <v>17626940.807999998</v>
      </c>
      <c r="E1597" s="10">
        <v>18442621.645</v>
      </c>
      <c r="F1597" s="10">
        <v>19320721.094840799</v>
      </c>
      <c r="G1597" s="10">
        <f t="shared" si="192"/>
        <v>1693780.2868408002</v>
      </c>
      <c r="H1597" s="2">
        <f t="shared" si="193"/>
        <v>9.6090428015284252E-2</v>
      </c>
      <c r="I1597" s="10">
        <f t="shared" si="194"/>
        <v>878099.44984079897</v>
      </c>
      <c r="J1597" s="2">
        <f t="shared" si="195"/>
        <v>4.761250687365598E-2</v>
      </c>
      <c r="K1597" s="10">
        <v>2504.9883909</v>
      </c>
      <c r="L1597" s="10">
        <v>2620.9058976000001</v>
      </c>
      <c r="M1597" s="10">
        <v>2456.1640224212001</v>
      </c>
      <c r="N1597" s="10">
        <f t="shared" si="196"/>
        <v>-48.824368478799897</v>
      </c>
      <c r="O1597" s="2">
        <f t="shared" si="197"/>
        <v>-1.9490856187664059E-2</v>
      </c>
      <c r="P1597" s="10">
        <f t="shared" si="198"/>
        <v>-164.7418751788</v>
      </c>
      <c r="Q1597" s="2">
        <f t="shared" si="199"/>
        <v>-6.2856844776325776E-2</v>
      </c>
      <c r="V1597" s="9"/>
      <c r="W1597" s="9"/>
    </row>
    <row r="1598" spans="1:23" x14ac:dyDescent="0.25">
      <c r="A1598" s="4">
        <v>29229</v>
      </c>
      <c r="B1598" t="s">
        <v>1046</v>
      </c>
      <c r="C1598" t="s">
        <v>654</v>
      </c>
      <c r="D1598" s="10">
        <v>253064787.69999999</v>
      </c>
      <c r="E1598" s="10">
        <v>264723630.72999999</v>
      </c>
      <c r="F1598" s="10">
        <v>260871209.503878</v>
      </c>
      <c r="G1598" s="10">
        <f t="shared" si="192"/>
        <v>7806421.8038780093</v>
      </c>
      <c r="H1598" s="2">
        <f t="shared" si="193"/>
        <v>3.0847522781922022E-2</v>
      </c>
      <c r="I1598" s="10">
        <f t="shared" si="194"/>
        <v>-3852421.2261219919</v>
      </c>
      <c r="J1598" s="2">
        <f t="shared" si="195"/>
        <v>-1.4552615554186011E-2</v>
      </c>
      <c r="K1598" s="10">
        <v>19246.996810000001</v>
      </c>
      <c r="L1598" s="10">
        <v>20132.69829</v>
      </c>
      <c r="M1598" s="10">
        <v>19346.7703566735</v>
      </c>
      <c r="N1598" s="10">
        <f t="shared" si="196"/>
        <v>99.773546673499368</v>
      </c>
      <c r="O1598" s="2">
        <f t="shared" si="197"/>
        <v>5.1838501174199221E-3</v>
      </c>
      <c r="P1598" s="10">
        <f t="shared" si="198"/>
        <v>-785.92793332650035</v>
      </c>
      <c r="Q1598" s="2">
        <f t="shared" si="199"/>
        <v>-3.9037386941663664E-2</v>
      </c>
      <c r="V1598" s="9"/>
      <c r="W1598" s="9"/>
    </row>
    <row r="1599" spans="1:23" x14ac:dyDescent="0.25">
      <c r="A1599" s="4">
        <v>29510</v>
      </c>
      <c r="B1599" t="s">
        <v>1046</v>
      </c>
      <c r="C1599" t="s">
        <v>1087</v>
      </c>
      <c r="D1599" s="10">
        <v>1895522945</v>
      </c>
      <c r="E1599" s="10">
        <v>1975471772.5</v>
      </c>
      <c r="F1599" s="10">
        <v>2982802737.2336302</v>
      </c>
      <c r="G1599" s="10">
        <f t="shared" si="192"/>
        <v>1087279792.2336302</v>
      </c>
      <c r="H1599" s="2">
        <f t="shared" si="193"/>
        <v>0.57360413130405563</v>
      </c>
      <c r="I1599" s="10">
        <f t="shared" si="194"/>
        <v>1007330964.7336302</v>
      </c>
      <c r="J1599" s="2">
        <f t="shared" si="195"/>
        <v>0.50991918930779367</v>
      </c>
      <c r="K1599" s="10">
        <v>197569.61780000001</v>
      </c>
      <c r="L1599" s="10">
        <v>205842.79068000001</v>
      </c>
      <c r="M1599" s="10">
        <v>217055.307359189</v>
      </c>
      <c r="N1599" s="10">
        <f t="shared" si="196"/>
        <v>19485.689559188992</v>
      </c>
      <c r="O1599" s="2">
        <f t="shared" si="197"/>
        <v>9.8626953760240513E-2</v>
      </c>
      <c r="P1599" s="10">
        <f t="shared" si="198"/>
        <v>11212.516679188993</v>
      </c>
      <c r="Q1599" s="2">
        <f t="shared" si="199"/>
        <v>5.4471262472436048E-2</v>
      </c>
      <c r="V1599" s="9"/>
      <c r="W1599" s="9"/>
    </row>
    <row r="1600" spans="1:23" x14ac:dyDescent="0.25">
      <c r="A1600" s="4">
        <v>30001</v>
      </c>
      <c r="B1600" t="s">
        <v>1088</v>
      </c>
      <c r="C1600" t="s">
        <v>1089</v>
      </c>
      <c r="D1600" s="10">
        <v>179334931.31</v>
      </c>
      <c r="E1600" s="10">
        <v>185371050.80000001</v>
      </c>
      <c r="F1600" s="10">
        <v>193437387.119115</v>
      </c>
      <c r="G1600" s="10">
        <f t="shared" si="192"/>
        <v>14102455.809114993</v>
      </c>
      <c r="H1600" s="2">
        <f t="shared" si="193"/>
        <v>7.8637528707317814E-2</v>
      </c>
      <c r="I1600" s="10">
        <f t="shared" si="194"/>
        <v>8066336.3191149831</v>
      </c>
      <c r="J1600" s="2">
        <f t="shared" si="195"/>
        <v>4.3514541695174887E-2</v>
      </c>
      <c r="K1600" s="10">
        <v>12324.377408</v>
      </c>
      <c r="L1600" s="10">
        <v>12738.711716</v>
      </c>
      <c r="M1600" s="10">
        <v>14241.731161866801</v>
      </c>
      <c r="N1600" s="10">
        <f t="shared" si="196"/>
        <v>1917.3537538668006</v>
      </c>
      <c r="O1600" s="2">
        <f t="shared" si="197"/>
        <v>0.15557408625138403</v>
      </c>
      <c r="P1600" s="10">
        <f t="shared" si="198"/>
        <v>1503.0194458668011</v>
      </c>
      <c r="Q1600" s="2">
        <f t="shared" si="199"/>
        <v>0.11798833974545382</v>
      </c>
      <c r="V1600" s="9"/>
      <c r="W1600" s="9"/>
    </row>
    <row r="1601" spans="1:23" x14ac:dyDescent="0.25">
      <c r="A1601" s="4">
        <v>30003</v>
      </c>
      <c r="B1601" t="s">
        <v>1088</v>
      </c>
      <c r="C1601" t="s">
        <v>1090</v>
      </c>
      <c r="D1601" s="10">
        <v>294694949.75999999</v>
      </c>
      <c r="E1601" s="10">
        <v>304595850.89999998</v>
      </c>
      <c r="F1601" s="10">
        <v>297761545.43812299</v>
      </c>
      <c r="G1601" s="10">
        <f t="shared" si="192"/>
        <v>3066595.6781229973</v>
      </c>
      <c r="H1601" s="2">
        <f t="shared" si="193"/>
        <v>1.0406000104923541E-2</v>
      </c>
      <c r="I1601" s="10">
        <f t="shared" si="194"/>
        <v>-6834305.4618769884</v>
      </c>
      <c r="J1601" s="2">
        <f t="shared" si="195"/>
        <v>-2.2437290073661305E-2</v>
      </c>
      <c r="K1601" s="10">
        <v>22838.541967000001</v>
      </c>
      <c r="L1601" s="10">
        <v>23606.844779999999</v>
      </c>
      <c r="M1601" s="10">
        <v>20674.078897543</v>
      </c>
      <c r="N1601" s="10">
        <f t="shared" si="196"/>
        <v>-2164.4630694570005</v>
      </c>
      <c r="O1601" s="2">
        <f t="shared" si="197"/>
        <v>-9.477238400702151E-2</v>
      </c>
      <c r="P1601" s="10">
        <f t="shared" si="198"/>
        <v>-2932.765882456999</v>
      </c>
      <c r="Q1601" s="2">
        <f t="shared" si="199"/>
        <v>-0.12423370890046573</v>
      </c>
      <c r="V1601" s="9"/>
      <c r="W1601" s="9"/>
    </row>
    <row r="1602" spans="1:23" x14ac:dyDescent="0.25">
      <c r="A1602" s="4">
        <v>30005</v>
      </c>
      <c r="B1602" t="s">
        <v>1088</v>
      </c>
      <c r="C1602" t="s">
        <v>484</v>
      </c>
      <c r="D1602" s="10">
        <v>83323508.621999994</v>
      </c>
      <c r="E1602" s="10">
        <v>86147892.607999995</v>
      </c>
      <c r="F1602" s="10">
        <v>76328324.872801796</v>
      </c>
      <c r="G1602" s="10">
        <f t="shared" ref="G1602:G1665" si="200">F1602-D1602</f>
        <v>-6995183.7491981983</v>
      </c>
      <c r="H1602" s="2">
        <f t="shared" ref="H1602:H1665" si="201">(G1602/D1602)</f>
        <v>-8.3952102652471022E-2</v>
      </c>
      <c r="I1602" s="10">
        <f t="shared" ref="I1602:I1665" si="202">F1602-E1602</f>
        <v>-9819567.7351981997</v>
      </c>
      <c r="J1602" s="2">
        <f t="shared" ref="J1602:J1665" si="203">I1602/E1602</f>
        <v>-0.11398500227835312</v>
      </c>
      <c r="K1602" s="10">
        <v>10803.778439</v>
      </c>
      <c r="L1602" s="10">
        <v>11170.265369000001</v>
      </c>
      <c r="M1602" s="10">
        <v>10264.859327673899</v>
      </c>
      <c r="N1602" s="10">
        <f t="shared" ref="N1602:N1665" si="204">M1602-K1602</f>
        <v>-538.91911132610039</v>
      </c>
      <c r="O1602" s="2">
        <f t="shared" ref="O1602:O1665" si="205">(N1602/K1602)</f>
        <v>-4.9882466062121766E-2</v>
      </c>
      <c r="P1602" s="10">
        <f t="shared" ref="P1602:P1665" si="206">M1602-L1602</f>
        <v>-905.40604132610133</v>
      </c>
      <c r="Q1602" s="2">
        <f t="shared" ref="Q1602:Q1665" si="207">P1602/L1602</f>
        <v>-8.1055016279094561E-2</v>
      </c>
      <c r="V1602" s="9"/>
      <c r="W1602" s="9"/>
    </row>
    <row r="1603" spans="1:23" x14ac:dyDescent="0.25">
      <c r="A1603" s="4">
        <v>30007</v>
      </c>
      <c r="B1603" t="s">
        <v>1088</v>
      </c>
      <c r="C1603" t="s">
        <v>1091</v>
      </c>
      <c r="D1603" s="10">
        <v>135848318.66999999</v>
      </c>
      <c r="E1603" s="10">
        <v>140408462.75999999</v>
      </c>
      <c r="F1603" s="10">
        <v>149269728.812442</v>
      </c>
      <c r="G1603" s="10">
        <f t="shared" si="200"/>
        <v>13421410.142442018</v>
      </c>
      <c r="H1603" s="2">
        <f t="shared" si="201"/>
        <v>9.879702799300033E-2</v>
      </c>
      <c r="I1603" s="10">
        <f t="shared" si="202"/>
        <v>8861266.0524420142</v>
      </c>
      <c r="J1603" s="2">
        <f t="shared" si="203"/>
        <v>6.3110626512509899E-2</v>
      </c>
      <c r="K1603" s="10">
        <v>7641.3026177000002</v>
      </c>
      <c r="L1603" s="10">
        <v>7897.9127060000001</v>
      </c>
      <c r="M1603" s="10">
        <v>8845.2229606846104</v>
      </c>
      <c r="N1603" s="10">
        <f t="shared" si="204"/>
        <v>1203.9203429846102</v>
      </c>
      <c r="O1603" s="2">
        <f t="shared" si="205"/>
        <v>0.15755433375925965</v>
      </c>
      <c r="P1603" s="10">
        <f t="shared" si="206"/>
        <v>947.3102546846103</v>
      </c>
      <c r="Q1603" s="2">
        <f t="shared" si="207"/>
        <v>0.1199443815028424</v>
      </c>
      <c r="V1603" s="9"/>
      <c r="W1603" s="9"/>
    </row>
    <row r="1604" spans="1:23" x14ac:dyDescent="0.25">
      <c r="A1604" s="4">
        <v>30009</v>
      </c>
      <c r="B1604" t="s">
        <v>1088</v>
      </c>
      <c r="C1604" t="s">
        <v>1092</v>
      </c>
      <c r="D1604" s="10">
        <v>159544210.53</v>
      </c>
      <c r="E1604" s="10">
        <v>164932390.90000001</v>
      </c>
      <c r="F1604" s="10">
        <v>173438256.82606801</v>
      </c>
      <c r="G1604" s="10">
        <f t="shared" si="200"/>
        <v>13894046.296068013</v>
      </c>
      <c r="H1604" s="2">
        <f t="shared" si="201"/>
        <v>8.7085869489795353E-2</v>
      </c>
      <c r="I1604" s="10">
        <f t="shared" si="202"/>
        <v>8505865.9260680079</v>
      </c>
      <c r="J1604" s="2">
        <f t="shared" si="203"/>
        <v>5.1571834250709381E-2</v>
      </c>
      <c r="K1604" s="10">
        <v>15940.713372</v>
      </c>
      <c r="L1604" s="10">
        <v>16479.224907</v>
      </c>
      <c r="M1604" s="10">
        <v>17626.621328078902</v>
      </c>
      <c r="N1604" s="10">
        <f t="shared" si="204"/>
        <v>1685.9079560789014</v>
      </c>
      <c r="O1604" s="2">
        <f t="shared" si="205"/>
        <v>0.10576113607564221</v>
      </c>
      <c r="P1604" s="10">
        <f t="shared" si="206"/>
        <v>1147.3964210789018</v>
      </c>
      <c r="Q1604" s="2">
        <f t="shared" si="207"/>
        <v>6.9626843953778064E-2</v>
      </c>
      <c r="V1604" s="9"/>
      <c r="W1604" s="9"/>
    </row>
    <row r="1605" spans="1:23" x14ac:dyDescent="0.25">
      <c r="A1605" s="4">
        <v>30011</v>
      </c>
      <c r="B1605" t="s">
        <v>1088</v>
      </c>
      <c r="C1605" t="s">
        <v>738</v>
      </c>
      <c r="D1605" s="10">
        <v>40172220.858999997</v>
      </c>
      <c r="E1605" s="10">
        <v>41516304.278999999</v>
      </c>
      <c r="F1605" s="10">
        <v>40408605.559010401</v>
      </c>
      <c r="G1605" s="10">
        <f t="shared" si="200"/>
        <v>236384.70001040399</v>
      </c>
      <c r="H1605" s="2">
        <f t="shared" si="201"/>
        <v>5.884282595181577E-3</v>
      </c>
      <c r="I1605" s="10">
        <f t="shared" si="202"/>
        <v>-1107698.7199895978</v>
      </c>
      <c r="J1605" s="2">
        <f t="shared" si="203"/>
        <v>-2.6681053124227628E-2</v>
      </c>
      <c r="K1605" s="10">
        <v>2170.2975559000001</v>
      </c>
      <c r="L1605" s="10">
        <v>2242.9193540000001</v>
      </c>
      <c r="M1605" s="10">
        <v>2499.6163480810301</v>
      </c>
      <c r="N1605" s="10">
        <f t="shared" si="204"/>
        <v>329.31879218102995</v>
      </c>
      <c r="O1605" s="2">
        <f t="shared" si="205"/>
        <v>0.15173900522800193</v>
      </c>
      <c r="P1605" s="10">
        <f t="shared" si="206"/>
        <v>256.69699408102997</v>
      </c>
      <c r="Q1605" s="2">
        <f t="shared" si="207"/>
        <v>0.11444771459269773</v>
      </c>
      <c r="V1605" s="9"/>
      <c r="W1605" s="9"/>
    </row>
    <row r="1606" spans="1:23" x14ac:dyDescent="0.25">
      <c r="A1606" s="4">
        <v>30013</v>
      </c>
      <c r="B1606" t="s">
        <v>1088</v>
      </c>
      <c r="C1606" t="s">
        <v>1093</v>
      </c>
      <c r="D1606" s="10">
        <v>702348682.23000002</v>
      </c>
      <c r="E1606" s="10">
        <v>729253122.60000002</v>
      </c>
      <c r="F1606" s="10">
        <v>702388080.13215399</v>
      </c>
      <c r="G1606" s="10">
        <f t="shared" si="200"/>
        <v>39397.902153968811</v>
      </c>
      <c r="H1606" s="2">
        <f t="shared" si="201"/>
        <v>5.6094505693209335E-5</v>
      </c>
      <c r="I1606" s="10">
        <f t="shared" si="202"/>
        <v>-26865042.467846036</v>
      </c>
      <c r="J1606" s="2">
        <f t="shared" si="203"/>
        <v>-3.6839118867347906E-2</v>
      </c>
      <c r="K1606" s="10">
        <v>92865.024458999993</v>
      </c>
      <c r="L1606" s="10">
        <v>96430.483928999995</v>
      </c>
      <c r="M1606" s="10">
        <v>96212.943873043696</v>
      </c>
      <c r="N1606" s="10">
        <f t="shared" si="204"/>
        <v>3347.919414043703</v>
      </c>
      <c r="O1606" s="2">
        <f t="shared" si="205"/>
        <v>3.605145676262448E-2</v>
      </c>
      <c r="P1606" s="10">
        <f t="shared" si="206"/>
        <v>-217.5400559562986</v>
      </c>
      <c r="Q1606" s="2">
        <f t="shared" si="207"/>
        <v>-2.2559262081114245E-3</v>
      </c>
      <c r="V1606" s="9"/>
      <c r="W1606" s="9"/>
    </row>
    <row r="1607" spans="1:23" x14ac:dyDescent="0.25">
      <c r="A1607" s="4">
        <v>30015</v>
      </c>
      <c r="B1607" t="s">
        <v>1088</v>
      </c>
      <c r="C1607" t="s">
        <v>1094</v>
      </c>
      <c r="D1607" s="10">
        <v>91984555.138999999</v>
      </c>
      <c r="E1607" s="10">
        <v>95090208.241999999</v>
      </c>
      <c r="F1607" s="10">
        <v>101929333.514695</v>
      </c>
      <c r="G1607" s="10">
        <f t="shared" si="200"/>
        <v>9944778.3756950051</v>
      </c>
      <c r="H1607" s="2">
        <f t="shared" si="201"/>
        <v>0.10811356711642753</v>
      </c>
      <c r="I1607" s="10">
        <f t="shared" si="202"/>
        <v>6839125.2726950049</v>
      </c>
      <c r="J1607" s="2">
        <f t="shared" si="203"/>
        <v>7.1922497585553288E-2</v>
      </c>
      <c r="K1607" s="10">
        <v>7760.8100217000001</v>
      </c>
      <c r="L1607" s="10">
        <v>8022.8766459999997</v>
      </c>
      <c r="M1607" s="10">
        <v>7759.3142333299702</v>
      </c>
      <c r="N1607" s="10">
        <f t="shared" si="204"/>
        <v>-1.4957883700299135</v>
      </c>
      <c r="O1607" s="2">
        <f t="shared" si="205"/>
        <v>-1.9273611463849002E-4</v>
      </c>
      <c r="P1607" s="10">
        <f t="shared" si="206"/>
        <v>-263.56241267002952</v>
      </c>
      <c r="Q1607" s="2">
        <f t="shared" si="207"/>
        <v>-3.2851360465754507E-2</v>
      </c>
      <c r="V1607" s="9"/>
      <c r="W1607" s="9"/>
    </row>
    <row r="1608" spans="1:23" x14ac:dyDescent="0.25">
      <c r="A1608" s="4">
        <v>30017</v>
      </c>
      <c r="B1608" t="s">
        <v>1088</v>
      </c>
      <c r="C1608" t="s">
        <v>257</v>
      </c>
      <c r="D1608" s="10">
        <v>186630807.96000001</v>
      </c>
      <c r="E1608" s="10">
        <v>193281273.78999999</v>
      </c>
      <c r="F1608" s="10">
        <v>169793952.82096401</v>
      </c>
      <c r="G1608" s="10">
        <f t="shared" si="200"/>
        <v>-16836855.139036</v>
      </c>
      <c r="H1608" s="2">
        <f t="shared" si="201"/>
        <v>-9.0214768521200361E-2</v>
      </c>
      <c r="I1608" s="10">
        <f t="shared" si="202"/>
        <v>-23487320.969035983</v>
      </c>
      <c r="J1608" s="2">
        <f t="shared" si="203"/>
        <v>-0.12151886475331773</v>
      </c>
      <c r="K1608" s="10">
        <v>15926.380862</v>
      </c>
      <c r="L1608" s="10">
        <v>16494.446569</v>
      </c>
      <c r="M1608" s="10">
        <v>16552.907260381398</v>
      </c>
      <c r="N1608" s="10">
        <f t="shared" si="204"/>
        <v>626.52639838139839</v>
      </c>
      <c r="O1608" s="2">
        <f t="shared" si="205"/>
        <v>3.9338905920319717E-2</v>
      </c>
      <c r="P1608" s="10">
        <f t="shared" si="206"/>
        <v>58.460691381398647</v>
      </c>
      <c r="Q1608" s="2">
        <f t="shared" si="207"/>
        <v>3.5442651038241481E-3</v>
      </c>
      <c r="V1608" s="9"/>
      <c r="W1608" s="9"/>
    </row>
    <row r="1609" spans="1:23" x14ac:dyDescent="0.25">
      <c r="A1609" s="4">
        <v>30019</v>
      </c>
      <c r="B1609" t="s">
        <v>1088</v>
      </c>
      <c r="C1609" t="s">
        <v>1095</v>
      </c>
      <c r="D1609" s="10">
        <v>19679558.274999999</v>
      </c>
      <c r="E1609" s="10">
        <v>20348628.524</v>
      </c>
      <c r="F1609" s="10">
        <v>19893690.267080899</v>
      </c>
      <c r="G1609" s="10">
        <f t="shared" si="200"/>
        <v>214131.99208090082</v>
      </c>
      <c r="H1609" s="2">
        <f t="shared" si="201"/>
        <v>1.0880934881192135E-2</v>
      </c>
      <c r="I1609" s="10">
        <f t="shared" si="202"/>
        <v>-454938.25691910088</v>
      </c>
      <c r="J1609" s="2">
        <f t="shared" si="203"/>
        <v>-2.2357195050395077E-2</v>
      </c>
      <c r="K1609" s="10">
        <v>2949.1872831000001</v>
      </c>
      <c r="L1609" s="10">
        <v>3049.4924243</v>
      </c>
      <c r="M1609" s="10">
        <v>2931.8471644577899</v>
      </c>
      <c r="N1609" s="10">
        <f t="shared" si="204"/>
        <v>-17.3401186422102</v>
      </c>
      <c r="O1609" s="2">
        <f t="shared" si="205"/>
        <v>-5.8796261402508689E-3</v>
      </c>
      <c r="P1609" s="10">
        <f t="shared" si="206"/>
        <v>-117.64525984221018</v>
      </c>
      <c r="Q1609" s="2">
        <f t="shared" si="207"/>
        <v>-3.8578636531361517E-2</v>
      </c>
      <c r="V1609" s="9"/>
      <c r="W1609" s="9"/>
    </row>
    <row r="1610" spans="1:23" x14ac:dyDescent="0.25">
      <c r="A1610" s="4">
        <v>30021</v>
      </c>
      <c r="B1610" t="s">
        <v>1088</v>
      </c>
      <c r="C1610" t="s">
        <v>394</v>
      </c>
      <c r="D1610" s="10">
        <v>173542967.53999999</v>
      </c>
      <c r="E1610" s="10">
        <v>179751647.81</v>
      </c>
      <c r="F1610" s="10">
        <v>153782858.110084</v>
      </c>
      <c r="G1610" s="10">
        <f t="shared" si="200"/>
        <v>-19760109.429915994</v>
      </c>
      <c r="H1610" s="2">
        <f t="shared" si="201"/>
        <v>-0.11386292230690062</v>
      </c>
      <c r="I1610" s="10">
        <f t="shared" si="202"/>
        <v>-25968789.699916005</v>
      </c>
      <c r="J1610" s="2">
        <f t="shared" si="203"/>
        <v>-0.14447038464629475</v>
      </c>
      <c r="K1610" s="10">
        <v>14110.480363999999</v>
      </c>
      <c r="L1610" s="10">
        <v>14617.17316</v>
      </c>
      <c r="M1610" s="10">
        <v>14764.3374363039</v>
      </c>
      <c r="N1610" s="10">
        <f t="shared" si="204"/>
        <v>653.85707230390108</v>
      </c>
      <c r="O1610" s="2">
        <f t="shared" si="205"/>
        <v>4.6338399220772347E-2</v>
      </c>
      <c r="P1610" s="10">
        <f t="shared" si="206"/>
        <v>147.1642763038999</v>
      </c>
      <c r="Q1610" s="2">
        <f t="shared" si="207"/>
        <v>1.0067902643899437E-2</v>
      </c>
      <c r="V1610" s="9"/>
      <c r="W1610" s="9"/>
    </row>
    <row r="1611" spans="1:23" x14ac:dyDescent="0.25">
      <c r="A1611" s="4">
        <v>30023</v>
      </c>
      <c r="B1611" t="s">
        <v>1088</v>
      </c>
      <c r="C1611" t="s">
        <v>1096</v>
      </c>
      <c r="D1611" s="10">
        <v>118657506.08</v>
      </c>
      <c r="E1611" s="10">
        <v>122875826.2</v>
      </c>
      <c r="F1611" s="10">
        <v>118171820.71121199</v>
      </c>
      <c r="G1611" s="10">
        <f t="shared" si="200"/>
        <v>-485685.36878800392</v>
      </c>
      <c r="H1611" s="2">
        <f t="shared" si="201"/>
        <v>-4.0931702075429621E-3</v>
      </c>
      <c r="I1611" s="10">
        <f t="shared" si="202"/>
        <v>-4704005.4887880087</v>
      </c>
      <c r="J1611" s="2">
        <f t="shared" si="203"/>
        <v>-3.828259499253734E-2</v>
      </c>
      <c r="K1611" s="10">
        <v>13230.743687</v>
      </c>
      <c r="L1611" s="10">
        <v>13697.253422</v>
      </c>
      <c r="M1611" s="10">
        <v>16006.4003921725</v>
      </c>
      <c r="N1611" s="10">
        <f t="shared" si="204"/>
        <v>2775.6567051724996</v>
      </c>
      <c r="O1611" s="2">
        <f t="shared" si="205"/>
        <v>0.20978841181087568</v>
      </c>
      <c r="P1611" s="10">
        <f t="shared" si="206"/>
        <v>2309.1469701725</v>
      </c>
      <c r="Q1611" s="2">
        <f t="shared" si="207"/>
        <v>0.16858467161479521</v>
      </c>
      <c r="V1611" s="9"/>
      <c r="W1611" s="9"/>
    </row>
    <row r="1612" spans="1:23" x14ac:dyDescent="0.25">
      <c r="A1612" s="4">
        <v>30025</v>
      </c>
      <c r="B1612" t="s">
        <v>1088</v>
      </c>
      <c r="C1612" t="s">
        <v>1097</v>
      </c>
      <c r="D1612" s="10">
        <v>40784992.316</v>
      </c>
      <c r="E1612" s="10">
        <v>42166315.936999999</v>
      </c>
      <c r="F1612" s="10">
        <v>35626324.415725999</v>
      </c>
      <c r="G1612" s="10">
        <f t="shared" si="200"/>
        <v>-5158667.9002740011</v>
      </c>
      <c r="H1612" s="2">
        <f t="shared" si="201"/>
        <v>-0.12648446419469472</v>
      </c>
      <c r="I1612" s="10">
        <f t="shared" si="202"/>
        <v>-6539991.5212740004</v>
      </c>
      <c r="J1612" s="2">
        <f t="shared" si="203"/>
        <v>-0.15509990322714687</v>
      </c>
      <c r="K1612" s="10">
        <v>4930.6614126000004</v>
      </c>
      <c r="L1612" s="10">
        <v>5097.7196296000002</v>
      </c>
      <c r="M1612" s="10">
        <v>5227.0101567730699</v>
      </c>
      <c r="N1612" s="10">
        <f t="shared" si="204"/>
        <v>296.34874417306946</v>
      </c>
      <c r="O1612" s="2">
        <f t="shared" si="205"/>
        <v>6.0103243637003458E-2</v>
      </c>
      <c r="P1612" s="10">
        <f t="shared" si="206"/>
        <v>129.29052717306968</v>
      </c>
      <c r="Q1612" s="2">
        <f t="shared" si="207"/>
        <v>2.5362424096912257E-2</v>
      </c>
      <c r="V1612" s="9"/>
      <c r="W1612" s="9"/>
    </row>
    <row r="1613" spans="1:23" x14ac:dyDescent="0.25">
      <c r="A1613" s="4">
        <v>30027</v>
      </c>
      <c r="B1613" t="s">
        <v>1088</v>
      </c>
      <c r="C1613" t="s">
        <v>1098</v>
      </c>
      <c r="D1613" s="10">
        <v>134798703.5</v>
      </c>
      <c r="E1613" s="10">
        <v>139585396.25999999</v>
      </c>
      <c r="F1613" s="10">
        <v>131052234.457987</v>
      </c>
      <c r="G1613" s="10">
        <f t="shared" si="200"/>
        <v>-3746469.0420130044</v>
      </c>
      <c r="H1613" s="2">
        <f t="shared" si="201"/>
        <v>-2.7793064359947679E-2</v>
      </c>
      <c r="I1613" s="10">
        <f t="shared" si="202"/>
        <v>-8533161.8020129949</v>
      </c>
      <c r="J1613" s="2">
        <f t="shared" si="203"/>
        <v>-6.113219599361687E-2</v>
      </c>
      <c r="K1613" s="10">
        <v>16260.460197</v>
      </c>
      <c r="L1613" s="10">
        <v>16838.500636000001</v>
      </c>
      <c r="M1613" s="10">
        <v>17546.710999262301</v>
      </c>
      <c r="N1613" s="10">
        <f t="shared" si="204"/>
        <v>1286.2508022623006</v>
      </c>
      <c r="O1613" s="2">
        <f t="shared" si="205"/>
        <v>7.9102976587317589E-2</v>
      </c>
      <c r="P1613" s="10">
        <f t="shared" si="206"/>
        <v>708.21036326230023</v>
      </c>
      <c r="Q1613" s="2">
        <f t="shared" si="207"/>
        <v>4.2058991983417837E-2</v>
      </c>
      <c r="V1613" s="9"/>
      <c r="W1613" s="9"/>
    </row>
    <row r="1614" spans="1:23" x14ac:dyDescent="0.25">
      <c r="A1614" s="4">
        <v>30029</v>
      </c>
      <c r="B1614" t="s">
        <v>1088</v>
      </c>
      <c r="C1614" t="s">
        <v>1099</v>
      </c>
      <c r="D1614" s="10">
        <v>961015475.89999998</v>
      </c>
      <c r="E1614" s="10">
        <v>996922956.61000001</v>
      </c>
      <c r="F1614" s="10">
        <v>1052755965.4338</v>
      </c>
      <c r="G1614" s="10">
        <f t="shared" si="200"/>
        <v>91740489.533800006</v>
      </c>
      <c r="H1614" s="2">
        <f t="shared" si="201"/>
        <v>9.5462031397448813E-2</v>
      </c>
      <c r="I1614" s="10">
        <f t="shared" si="202"/>
        <v>55833008.823799968</v>
      </c>
      <c r="J1614" s="2">
        <f t="shared" si="203"/>
        <v>5.6005339684079572E-2</v>
      </c>
      <c r="K1614" s="10">
        <v>125577.63172</v>
      </c>
      <c r="L1614" s="10">
        <v>130255.50966</v>
      </c>
      <c r="M1614" s="10">
        <v>146042.02946294699</v>
      </c>
      <c r="N1614" s="10">
        <f t="shared" si="204"/>
        <v>20464.397742946981</v>
      </c>
      <c r="O1614" s="2">
        <f t="shared" si="205"/>
        <v>0.16296212520217276</v>
      </c>
      <c r="P1614" s="10">
        <f t="shared" si="206"/>
        <v>15786.51980294699</v>
      </c>
      <c r="Q1614" s="2">
        <f t="shared" si="207"/>
        <v>0.12119656085300208</v>
      </c>
      <c r="V1614" s="9"/>
      <c r="W1614" s="9"/>
    </row>
    <row r="1615" spans="1:23" x14ac:dyDescent="0.25">
      <c r="A1615" s="4">
        <v>30031</v>
      </c>
      <c r="B1615" t="s">
        <v>1088</v>
      </c>
      <c r="C1615" t="s">
        <v>528</v>
      </c>
      <c r="D1615" s="10">
        <v>1017985621</v>
      </c>
      <c r="E1615" s="10">
        <v>1056316359.8</v>
      </c>
      <c r="F1615" s="10">
        <v>1146126287.47979</v>
      </c>
      <c r="G1615" s="10">
        <f t="shared" si="200"/>
        <v>128140666.47978997</v>
      </c>
      <c r="H1615" s="2">
        <f t="shared" si="201"/>
        <v>0.12587669593398901</v>
      </c>
      <c r="I1615" s="10">
        <f t="shared" si="202"/>
        <v>89809927.67979002</v>
      </c>
      <c r="J1615" s="2">
        <f t="shared" si="203"/>
        <v>8.5021808898987791E-2</v>
      </c>
      <c r="K1615" s="10">
        <v>108148.38294</v>
      </c>
      <c r="L1615" s="10">
        <v>112216.75283</v>
      </c>
      <c r="M1615" s="10">
        <v>126882.60515613599</v>
      </c>
      <c r="N1615" s="10">
        <f t="shared" si="204"/>
        <v>18734.222216135997</v>
      </c>
      <c r="O1615" s="2">
        <f t="shared" si="205"/>
        <v>0.17322702112457491</v>
      </c>
      <c r="P1615" s="10">
        <f t="shared" si="206"/>
        <v>14665.852326135995</v>
      </c>
      <c r="Q1615" s="2">
        <f t="shared" si="207"/>
        <v>0.13069218237274843</v>
      </c>
      <c r="V1615" s="9"/>
      <c r="W1615" s="9"/>
    </row>
    <row r="1616" spans="1:23" x14ac:dyDescent="0.25">
      <c r="A1616" s="4">
        <v>30033</v>
      </c>
      <c r="B1616" t="s">
        <v>1088</v>
      </c>
      <c r="C1616" t="s">
        <v>266</v>
      </c>
      <c r="D1616" s="10">
        <v>28018334.353</v>
      </c>
      <c r="E1616" s="10">
        <v>28960073.91</v>
      </c>
      <c r="F1616" s="10">
        <v>30568024.9593614</v>
      </c>
      <c r="G1616" s="10">
        <f t="shared" si="200"/>
        <v>2549690.6063614003</v>
      </c>
      <c r="H1616" s="2">
        <f t="shared" si="201"/>
        <v>9.1000791633011474E-2</v>
      </c>
      <c r="I1616" s="10">
        <f t="shared" si="202"/>
        <v>1607951.0493614003</v>
      </c>
      <c r="J1616" s="2">
        <f t="shared" si="203"/>
        <v>5.5523029891376419E-2</v>
      </c>
      <c r="K1616" s="10">
        <v>1956.2455531000001</v>
      </c>
      <c r="L1616" s="10">
        <v>2022.0086897000001</v>
      </c>
      <c r="M1616" s="10">
        <v>2208.9814433802198</v>
      </c>
      <c r="N1616" s="10">
        <f t="shared" si="204"/>
        <v>252.73589028021979</v>
      </c>
      <c r="O1616" s="2">
        <f t="shared" si="205"/>
        <v>0.12919435900044207</v>
      </c>
      <c r="P1616" s="10">
        <f t="shared" si="206"/>
        <v>186.97275368021974</v>
      </c>
      <c r="Q1616" s="2">
        <f t="shared" si="207"/>
        <v>9.246881807810646E-2</v>
      </c>
      <c r="V1616" s="9"/>
      <c r="W1616" s="9"/>
    </row>
    <row r="1617" spans="1:23" x14ac:dyDescent="0.25">
      <c r="A1617" s="4">
        <v>30035</v>
      </c>
      <c r="B1617" t="s">
        <v>1088</v>
      </c>
      <c r="C1617" t="s">
        <v>1100</v>
      </c>
      <c r="D1617" s="10">
        <v>164850334.49000001</v>
      </c>
      <c r="E1617" s="10">
        <v>170443425.02000001</v>
      </c>
      <c r="F1617" s="10">
        <v>179808056.14763299</v>
      </c>
      <c r="G1617" s="10">
        <f t="shared" si="200"/>
        <v>14957721.657632977</v>
      </c>
      <c r="H1617" s="2">
        <f t="shared" si="201"/>
        <v>9.0735161101783063E-2</v>
      </c>
      <c r="I1617" s="10">
        <f t="shared" si="202"/>
        <v>9364631.1276329756</v>
      </c>
      <c r="J1617" s="2">
        <f t="shared" si="203"/>
        <v>5.4942753740920898E-2</v>
      </c>
      <c r="K1617" s="10">
        <v>21424.070642999999</v>
      </c>
      <c r="L1617" s="10">
        <v>22151.464384999999</v>
      </c>
      <c r="M1617" s="10">
        <v>19865.831937188199</v>
      </c>
      <c r="N1617" s="10">
        <f t="shared" si="204"/>
        <v>-1558.2387058118002</v>
      </c>
      <c r="O1617" s="2">
        <f t="shared" si="205"/>
        <v>-7.2733082885018022E-2</v>
      </c>
      <c r="P1617" s="10">
        <f t="shared" si="206"/>
        <v>-2285.6324478118004</v>
      </c>
      <c r="Q1617" s="2">
        <f t="shared" si="207"/>
        <v>-0.10318200224087806</v>
      </c>
      <c r="V1617" s="9"/>
      <c r="W1617" s="9"/>
    </row>
    <row r="1618" spans="1:23" x14ac:dyDescent="0.25">
      <c r="A1618" s="4">
        <v>30037</v>
      </c>
      <c r="B1618" t="s">
        <v>1088</v>
      </c>
      <c r="C1618" t="s">
        <v>1101</v>
      </c>
      <c r="D1618" s="10">
        <v>25014050.405000001</v>
      </c>
      <c r="E1618" s="10">
        <v>25852052.568</v>
      </c>
      <c r="F1618" s="10">
        <v>28861063.961415499</v>
      </c>
      <c r="G1618" s="10">
        <f t="shared" si="200"/>
        <v>3847013.5564154983</v>
      </c>
      <c r="H1618" s="2">
        <f t="shared" si="201"/>
        <v>0.15379410747675346</v>
      </c>
      <c r="I1618" s="10">
        <f t="shared" si="202"/>
        <v>3009011.3934154995</v>
      </c>
      <c r="J1618" s="2">
        <f t="shared" si="203"/>
        <v>0.11639351983757344</v>
      </c>
      <c r="K1618" s="10">
        <v>1331.6013355</v>
      </c>
      <c r="L1618" s="10">
        <v>1376.2170324000001</v>
      </c>
      <c r="M1618" s="10">
        <v>1485.41000548804</v>
      </c>
      <c r="N1618" s="10">
        <f t="shared" si="204"/>
        <v>153.80866998804004</v>
      </c>
      <c r="O1618" s="2">
        <f t="shared" si="205"/>
        <v>0.11550654530568398</v>
      </c>
      <c r="P1618" s="10">
        <f t="shared" si="206"/>
        <v>109.19297308803993</v>
      </c>
      <c r="Q1618" s="2">
        <f t="shared" si="207"/>
        <v>7.9342843837368518E-2</v>
      </c>
      <c r="V1618" s="9"/>
      <c r="W1618" s="9"/>
    </row>
    <row r="1619" spans="1:23" x14ac:dyDescent="0.25">
      <c r="A1619" s="4">
        <v>30039</v>
      </c>
      <c r="B1619" t="s">
        <v>1088</v>
      </c>
      <c r="C1619" t="s">
        <v>1102</v>
      </c>
      <c r="D1619" s="10">
        <v>111197540.84999999</v>
      </c>
      <c r="E1619" s="10">
        <v>114917755.05</v>
      </c>
      <c r="F1619" s="10">
        <v>133085548.073504</v>
      </c>
      <c r="G1619" s="10">
        <f t="shared" si="200"/>
        <v>21888007.223504007</v>
      </c>
      <c r="H1619" s="2">
        <f t="shared" si="201"/>
        <v>0.19683895035979124</v>
      </c>
      <c r="I1619" s="10">
        <f t="shared" si="202"/>
        <v>18167793.023504004</v>
      </c>
      <c r="J1619" s="2">
        <f t="shared" si="203"/>
        <v>0.15809387344539849</v>
      </c>
      <c r="K1619" s="10">
        <v>5380.7454549000004</v>
      </c>
      <c r="L1619" s="10">
        <v>5557.7276146000004</v>
      </c>
      <c r="M1619" s="10">
        <v>7560.0804561410796</v>
      </c>
      <c r="N1619" s="10">
        <f t="shared" si="204"/>
        <v>2179.3350012410792</v>
      </c>
      <c r="O1619" s="2">
        <f t="shared" si="205"/>
        <v>0.40502473486391333</v>
      </c>
      <c r="P1619" s="10">
        <f t="shared" si="206"/>
        <v>2002.3528415410792</v>
      </c>
      <c r="Q1619" s="2">
        <f t="shared" si="207"/>
        <v>0.36028265154286304</v>
      </c>
      <c r="V1619" s="9"/>
      <c r="W1619" s="9"/>
    </row>
    <row r="1620" spans="1:23" x14ac:dyDescent="0.25">
      <c r="A1620" s="4">
        <v>30041</v>
      </c>
      <c r="B1620" t="s">
        <v>1088</v>
      </c>
      <c r="C1620" t="s">
        <v>1103</v>
      </c>
      <c r="D1620" s="10">
        <v>148943837.46000001</v>
      </c>
      <c r="E1620" s="10">
        <v>154380258.00999999</v>
      </c>
      <c r="F1620" s="10">
        <v>142345156.06709799</v>
      </c>
      <c r="G1620" s="10">
        <f t="shared" si="200"/>
        <v>-6598681.3929020166</v>
      </c>
      <c r="H1620" s="2">
        <f t="shared" si="201"/>
        <v>-4.4303151479322816E-2</v>
      </c>
      <c r="I1620" s="10">
        <f t="shared" si="202"/>
        <v>-12035101.942901999</v>
      </c>
      <c r="J1620" s="2">
        <f t="shared" si="203"/>
        <v>-7.7957519297075048E-2</v>
      </c>
      <c r="K1620" s="10">
        <v>21114.692984000001</v>
      </c>
      <c r="L1620" s="10">
        <v>21884.874072999999</v>
      </c>
      <c r="M1620" s="10">
        <v>20773.161253368598</v>
      </c>
      <c r="N1620" s="10">
        <f t="shared" si="204"/>
        <v>-341.53173063140275</v>
      </c>
      <c r="O1620" s="2">
        <f t="shared" si="205"/>
        <v>-1.61750744323019E-2</v>
      </c>
      <c r="P1620" s="10">
        <f t="shared" si="206"/>
        <v>-1111.7128196314006</v>
      </c>
      <c r="Q1620" s="2">
        <f t="shared" si="207"/>
        <v>-5.079822785011831E-2</v>
      </c>
      <c r="V1620" s="9"/>
      <c r="W1620" s="9"/>
    </row>
    <row r="1621" spans="1:23" x14ac:dyDescent="0.25">
      <c r="A1621" s="4">
        <v>30043</v>
      </c>
      <c r="B1621" t="s">
        <v>1088</v>
      </c>
      <c r="C1621" t="s">
        <v>50</v>
      </c>
      <c r="D1621" s="10">
        <v>265262924.78999999</v>
      </c>
      <c r="E1621" s="10">
        <v>274171541.04000002</v>
      </c>
      <c r="F1621" s="10">
        <v>280985767.94553</v>
      </c>
      <c r="G1621" s="10">
        <f t="shared" si="200"/>
        <v>15722843.155530006</v>
      </c>
      <c r="H1621" s="2">
        <f t="shared" si="201"/>
        <v>5.9272675093880033E-2</v>
      </c>
      <c r="I1621" s="10">
        <f t="shared" si="202"/>
        <v>6814226.9055299759</v>
      </c>
      <c r="J1621" s="2">
        <f t="shared" si="203"/>
        <v>2.4853881185778578E-2</v>
      </c>
      <c r="K1621" s="10">
        <v>16464.280258999999</v>
      </c>
      <c r="L1621" s="10">
        <v>17017.926216</v>
      </c>
      <c r="M1621" s="10">
        <v>19285.923417825299</v>
      </c>
      <c r="N1621" s="10">
        <f t="shared" si="204"/>
        <v>2821.6431588252999</v>
      </c>
      <c r="O1621" s="2">
        <f t="shared" si="205"/>
        <v>0.17137968465295547</v>
      </c>
      <c r="P1621" s="10">
        <f t="shared" si="206"/>
        <v>2267.9972018252993</v>
      </c>
      <c r="Q1621" s="2">
        <f t="shared" si="207"/>
        <v>0.13327106799258315</v>
      </c>
      <c r="V1621" s="9"/>
      <c r="W1621" s="9"/>
    </row>
    <row r="1622" spans="1:23" x14ac:dyDescent="0.25">
      <c r="A1622" s="4">
        <v>30045</v>
      </c>
      <c r="B1622" t="s">
        <v>1088</v>
      </c>
      <c r="C1622" t="s">
        <v>1104</v>
      </c>
      <c r="D1622" s="10">
        <v>59384562.623999998</v>
      </c>
      <c r="E1622" s="10">
        <v>61373743.489</v>
      </c>
      <c r="F1622" s="10">
        <v>65476605.2643608</v>
      </c>
      <c r="G1622" s="10">
        <f t="shared" si="200"/>
        <v>6092042.6403608024</v>
      </c>
      <c r="H1622" s="2">
        <f t="shared" si="201"/>
        <v>0.10258630140855381</v>
      </c>
      <c r="I1622" s="10">
        <f t="shared" si="202"/>
        <v>4102861.7753608003</v>
      </c>
      <c r="J1622" s="2">
        <f t="shared" si="203"/>
        <v>6.6850440304267164E-2</v>
      </c>
      <c r="K1622" s="10">
        <v>2889.8272959999999</v>
      </c>
      <c r="L1622" s="10">
        <v>2986.6373724999999</v>
      </c>
      <c r="M1622" s="10">
        <v>3242.6783828818102</v>
      </c>
      <c r="N1622" s="10">
        <f t="shared" si="204"/>
        <v>352.85108688181026</v>
      </c>
      <c r="O1622" s="2">
        <f t="shared" si="205"/>
        <v>0.12210109834944623</v>
      </c>
      <c r="P1622" s="10">
        <f t="shared" si="206"/>
        <v>256.04101038181034</v>
      </c>
      <c r="Q1622" s="2">
        <f t="shared" si="207"/>
        <v>8.5728857724527902E-2</v>
      </c>
      <c r="V1622" s="9"/>
      <c r="W1622" s="9"/>
    </row>
    <row r="1623" spans="1:23" x14ac:dyDescent="0.25">
      <c r="A1623" s="4">
        <v>30047</v>
      </c>
      <c r="B1623" t="s">
        <v>1088</v>
      </c>
      <c r="C1623" t="s">
        <v>202</v>
      </c>
      <c r="D1623" s="10">
        <v>321721341.38999999</v>
      </c>
      <c r="E1623" s="10">
        <v>332657419.25</v>
      </c>
      <c r="F1623" s="10">
        <v>354067684.99763399</v>
      </c>
      <c r="G1623" s="10">
        <f t="shared" si="200"/>
        <v>32346343.607634008</v>
      </c>
      <c r="H1623" s="2">
        <f t="shared" si="201"/>
        <v>0.1005414918012008</v>
      </c>
      <c r="I1623" s="10">
        <f t="shared" si="202"/>
        <v>21410265.747633994</v>
      </c>
      <c r="J1623" s="2">
        <f t="shared" si="203"/>
        <v>6.4361305381088363E-2</v>
      </c>
      <c r="K1623" s="10">
        <v>40022.972291999999</v>
      </c>
      <c r="L1623" s="10">
        <v>41381.422398000002</v>
      </c>
      <c r="M1623" s="10">
        <v>40955.582946977702</v>
      </c>
      <c r="N1623" s="10">
        <f t="shared" si="204"/>
        <v>932.61065497770323</v>
      </c>
      <c r="O1623" s="2">
        <f t="shared" si="205"/>
        <v>2.3301883932396454E-2</v>
      </c>
      <c r="P1623" s="10">
        <f t="shared" si="206"/>
        <v>-425.83945102230064</v>
      </c>
      <c r="Q1623" s="2">
        <f t="shared" si="207"/>
        <v>-1.0290594821189178E-2</v>
      </c>
      <c r="V1623" s="9"/>
      <c r="W1623" s="9"/>
    </row>
    <row r="1624" spans="1:23" x14ac:dyDescent="0.25">
      <c r="A1624" s="4">
        <v>30049</v>
      </c>
      <c r="B1624" t="s">
        <v>1088</v>
      </c>
      <c r="C1624" t="s">
        <v>1105</v>
      </c>
      <c r="D1624" s="10">
        <v>616050083.42999995</v>
      </c>
      <c r="E1624" s="10">
        <v>639760078.88999999</v>
      </c>
      <c r="F1624" s="10">
        <v>638336629.358904</v>
      </c>
      <c r="G1624" s="10">
        <f t="shared" si="200"/>
        <v>22286545.928904057</v>
      </c>
      <c r="H1624" s="2">
        <f t="shared" si="201"/>
        <v>3.6176516371556361E-2</v>
      </c>
      <c r="I1624" s="10">
        <f t="shared" si="202"/>
        <v>-1423449.5310959816</v>
      </c>
      <c r="J1624" s="2">
        <f t="shared" si="203"/>
        <v>-2.224973983318407E-3</v>
      </c>
      <c r="K1624" s="10">
        <v>87119.239514999994</v>
      </c>
      <c r="L1624" s="10">
        <v>90475.682476999995</v>
      </c>
      <c r="M1624" s="10">
        <v>92186.659720375203</v>
      </c>
      <c r="N1624" s="10">
        <f t="shared" si="204"/>
        <v>5067.4202053752088</v>
      </c>
      <c r="O1624" s="2">
        <f t="shared" si="205"/>
        <v>5.8166488063784258E-2</v>
      </c>
      <c r="P1624" s="10">
        <f t="shared" si="206"/>
        <v>1710.9772433752078</v>
      </c>
      <c r="Q1624" s="2">
        <f t="shared" si="207"/>
        <v>1.8910907290587819E-2</v>
      </c>
      <c r="V1624" s="9"/>
      <c r="W1624" s="9"/>
    </row>
    <row r="1625" spans="1:23" x14ac:dyDescent="0.25">
      <c r="A1625" s="4">
        <v>30051</v>
      </c>
      <c r="B1625" t="s">
        <v>1088</v>
      </c>
      <c r="C1625" t="s">
        <v>341</v>
      </c>
      <c r="D1625" s="10">
        <v>29375500.013</v>
      </c>
      <c r="E1625" s="10">
        <v>30371451.772</v>
      </c>
      <c r="F1625" s="10">
        <v>27114932.022996198</v>
      </c>
      <c r="G1625" s="10">
        <f t="shared" si="200"/>
        <v>-2260567.9900038019</v>
      </c>
      <c r="H1625" s="2">
        <f t="shared" si="201"/>
        <v>-7.6954196149968415E-2</v>
      </c>
      <c r="I1625" s="10">
        <f t="shared" si="202"/>
        <v>-3256519.7490038015</v>
      </c>
      <c r="J1625" s="2">
        <f t="shared" si="203"/>
        <v>-0.10722305187946422</v>
      </c>
      <c r="K1625" s="10">
        <v>2489.1519019000002</v>
      </c>
      <c r="L1625" s="10">
        <v>2573.528358</v>
      </c>
      <c r="M1625" s="10">
        <v>2436.4588701347402</v>
      </c>
      <c r="N1625" s="10">
        <f t="shared" si="204"/>
        <v>-52.693031765260002</v>
      </c>
      <c r="O1625" s="2">
        <f t="shared" si="205"/>
        <v>-2.1169070366914435E-2</v>
      </c>
      <c r="P1625" s="10">
        <f t="shared" si="206"/>
        <v>-137.06948786525982</v>
      </c>
      <c r="Q1625" s="2">
        <f t="shared" si="207"/>
        <v>-5.326130852188566E-2</v>
      </c>
      <c r="V1625" s="9"/>
      <c r="W1625" s="9"/>
    </row>
    <row r="1626" spans="1:23" x14ac:dyDescent="0.25">
      <c r="A1626" s="4">
        <v>30053</v>
      </c>
      <c r="B1626" t="s">
        <v>1088</v>
      </c>
      <c r="C1626" t="s">
        <v>157</v>
      </c>
      <c r="D1626" s="10">
        <v>170670234.66999999</v>
      </c>
      <c r="E1626" s="10">
        <v>176503882.43000001</v>
      </c>
      <c r="F1626" s="10">
        <v>184296090.385434</v>
      </c>
      <c r="G1626" s="10">
        <f t="shared" si="200"/>
        <v>13625855.715434015</v>
      </c>
      <c r="H1626" s="2">
        <f t="shared" si="201"/>
        <v>7.9837329231897611E-2</v>
      </c>
      <c r="I1626" s="10">
        <f t="shared" si="202"/>
        <v>7792207.9554339945</v>
      </c>
      <c r="J1626" s="2">
        <f t="shared" si="203"/>
        <v>4.414751589684901E-2</v>
      </c>
      <c r="K1626" s="10">
        <v>25904.657190999998</v>
      </c>
      <c r="L1626" s="10">
        <v>26789.778812</v>
      </c>
      <c r="M1626" s="10">
        <v>28380.486781714</v>
      </c>
      <c r="N1626" s="10">
        <f t="shared" si="204"/>
        <v>2475.8295907140018</v>
      </c>
      <c r="O1626" s="2">
        <f t="shared" si="205"/>
        <v>9.5574690390968553E-2</v>
      </c>
      <c r="P1626" s="10">
        <f t="shared" si="206"/>
        <v>1590.7079697139998</v>
      </c>
      <c r="Q1626" s="2">
        <f t="shared" si="207"/>
        <v>5.9377420802051217E-2</v>
      </c>
      <c r="V1626" s="9"/>
      <c r="W1626" s="9"/>
    </row>
    <row r="1627" spans="1:23" x14ac:dyDescent="0.25">
      <c r="A1627" s="4">
        <v>30055</v>
      </c>
      <c r="B1627" t="s">
        <v>1088</v>
      </c>
      <c r="C1627" t="s">
        <v>1106</v>
      </c>
      <c r="D1627" s="10">
        <v>42307847.086000003</v>
      </c>
      <c r="E1627" s="10">
        <v>43727417.119000003</v>
      </c>
      <c r="F1627" s="10">
        <v>38587368.1124084</v>
      </c>
      <c r="G1627" s="10">
        <f t="shared" si="200"/>
        <v>-3720478.9735916033</v>
      </c>
      <c r="H1627" s="2">
        <f t="shared" si="201"/>
        <v>-8.7938272208200802E-2</v>
      </c>
      <c r="I1627" s="10">
        <f t="shared" si="202"/>
        <v>-5140049.0065916032</v>
      </c>
      <c r="J1627" s="2">
        <f t="shared" si="203"/>
        <v>-0.11754751012627727</v>
      </c>
      <c r="K1627" s="10">
        <v>3681.9490655</v>
      </c>
      <c r="L1627" s="10">
        <v>3805.528785</v>
      </c>
      <c r="M1627" s="10">
        <v>4006.09553047706</v>
      </c>
      <c r="N1627" s="10">
        <f t="shared" si="204"/>
        <v>324.14646497706008</v>
      </c>
      <c r="O1627" s="2">
        <f t="shared" si="205"/>
        <v>8.8036651026578427E-2</v>
      </c>
      <c r="P1627" s="10">
        <f t="shared" si="206"/>
        <v>200.56674547706007</v>
      </c>
      <c r="Q1627" s="2">
        <f t="shared" si="207"/>
        <v>5.2704041096107504E-2</v>
      </c>
      <c r="V1627" s="9"/>
      <c r="W1627" s="9"/>
    </row>
    <row r="1628" spans="1:23" x14ac:dyDescent="0.25">
      <c r="A1628" s="4">
        <v>30057</v>
      </c>
      <c r="B1628" t="s">
        <v>1088</v>
      </c>
      <c r="C1628" t="s">
        <v>58</v>
      </c>
      <c r="D1628" s="10">
        <v>152066126.63</v>
      </c>
      <c r="E1628" s="10">
        <v>157183533.13</v>
      </c>
      <c r="F1628" s="10">
        <v>154502883.69839099</v>
      </c>
      <c r="G1628" s="10">
        <f t="shared" si="200"/>
        <v>2436757.0683909953</v>
      </c>
      <c r="H1628" s="2">
        <f t="shared" si="201"/>
        <v>1.602432522214494E-2</v>
      </c>
      <c r="I1628" s="10">
        <f t="shared" si="202"/>
        <v>-2680649.4316090047</v>
      </c>
      <c r="J1628" s="2">
        <f t="shared" si="203"/>
        <v>-1.7054263752882756E-2</v>
      </c>
      <c r="K1628" s="10">
        <v>11992.131535</v>
      </c>
      <c r="L1628" s="10">
        <v>12394.865207999999</v>
      </c>
      <c r="M1628" s="10">
        <v>14603.694730601501</v>
      </c>
      <c r="N1628" s="10">
        <f t="shared" si="204"/>
        <v>2611.5631956015004</v>
      </c>
      <c r="O1628" s="2">
        <f t="shared" si="205"/>
        <v>0.21777306127600779</v>
      </c>
      <c r="P1628" s="10">
        <f t="shared" si="206"/>
        <v>2208.8295226015016</v>
      </c>
      <c r="Q1628" s="2">
        <f t="shared" si="207"/>
        <v>0.17820520719949903</v>
      </c>
      <c r="V1628" s="9"/>
      <c r="W1628" s="9"/>
    </row>
    <row r="1629" spans="1:23" x14ac:dyDescent="0.25">
      <c r="A1629" s="4">
        <v>30059</v>
      </c>
      <c r="B1629" t="s">
        <v>1088</v>
      </c>
      <c r="C1629" t="s">
        <v>1107</v>
      </c>
      <c r="D1629" s="10">
        <v>29358014.427000001</v>
      </c>
      <c r="E1629" s="10">
        <v>30348977.026999999</v>
      </c>
      <c r="F1629" s="10">
        <v>29149099.382288098</v>
      </c>
      <c r="G1629" s="10">
        <f t="shared" si="200"/>
        <v>-208915.04471190274</v>
      </c>
      <c r="H1629" s="2">
        <f t="shared" si="201"/>
        <v>-7.1161162902000485E-3</v>
      </c>
      <c r="I1629" s="10">
        <f t="shared" si="202"/>
        <v>-1199877.6447119005</v>
      </c>
      <c r="J1629" s="2">
        <f t="shared" si="203"/>
        <v>-3.9536016111660965E-2</v>
      </c>
      <c r="K1629" s="10">
        <v>2565.7865327</v>
      </c>
      <c r="L1629" s="10">
        <v>2652.4177257000001</v>
      </c>
      <c r="M1629" s="10">
        <v>3039.6943294233902</v>
      </c>
      <c r="N1629" s="10">
        <f t="shared" si="204"/>
        <v>473.90779672339022</v>
      </c>
      <c r="O1629" s="2">
        <f t="shared" si="205"/>
        <v>0.1847027376142211</v>
      </c>
      <c r="P1629" s="10">
        <f t="shared" si="206"/>
        <v>387.27660372339005</v>
      </c>
      <c r="Q1629" s="2">
        <f t="shared" si="207"/>
        <v>0.14600890348867798</v>
      </c>
      <c r="V1629" s="9"/>
      <c r="W1629" s="9"/>
    </row>
    <row r="1630" spans="1:23" x14ac:dyDescent="0.25">
      <c r="A1630" s="4">
        <v>30061</v>
      </c>
      <c r="B1630" t="s">
        <v>1088</v>
      </c>
      <c r="C1630" t="s">
        <v>278</v>
      </c>
      <c r="D1630" s="10">
        <v>213561697.81</v>
      </c>
      <c r="E1630" s="10">
        <v>220689993.16</v>
      </c>
      <c r="F1630" s="10">
        <v>222026338.27949899</v>
      </c>
      <c r="G1630" s="10">
        <f t="shared" si="200"/>
        <v>8464640.469498992</v>
      </c>
      <c r="H1630" s="2">
        <f t="shared" si="201"/>
        <v>3.9635573964343321E-2</v>
      </c>
      <c r="I1630" s="10">
        <f t="shared" si="202"/>
        <v>1336345.1194989979</v>
      </c>
      <c r="J1630" s="2">
        <f t="shared" si="203"/>
        <v>6.0553045489930724E-3</v>
      </c>
      <c r="K1630" s="10">
        <v>6133.7221227</v>
      </c>
      <c r="L1630" s="10">
        <v>6338.5050156999996</v>
      </c>
      <c r="M1630" s="10">
        <v>8056.9655934799803</v>
      </c>
      <c r="N1630" s="10">
        <f t="shared" si="204"/>
        <v>1923.2434707799803</v>
      </c>
      <c r="O1630" s="2">
        <f t="shared" si="205"/>
        <v>0.31355242906461966</v>
      </c>
      <c r="P1630" s="10">
        <f t="shared" si="206"/>
        <v>1718.4605777799807</v>
      </c>
      <c r="Q1630" s="2">
        <f t="shared" si="207"/>
        <v>0.27111449364218898</v>
      </c>
      <c r="V1630" s="9"/>
      <c r="W1630" s="9"/>
    </row>
    <row r="1631" spans="1:23" x14ac:dyDescent="0.25">
      <c r="A1631" s="4">
        <v>30063</v>
      </c>
      <c r="B1631" t="s">
        <v>1088</v>
      </c>
      <c r="C1631" t="s">
        <v>1108</v>
      </c>
      <c r="D1631" s="10">
        <v>1072933900</v>
      </c>
      <c r="E1631" s="10">
        <v>1114321645</v>
      </c>
      <c r="F1631" s="10">
        <v>1144937891.4068401</v>
      </c>
      <c r="G1631" s="10">
        <f t="shared" si="200"/>
        <v>72003991.406840086</v>
      </c>
      <c r="H1631" s="2">
        <f t="shared" si="201"/>
        <v>6.7109438341765595E-2</v>
      </c>
      <c r="I1631" s="10">
        <f t="shared" si="202"/>
        <v>30616246.406840086</v>
      </c>
      <c r="J1631" s="2">
        <f t="shared" si="203"/>
        <v>2.7475232617275497E-2</v>
      </c>
      <c r="K1631" s="10">
        <v>133836.21900000001</v>
      </c>
      <c r="L1631" s="10">
        <v>138991.48480000001</v>
      </c>
      <c r="M1631" s="10">
        <v>136423.38635426501</v>
      </c>
      <c r="N1631" s="10">
        <f t="shared" si="204"/>
        <v>2587.1673542649951</v>
      </c>
      <c r="O1631" s="2">
        <f t="shared" si="205"/>
        <v>1.9330846116214585E-2</v>
      </c>
      <c r="P1631" s="10">
        <f t="shared" si="206"/>
        <v>-2568.0984457349987</v>
      </c>
      <c r="Q1631" s="2">
        <f t="shared" si="207"/>
        <v>-1.8476660274766691E-2</v>
      </c>
      <c r="V1631" s="9"/>
      <c r="W1631" s="9"/>
    </row>
    <row r="1632" spans="1:23" x14ac:dyDescent="0.25">
      <c r="A1632" s="4">
        <v>30065</v>
      </c>
      <c r="B1632" t="s">
        <v>1088</v>
      </c>
      <c r="C1632" t="s">
        <v>1109</v>
      </c>
      <c r="D1632" s="10">
        <v>60947583.215000004</v>
      </c>
      <c r="E1632" s="10">
        <v>63011295.957999997</v>
      </c>
      <c r="F1632" s="10">
        <v>60829529.072996899</v>
      </c>
      <c r="G1632" s="10">
        <f t="shared" si="200"/>
        <v>-118054.14200310409</v>
      </c>
      <c r="H1632" s="2">
        <f t="shared" si="201"/>
        <v>-1.9369782323714752E-3</v>
      </c>
      <c r="I1632" s="10">
        <f t="shared" si="202"/>
        <v>-2181766.8850030974</v>
      </c>
      <c r="J1632" s="2">
        <f t="shared" si="203"/>
        <v>-3.4625012100327979E-2</v>
      </c>
      <c r="K1632" s="10">
        <v>6758.1791076999998</v>
      </c>
      <c r="L1632" s="10">
        <v>6987.1373648999997</v>
      </c>
      <c r="M1632" s="10">
        <v>7159.9242793426201</v>
      </c>
      <c r="N1632" s="10">
        <f t="shared" si="204"/>
        <v>401.74517164262033</v>
      </c>
      <c r="O1632" s="2">
        <f t="shared" si="205"/>
        <v>5.9445771596211158E-2</v>
      </c>
      <c r="P1632" s="10">
        <f t="shared" si="206"/>
        <v>172.7869144426204</v>
      </c>
      <c r="Q1632" s="2">
        <f t="shared" si="207"/>
        <v>2.472928545968172E-2</v>
      </c>
      <c r="V1632" s="9"/>
      <c r="W1632" s="9"/>
    </row>
    <row r="1633" spans="1:23" x14ac:dyDescent="0.25">
      <c r="A1633" s="4">
        <v>30067</v>
      </c>
      <c r="B1633" t="s">
        <v>1088</v>
      </c>
      <c r="C1633" t="s">
        <v>284</v>
      </c>
      <c r="D1633" s="10">
        <v>263904348.11000001</v>
      </c>
      <c r="E1633" s="10">
        <v>273163287.81999999</v>
      </c>
      <c r="F1633" s="10">
        <v>297683849.13035899</v>
      </c>
      <c r="G1633" s="10">
        <f t="shared" si="200"/>
        <v>33779501.02035898</v>
      </c>
      <c r="H1633" s="2">
        <f t="shared" si="201"/>
        <v>0.12799903170325594</v>
      </c>
      <c r="I1633" s="10">
        <f t="shared" si="202"/>
        <v>24520561.310359001</v>
      </c>
      <c r="J1633" s="2">
        <f t="shared" si="203"/>
        <v>8.9765215179708702E-2</v>
      </c>
      <c r="K1633" s="10">
        <v>22354.688224000001</v>
      </c>
      <c r="L1633" s="10">
        <v>23137.973505000002</v>
      </c>
      <c r="M1633" s="10">
        <v>25548.723998022699</v>
      </c>
      <c r="N1633" s="10">
        <f t="shared" si="204"/>
        <v>3194.0357740226973</v>
      </c>
      <c r="O1633" s="2">
        <f t="shared" si="205"/>
        <v>0.14287990698047756</v>
      </c>
      <c r="P1633" s="10">
        <f t="shared" si="206"/>
        <v>2410.7504930226969</v>
      </c>
      <c r="Q1633" s="2">
        <f t="shared" si="207"/>
        <v>0.10419021754440792</v>
      </c>
      <c r="V1633" s="9"/>
      <c r="W1633" s="9"/>
    </row>
    <row r="1634" spans="1:23" x14ac:dyDescent="0.25">
      <c r="A1634" s="4">
        <v>30069</v>
      </c>
      <c r="B1634" t="s">
        <v>1088</v>
      </c>
      <c r="C1634" t="s">
        <v>1110</v>
      </c>
      <c r="D1634" s="10">
        <v>15533347.642999999</v>
      </c>
      <c r="E1634" s="10">
        <v>16053350.294</v>
      </c>
      <c r="F1634" s="10">
        <v>15647590.855611</v>
      </c>
      <c r="G1634" s="10">
        <f t="shared" si="200"/>
        <v>114243.21261100098</v>
      </c>
      <c r="H1634" s="2">
        <f t="shared" si="201"/>
        <v>7.3547064828928836E-3</v>
      </c>
      <c r="I1634" s="10">
        <f t="shared" si="202"/>
        <v>-405759.43838899955</v>
      </c>
      <c r="J1634" s="2">
        <f t="shared" si="203"/>
        <v>-2.5275685819965796E-2</v>
      </c>
      <c r="K1634" s="10">
        <v>664.57948405000002</v>
      </c>
      <c r="L1634" s="10">
        <v>686.82576901000004</v>
      </c>
      <c r="M1634" s="10">
        <v>735.828398583438</v>
      </c>
      <c r="N1634" s="10">
        <f t="shared" si="204"/>
        <v>71.248914533437983</v>
      </c>
      <c r="O1634" s="2">
        <f t="shared" si="205"/>
        <v>0.10720901900137129</v>
      </c>
      <c r="P1634" s="10">
        <f t="shared" si="206"/>
        <v>49.002629573437957</v>
      </c>
      <c r="Q1634" s="2">
        <f t="shared" si="207"/>
        <v>7.1346521613583333E-2</v>
      </c>
      <c r="V1634" s="9"/>
      <c r="W1634" s="9"/>
    </row>
    <row r="1635" spans="1:23" x14ac:dyDescent="0.25">
      <c r="A1635" s="4">
        <v>30071</v>
      </c>
      <c r="B1635" t="s">
        <v>1088</v>
      </c>
      <c r="C1635" t="s">
        <v>166</v>
      </c>
      <c r="D1635" s="10">
        <v>60101646.079000004</v>
      </c>
      <c r="E1635" s="10">
        <v>62133811.302000001</v>
      </c>
      <c r="F1635" s="10">
        <v>59955639.653315403</v>
      </c>
      <c r="G1635" s="10">
        <f t="shared" si="200"/>
        <v>-146006.42568460107</v>
      </c>
      <c r="H1635" s="2">
        <f t="shared" si="201"/>
        <v>-2.4293249055555716E-3</v>
      </c>
      <c r="I1635" s="10">
        <f t="shared" si="202"/>
        <v>-2178171.6486845985</v>
      </c>
      <c r="J1635" s="2">
        <f t="shared" si="203"/>
        <v>-3.5056140980916875E-2</v>
      </c>
      <c r="K1635" s="10">
        <v>7197.4786869999998</v>
      </c>
      <c r="L1635" s="10">
        <v>7438.9086272000004</v>
      </c>
      <c r="M1635" s="10">
        <v>7500.9635661013699</v>
      </c>
      <c r="N1635" s="10">
        <f t="shared" si="204"/>
        <v>303.4848791013701</v>
      </c>
      <c r="O1635" s="2">
        <f t="shared" si="205"/>
        <v>4.2165443247441758E-2</v>
      </c>
      <c r="P1635" s="10">
        <f t="shared" si="206"/>
        <v>62.054938901369496</v>
      </c>
      <c r="Q1635" s="2">
        <f t="shared" si="207"/>
        <v>8.3419412727384085E-3</v>
      </c>
      <c r="V1635" s="9"/>
      <c r="W1635" s="9"/>
    </row>
    <row r="1636" spans="1:23" x14ac:dyDescent="0.25">
      <c r="A1636" s="4">
        <v>30073</v>
      </c>
      <c r="B1636" t="s">
        <v>1088</v>
      </c>
      <c r="C1636" t="s">
        <v>1111</v>
      </c>
      <c r="D1636" s="10">
        <v>85880521.363999993</v>
      </c>
      <c r="E1636" s="10">
        <v>88786321.716000006</v>
      </c>
      <c r="F1636" s="10">
        <v>89058596.959786505</v>
      </c>
      <c r="G1636" s="10">
        <f t="shared" si="200"/>
        <v>3178075.5957865119</v>
      </c>
      <c r="H1636" s="2">
        <f t="shared" si="201"/>
        <v>3.7005779020791087E-2</v>
      </c>
      <c r="I1636" s="10">
        <f t="shared" si="202"/>
        <v>272275.2437864989</v>
      </c>
      <c r="J1636" s="2">
        <f t="shared" si="203"/>
        <v>3.066635023550398E-3</v>
      </c>
      <c r="K1636" s="10">
        <v>9483.1593094</v>
      </c>
      <c r="L1636" s="10">
        <v>9804.5328093999997</v>
      </c>
      <c r="M1636" s="10">
        <v>9225.7470462584497</v>
      </c>
      <c r="N1636" s="10">
        <f t="shared" si="204"/>
        <v>-257.41226314155028</v>
      </c>
      <c r="O1636" s="2">
        <f t="shared" si="205"/>
        <v>-2.7144146243161318E-2</v>
      </c>
      <c r="P1636" s="10">
        <f t="shared" si="206"/>
        <v>-578.78576314154998</v>
      </c>
      <c r="Q1636" s="2">
        <f t="shared" si="207"/>
        <v>-5.9032467369240157E-2</v>
      </c>
      <c r="V1636" s="9"/>
      <c r="W1636" s="9"/>
    </row>
    <row r="1637" spans="1:23" x14ac:dyDescent="0.25">
      <c r="A1637" s="4">
        <v>30075</v>
      </c>
      <c r="B1637" t="s">
        <v>1088</v>
      </c>
      <c r="C1637" t="s">
        <v>1112</v>
      </c>
      <c r="D1637" s="10">
        <v>68446968.170000002</v>
      </c>
      <c r="E1637" s="10">
        <v>70735249.174999997</v>
      </c>
      <c r="F1637" s="10">
        <v>69437759.468464702</v>
      </c>
      <c r="G1637" s="10">
        <f t="shared" si="200"/>
        <v>990791.29846470058</v>
      </c>
      <c r="H1637" s="2">
        <f t="shared" si="201"/>
        <v>1.4475313150524027E-2</v>
      </c>
      <c r="I1637" s="10">
        <f t="shared" si="202"/>
        <v>-1297489.7065352947</v>
      </c>
      <c r="J1637" s="2">
        <f t="shared" si="203"/>
        <v>-1.8342901476536642E-2</v>
      </c>
      <c r="K1637" s="10">
        <v>2575.2556224999998</v>
      </c>
      <c r="L1637" s="10">
        <v>2661.3497652000001</v>
      </c>
      <c r="M1637" s="10">
        <v>2844.9602992371601</v>
      </c>
      <c r="N1637" s="10">
        <f t="shared" si="204"/>
        <v>269.7046767371603</v>
      </c>
      <c r="O1637" s="2">
        <f t="shared" si="205"/>
        <v>0.10472928371877006</v>
      </c>
      <c r="P1637" s="10">
        <f t="shared" si="206"/>
        <v>183.61053403716005</v>
      </c>
      <c r="Q1637" s="2">
        <f t="shared" si="207"/>
        <v>6.8991508158027376E-2</v>
      </c>
      <c r="V1637" s="9"/>
      <c r="W1637" s="9"/>
    </row>
    <row r="1638" spans="1:23" x14ac:dyDescent="0.25">
      <c r="A1638" s="4">
        <v>30077</v>
      </c>
      <c r="B1638" t="s">
        <v>1088</v>
      </c>
      <c r="C1638" t="s">
        <v>770</v>
      </c>
      <c r="D1638" s="10">
        <v>207560998.30000001</v>
      </c>
      <c r="E1638" s="10">
        <v>214513146.90000001</v>
      </c>
      <c r="F1638" s="10">
        <v>199890345.00937799</v>
      </c>
      <c r="G1638" s="10">
        <f t="shared" si="200"/>
        <v>-7670653.2906220257</v>
      </c>
      <c r="H1638" s="2">
        <f t="shared" si="201"/>
        <v>-3.6956139898379092E-2</v>
      </c>
      <c r="I1638" s="10">
        <f t="shared" si="202"/>
        <v>-14622801.89062202</v>
      </c>
      <c r="J1638" s="2">
        <f t="shared" si="203"/>
        <v>-6.8167392544191047E-2</v>
      </c>
      <c r="K1638" s="10">
        <v>8620.4384083999994</v>
      </c>
      <c r="L1638" s="10">
        <v>8907.2377809000009</v>
      </c>
      <c r="M1638" s="10">
        <v>9658.1707065241008</v>
      </c>
      <c r="N1638" s="10">
        <f t="shared" si="204"/>
        <v>1037.7322981241014</v>
      </c>
      <c r="O1638" s="2">
        <f t="shared" si="205"/>
        <v>0.12038045502568705</v>
      </c>
      <c r="P1638" s="10">
        <f t="shared" si="206"/>
        <v>750.93292562409988</v>
      </c>
      <c r="Q1638" s="2">
        <f t="shared" si="207"/>
        <v>8.430592559618684E-2</v>
      </c>
      <c r="V1638" s="9"/>
      <c r="W1638" s="9"/>
    </row>
    <row r="1639" spans="1:23" x14ac:dyDescent="0.25">
      <c r="A1639" s="4">
        <v>30079</v>
      </c>
      <c r="B1639" t="s">
        <v>1088</v>
      </c>
      <c r="C1639" t="s">
        <v>170</v>
      </c>
      <c r="D1639" s="10">
        <v>60058178.142999999</v>
      </c>
      <c r="E1639" s="10">
        <v>62062380.873000003</v>
      </c>
      <c r="F1639" s="10">
        <v>57091059.0145863</v>
      </c>
      <c r="G1639" s="10">
        <f t="shared" si="200"/>
        <v>-2967119.1284136996</v>
      </c>
      <c r="H1639" s="2">
        <f t="shared" si="201"/>
        <v>-4.9404081511578921E-2</v>
      </c>
      <c r="I1639" s="10">
        <f t="shared" si="202"/>
        <v>-4971321.8584137037</v>
      </c>
      <c r="J1639" s="2">
        <f t="shared" si="203"/>
        <v>-8.0102016527317244E-2</v>
      </c>
      <c r="K1639" s="10">
        <v>2117.4077553000002</v>
      </c>
      <c r="L1639" s="10">
        <v>2188.0939916000002</v>
      </c>
      <c r="M1639" s="10">
        <v>2177.5249296865099</v>
      </c>
      <c r="N1639" s="10">
        <f t="shared" si="204"/>
        <v>60.11717438650976</v>
      </c>
      <c r="O1639" s="2">
        <f t="shared" si="205"/>
        <v>2.8391874090397951E-2</v>
      </c>
      <c r="P1639" s="10">
        <f t="shared" si="206"/>
        <v>-10.569061913490259</v>
      </c>
      <c r="Q1639" s="2">
        <f t="shared" si="207"/>
        <v>-4.8302595565201667E-3</v>
      </c>
      <c r="V1639" s="9"/>
      <c r="W1639" s="9"/>
    </row>
    <row r="1640" spans="1:23" x14ac:dyDescent="0.25">
      <c r="A1640" s="4">
        <v>30081</v>
      </c>
      <c r="B1640" t="s">
        <v>1088</v>
      </c>
      <c r="C1640" t="s">
        <v>1113</v>
      </c>
      <c r="D1640" s="10">
        <v>327547502.86000001</v>
      </c>
      <c r="E1640" s="10">
        <v>339127050.54000002</v>
      </c>
      <c r="F1640" s="10">
        <v>344040219.891819</v>
      </c>
      <c r="G1640" s="10">
        <f t="shared" si="200"/>
        <v>16492717.031818986</v>
      </c>
      <c r="H1640" s="2">
        <f t="shared" si="201"/>
        <v>5.0352137896982486E-2</v>
      </c>
      <c r="I1640" s="10">
        <f t="shared" si="202"/>
        <v>4913169.3518189788</v>
      </c>
      <c r="J1640" s="2">
        <f t="shared" si="203"/>
        <v>1.448769522807344E-2</v>
      </c>
      <c r="K1640" s="10">
        <v>53158.127117999997</v>
      </c>
      <c r="L1640" s="10">
        <v>55034.383167</v>
      </c>
      <c r="M1640" s="10">
        <v>58263.296373098601</v>
      </c>
      <c r="N1640" s="10">
        <f t="shared" si="204"/>
        <v>5105.1692550986045</v>
      </c>
      <c r="O1640" s="2">
        <f t="shared" si="205"/>
        <v>9.6037417642013415E-2</v>
      </c>
      <c r="P1640" s="10">
        <f t="shared" si="206"/>
        <v>3228.9132060986012</v>
      </c>
      <c r="Q1640" s="2">
        <f t="shared" si="207"/>
        <v>5.8670834854286855E-2</v>
      </c>
      <c r="V1640" s="9"/>
      <c r="W1640" s="9"/>
    </row>
    <row r="1641" spans="1:23" x14ac:dyDescent="0.25">
      <c r="A1641" s="4">
        <v>30083</v>
      </c>
      <c r="B1641" t="s">
        <v>1088</v>
      </c>
      <c r="C1641" t="s">
        <v>553</v>
      </c>
      <c r="D1641" s="10">
        <v>194381625.09999999</v>
      </c>
      <c r="E1641" s="10">
        <v>201311506.53</v>
      </c>
      <c r="F1641" s="10">
        <v>145380411.882826</v>
      </c>
      <c r="G1641" s="10">
        <f t="shared" si="200"/>
        <v>-49001213.217173994</v>
      </c>
      <c r="H1641" s="2">
        <f t="shared" si="201"/>
        <v>-0.25208768160038392</v>
      </c>
      <c r="I1641" s="10">
        <f t="shared" si="202"/>
        <v>-55931094.647174001</v>
      </c>
      <c r="J1641" s="2">
        <f t="shared" si="203"/>
        <v>-0.27783357052588048</v>
      </c>
      <c r="K1641" s="10">
        <v>18138.990594999999</v>
      </c>
      <c r="L1641" s="10">
        <v>18785.254204000001</v>
      </c>
      <c r="M1641" s="10">
        <v>18818.6767796821</v>
      </c>
      <c r="N1641" s="10">
        <f t="shared" si="204"/>
        <v>679.68618468210116</v>
      </c>
      <c r="O1641" s="2">
        <f t="shared" si="205"/>
        <v>3.7471003754170104E-2</v>
      </c>
      <c r="P1641" s="10">
        <f t="shared" si="206"/>
        <v>33.422575682099705</v>
      </c>
      <c r="Q1641" s="2">
        <f t="shared" si="207"/>
        <v>1.7791920896648252E-3</v>
      </c>
      <c r="V1641" s="9"/>
      <c r="W1641" s="9"/>
    </row>
    <row r="1642" spans="1:23" x14ac:dyDescent="0.25">
      <c r="A1642" s="4">
        <v>30085</v>
      </c>
      <c r="B1642" t="s">
        <v>1088</v>
      </c>
      <c r="C1642" t="s">
        <v>1114</v>
      </c>
      <c r="D1642" s="10">
        <v>122680878.89</v>
      </c>
      <c r="E1642" s="10">
        <v>126853167.02</v>
      </c>
      <c r="F1642" s="10">
        <v>111836575.03222001</v>
      </c>
      <c r="G1642" s="10">
        <f t="shared" si="200"/>
        <v>-10844303.857779995</v>
      </c>
      <c r="H1642" s="2">
        <f t="shared" si="201"/>
        <v>-8.8394409592577008E-2</v>
      </c>
      <c r="I1642" s="10">
        <f t="shared" si="202"/>
        <v>-15016591.98777999</v>
      </c>
      <c r="J1642" s="2">
        <f t="shared" si="203"/>
        <v>-0.11837774602357728</v>
      </c>
      <c r="K1642" s="10">
        <v>16802.329074000001</v>
      </c>
      <c r="L1642" s="10">
        <v>17374.252860000001</v>
      </c>
      <c r="M1642" s="10">
        <v>15258.7917326074</v>
      </c>
      <c r="N1642" s="10">
        <f t="shared" si="204"/>
        <v>-1543.5373413926009</v>
      </c>
      <c r="O1642" s="2">
        <f t="shared" si="205"/>
        <v>-9.186448703597154E-2</v>
      </c>
      <c r="P1642" s="10">
        <f t="shared" si="206"/>
        <v>-2115.4611273926002</v>
      </c>
      <c r="Q1642" s="2">
        <f t="shared" si="207"/>
        <v>-0.12175839412714753</v>
      </c>
      <c r="V1642" s="9"/>
      <c r="W1642" s="9"/>
    </row>
    <row r="1643" spans="1:23" x14ac:dyDescent="0.25">
      <c r="A1643" s="4">
        <v>30087</v>
      </c>
      <c r="B1643" t="s">
        <v>1088</v>
      </c>
      <c r="C1643" t="s">
        <v>1115</v>
      </c>
      <c r="D1643" s="10">
        <v>174500123.74000001</v>
      </c>
      <c r="E1643" s="10">
        <v>180375563.63999999</v>
      </c>
      <c r="F1643" s="10">
        <v>165541776.13022101</v>
      </c>
      <c r="G1643" s="10">
        <f t="shared" si="200"/>
        <v>-8958347.6097790003</v>
      </c>
      <c r="H1643" s="2">
        <f t="shared" si="201"/>
        <v>-5.1337199182315031E-2</v>
      </c>
      <c r="I1643" s="10">
        <f t="shared" si="202"/>
        <v>-14833787.509778976</v>
      </c>
      <c r="J1643" s="2">
        <f t="shared" si="203"/>
        <v>-8.2238343212525072E-2</v>
      </c>
      <c r="K1643" s="10">
        <v>11899.150137000001</v>
      </c>
      <c r="L1643" s="10">
        <v>12300.242999</v>
      </c>
      <c r="M1643" s="10">
        <v>11146.6356630792</v>
      </c>
      <c r="N1643" s="10">
        <f t="shared" si="204"/>
        <v>-752.51447392080081</v>
      </c>
      <c r="O1643" s="2">
        <f t="shared" si="205"/>
        <v>-6.3241026901650968E-2</v>
      </c>
      <c r="P1643" s="10">
        <f t="shared" si="206"/>
        <v>-1153.6073359208003</v>
      </c>
      <c r="Q1643" s="2">
        <f t="shared" si="207"/>
        <v>-9.378736143786652E-2</v>
      </c>
      <c r="V1643" s="9"/>
      <c r="W1643" s="9"/>
    </row>
    <row r="1644" spans="1:23" x14ac:dyDescent="0.25">
      <c r="A1644" s="4">
        <v>30089</v>
      </c>
      <c r="B1644" t="s">
        <v>1088</v>
      </c>
      <c r="C1644" t="s">
        <v>1116</v>
      </c>
      <c r="D1644" s="10">
        <v>138566070.34</v>
      </c>
      <c r="E1644" s="10">
        <v>143266088.96000001</v>
      </c>
      <c r="F1644" s="10">
        <v>155962512.31393301</v>
      </c>
      <c r="G1644" s="10">
        <f t="shared" si="200"/>
        <v>17396441.973933011</v>
      </c>
      <c r="H1644" s="2">
        <f t="shared" si="201"/>
        <v>0.12554618840851375</v>
      </c>
      <c r="I1644" s="10">
        <f t="shared" si="202"/>
        <v>12696423.353933007</v>
      </c>
      <c r="J1644" s="2">
        <f t="shared" si="203"/>
        <v>8.8621274204517833E-2</v>
      </c>
      <c r="K1644" s="10">
        <v>16408.158751999999</v>
      </c>
      <c r="L1644" s="10">
        <v>16965.080779</v>
      </c>
      <c r="M1644" s="10">
        <v>17836.399041116001</v>
      </c>
      <c r="N1644" s="10">
        <f t="shared" si="204"/>
        <v>1428.2402891160018</v>
      </c>
      <c r="O1644" s="2">
        <f t="shared" si="205"/>
        <v>8.7044519175066656E-2</v>
      </c>
      <c r="P1644" s="10">
        <f t="shared" si="206"/>
        <v>871.31826211600128</v>
      </c>
      <c r="Q1644" s="2">
        <f t="shared" si="207"/>
        <v>5.1359511544121321E-2</v>
      </c>
      <c r="V1644" s="9"/>
      <c r="W1644" s="9"/>
    </row>
    <row r="1645" spans="1:23" x14ac:dyDescent="0.25">
      <c r="A1645" s="4">
        <v>30091</v>
      </c>
      <c r="B1645" t="s">
        <v>1088</v>
      </c>
      <c r="C1645" t="s">
        <v>709</v>
      </c>
      <c r="D1645" s="10">
        <v>48582504.851000004</v>
      </c>
      <c r="E1645" s="10">
        <v>50227861.660999998</v>
      </c>
      <c r="F1645" s="10">
        <v>43014691.7811075</v>
      </c>
      <c r="G1645" s="10">
        <f t="shared" si="200"/>
        <v>-5567813.0698925033</v>
      </c>
      <c r="H1645" s="2">
        <f t="shared" si="201"/>
        <v>-0.11460531084119055</v>
      </c>
      <c r="I1645" s="10">
        <f t="shared" si="202"/>
        <v>-7213169.8798924983</v>
      </c>
      <c r="J1645" s="2">
        <f t="shared" si="203"/>
        <v>-0.14360893817411396</v>
      </c>
      <c r="K1645" s="10">
        <v>6395.2269856000003</v>
      </c>
      <c r="L1645" s="10">
        <v>6611.9044514999996</v>
      </c>
      <c r="M1645" s="10">
        <v>6188.3172168889796</v>
      </c>
      <c r="N1645" s="10">
        <f t="shared" si="204"/>
        <v>-206.90976871102066</v>
      </c>
      <c r="O1645" s="2">
        <f t="shared" si="205"/>
        <v>-3.2353780276589882E-2</v>
      </c>
      <c r="P1645" s="10">
        <f t="shared" si="206"/>
        <v>-423.58723461101999</v>
      </c>
      <c r="Q1645" s="2">
        <f t="shared" si="207"/>
        <v>-6.4064330892580207E-2</v>
      </c>
      <c r="V1645" s="9"/>
      <c r="W1645" s="9"/>
    </row>
    <row r="1646" spans="1:23" x14ac:dyDescent="0.25">
      <c r="A1646" s="4">
        <v>30093</v>
      </c>
      <c r="B1646" t="s">
        <v>1088</v>
      </c>
      <c r="C1646" t="s">
        <v>1117</v>
      </c>
      <c r="D1646" s="10">
        <v>330881429.87</v>
      </c>
      <c r="E1646" s="10">
        <v>343584011.05000001</v>
      </c>
      <c r="F1646" s="10">
        <v>340646127.65199399</v>
      </c>
      <c r="G1646" s="10">
        <f t="shared" si="200"/>
        <v>9764697.7819939852</v>
      </c>
      <c r="H1646" s="2">
        <f t="shared" si="201"/>
        <v>2.9511168958108156E-2</v>
      </c>
      <c r="I1646" s="10">
        <f t="shared" si="202"/>
        <v>-2937883.398006022</v>
      </c>
      <c r="J1646" s="2">
        <f t="shared" si="203"/>
        <v>-8.5506988204363411E-3</v>
      </c>
      <c r="K1646" s="10">
        <v>38835.148027000003</v>
      </c>
      <c r="L1646" s="10">
        <v>40334.356404999999</v>
      </c>
      <c r="M1646" s="10">
        <v>42939.841748664599</v>
      </c>
      <c r="N1646" s="10">
        <f t="shared" si="204"/>
        <v>4104.6937216645965</v>
      </c>
      <c r="O1646" s="2">
        <f t="shared" si="205"/>
        <v>0.10569532833532197</v>
      </c>
      <c r="P1646" s="10">
        <f t="shared" si="206"/>
        <v>2605.4853436646008</v>
      </c>
      <c r="Q1646" s="2">
        <f t="shared" si="207"/>
        <v>6.4597171639550824E-2</v>
      </c>
      <c r="V1646" s="9"/>
      <c r="W1646" s="9"/>
    </row>
    <row r="1647" spans="1:23" x14ac:dyDescent="0.25">
      <c r="A1647" s="4">
        <v>30095</v>
      </c>
      <c r="B1647" t="s">
        <v>1088</v>
      </c>
      <c r="C1647" t="s">
        <v>1118</v>
      </c>
      <c r="D1647" s="10">
        <v>200579542.33000001</v>
      </c>
      <c r="E1647" s="10">
        <v>207320619.06999999</v>
      </c>
      <c r="F1647" s="10">
        <v>222207688.48958299</v>
      </c>
      <c r="G1647" s="10">
        <f t="shared" si="200"/>
        <v>21628146.159582973</v>
      </c>
      <c r="H1647" s="2">
        <f t="shared" si="201"/>
        <v>0.10782827554766099</v>
      </c>
      <c r="I1647" s="10">
        <f t="shared" si="202"/>
        <v>14887069.419582993</v>
      </c>
      <c r="J1647" s="2">
        <f t="shared" si="203"/>
        <v>7.1806989031595089E-2</v>
      </c>
      <c r="K1647" s="10">
        <v>13685.615211</v>
      </c>
      <c r="L1647" s="10">
        <v>14146.201607000001</v>
      </c>
      <c r="M1647" s="10">
        <v>15928.347150486399</v>
      </c>
      <c r="N1647" s="10">
        <f t="shared" si="204"/>
        <v>2242.7319394863989</v>
      </c>
      <c r="O1647" s="2">
        <f t="shared" si="205"/>
        <v>0.1638751276364816</v>
      </c>
      <c r="P1647" s="10">
        <f t="shared" si="206"/>
        <v>1782.1455434863983</v>
      </c>
      <c r="Q1647" s="2">
        <f t="shared" si="207"/>
        <v>0.12598049942993422</v>
      </c>
      <c r="V1647" s="9"/>
      <c r="W1647" s="9"/>
    </row>
    <row r="1648" spans="1:23" x14ac:dyDescent="0.25">
      <c r="A1648" s="4">
        <v>30097</v>
      </c>
      <c r="B1648" t="s">
        <v>1088</v>
      </c>
      <c r="C1648" t="s">
        <v>1119</v>
      </c>
      <c r="D1648" s="10">
        <v>154980248.22999999</v>
      </c>
      <c r="E1648" s="10">
        <v>160158213.56999999</v>
      </c>
      <c r="F1648" s="10">
        <v>170794569.60388699</v>
      </c>
      <c r="G1648" s="10">
        <f t="shared" si="200"/>
        <v>15814321.373887002</v>
      </c>
      <c r="H1648" s="2">
        <f t="shared" si="201"/>
        <v>0.10204088298024662</v>
      </c>
      <c r="I1648" s="10">
        <f t="shared" si="202"/>
        <v>10636356.033886999</v>
      </c>
      <c r="J1648" s="2">
        <f t="shared" si="203"/>
        <v>6.6411555154105101E-2</v>
      </c>
      <c r="K1648" s="10">
        <v>5280.6922021</v>
      </c>
      <c r="L1648" s="10">
        <v>5457.1990286</v>
      </c>
      <c r="M1648" s="10">
        <v>6306.4960566098398</v>
      </c>
      <c r="N1648" s="10">
        <f t="shared" si="204"/>
        <v>1025.8038545098398</v>
      </c>
      <c r="O1648" s="2">
        <f t="shared" si="205"/>
        <v>0.19425556636342164</v>
      </c>
      <c r="P1648" s="10">
        <f t="shared" si="206"/>
        <v>849.29702800983978</v>
      </c>
      <c r="Q1648" s="2">
        <f t="shared" si="207"/>
        <v>0.15562874352920936</v>
      </c>
      <c r="V1648" s="9"/>
      <c r="W1648" s="9"/>
    </row>
    <row r="1649" spans="1:23" x14ac:dyDescent="0.25">
      <c r="A1649" s="4">
        <v>30099</v>
      </c>
      <c r="B1649" t="s">
        <v>1088</v>
      </c>
      <c r="C1649" t="s">
        <v>509</v>
      </c>
      <c r="D1649" s="10">
        <v>85906034.387999997</v>
      </c>
      <c r="E1649" s="10">
        <v>88811330.634000003</v>
      </c>
      <c r="F1649" s="10">
        <v>88527677.417753696</v>
      </c>
      <c r="G1649" s="10">
        <f t="shared" si="200"/>
        <v>2621643.0297536999</v>
      </c>
      <c r="H1649" s="2">
        <f t="shared" si="201"/>
        <v>3.0517565482220777E-2</v>
      </c>
      <c r="I1649" s="10">
        <f t="shared" si="202"/>
        <v>-283653.2162463069</v>
      </c>
      <c r="J1649" s="2">
        <f t="shared" si="203"/>
        <v>-3.1938854448118671E-3</v>
      </c>
      <c r="K1649" s="10">
        <v>9105.7866952000004</v>
      </c>
      <c r="L1649" s="10">
        <v>9414.0962772999992</v>
      </c>
      <c r="M1649" s="10">
        <v>9083.6897699970104</v>
      </c>
      <c r="N1649" s="10">
        <f t="shared" si="204"/>
        <v>-22.096925202989951</v>
      </c>
      <c r="O1649" s="2">
        <f t="shared" si="205"/>
        <v>-2.4266904049749004E-3</v>
      </c>
      <c r="P1649" s="10">
        <f t="shared" si="206"/>
        <v>-330.40650730298876</v>
      </c>
      <c r="Q1649" s="2">
        <f t="shared" si="207"/>
        <v>-3.5096996840757899E-2</v>
      </c>
      <c r="V1649" s="9"/>
      <c r="W1649" s="9"/>
    </row>
    <row r="1650" spans="1:23" x14ac:dyDescent="0.25">
      <c r="A1650" s="4">
        <v>30101</v>
      </c>
      <c r="B1650" t="s">
        <v>1088</v>
      </c>
      <c r="C1650" t="s">
        <v>1120</v>
      </c>
      <c r="D1650" s="10">
        <v>94935801.166999996</v>
      </c>
      <c r="E1650" s="10">
        <v>98132958.585999995</v>
      </c>
      <c r="F1650" s="10">
        <v>88958437.959723398</v>
      </c>
      <c r="G1650" s="10">
        <f t="shared" si="200"/>
        <v>-5977363.2072765976</v>
      </c>
      <c r="H1650" s="2">
        <f t="shared" si="201"/>
        <v>-6.2962161100446362E-2</v>
      </c>
      <c r="I1650" s="10">
        <f t="shared" si="202"/>
        <v>-9174520.6262765974</v>
      </c>
      <c r="J1650" s="2">
        <f t="shared" si="203"/>
        <v>-9.3490716661073614E-2</v>
      </c>
      <c r="K1650" s="10">
        <v>6585.2852976000004</v>
      </c>
      <c r="L1650" s="10">
        <v>6807.2644142999998</v>
      </c>
      <c r="M1650" s="10">
        <v>6648.0806485189996</v>
      </c>
      <c r="N1650" s="10">
        <f t="shared" si="204"/>
        <v>62.795350918999247</v>
      </c>
      <c r="O1650" s="2">
        <f t="shared" si="205"/>
        <v>9.5357069710988746E-3</v>
      </c>
      <c r="P1650" s="10">
        <f t="shared" si="206"/>
        <v>-159.18376578100015</v>
      </c>
      <c r="Q1650" s="2">
        <f t="shared" si="207"/>
        <v>-2.3384395859018386E-2</v>
      </c>
      <c r="V1650" s="9"/>
      <c r="W1650" s="9"/>
    </row>
    <row r="1651" spans="1:23" x14ac:dyDescent="0.25">
      <c r="A1651" s="4">
        <v>30103</v>
      </c>
      <c r="B1651" t="s">
        <v>1088</v>
      </c>
      <c r="C1651" t="s">
        <v>1121</v>
      </c>
      <c r="D1651" s="10">
        <v>54759894.175999999</v>
      </c>
      <c r="E1651" s="10">
        <v>56584197.578000002</v>
      </c>
      <c r="F1651" s="10">
        <v>52440767.246846899</v>
      </c>
      <c r="G1651" s="10">
        <f t="shared" si="200"/>
        <v>-2319126.9291530997</v>
      </c>
      <c r="H1651" s="2">
        <f t="shared" si="201"/>
        <v>-4.2350829271133247E-2</v>
      </c>
      <c r="I1651" s="10">
        <f t="shared" si="202"/>
        <v>-4143430.3311531022</v>
      </c>
      <c r="J1651" s="2">
        <f t="shared" si="203"/>
        <v>-7.322592717589535E-2</v>
      </c>
      <c r="K1651" s="10">
        <v>5310.5055460000003</v>
      </c>
      <c r="L1651" s="10">
        <v>5487.5449576999999</v>
      </c>
      <c r="M1651" s="10">
        <v>5713.9024013905</v>
      </c>
      <c r="N1651" s="10">
        <f t="shared" si="204"/>
        <v>403.3968553904997</v>
      </c>
      <c r="O1651" s="2">
        <f t="shared" si="205"/>
        <v>7.5962043895114253E-2</v>
      </c>
      <c r="P1651" s="10">
        <f t="shared" si="206"/>
        <v>226.35744369050008</v>
      </c>
      <c r="Q1651" s="2">
        <f t="shared" si="207"/>
        <v>4.1249310107770581E-2</v>
      </c>
      <c r="V1651" s="9"/>
      <c r="W1651" s="9"/>
    </row>
    <row r="1652" spans="1:23" x14ac:dyDescent="0.25">
      <c r="A1652" s="4">
        <v>30105</v>
      </c>
      <c r="B1652" t="s">
        <v>1088</v>
      </c>
      <c r="C1652" t="s">
        <v>511</v>
      </c>
      <c r="D1652" s="10">
        <v>102016087.84</v>
      </c>
      <c r="E1652" s="10">
        <v>105470045.12</v>
      </c>
      <c r="F1652" s="10">
        <v>98873741.1373557</v>
      </c>
      <c r="G1652" s="10">
        <f t="shared" si="200"/>
        <v>-3142346.7026443034</v>
      </c>
      <c r="H1652" s="2">
        <f t="shared" si="201"/>
        <v>-3.0802462329007334E-2</v>
      </c>
      <c r="I1652" s="10">
        <f t="shared" si="202"/>
        <v>-6596303.9826443046</v>
      </c>
      <c r="J1652" s="2">
        <f t="shared" si="203"/>
        <v>-6.254196606381715E-2</v>
      </c>
      <c r="K1652" s="10">
        <v>10640.249789</v>
      </c>
      <c r="L1652" s="10">
        <v>10999.636236</v>
      </c>
      <c r="M1652" s="10">
        <v>10860.8946795555</v>
      </c>
      <c r="N1652" s="10">
        <f t="shared" si="204"/>
        <v>220.64489055550075</v>
      </c>
      <c r="O1652" s="2">
        <f t="shared" si="205"/>
        <v>2.073681491797361E-2</v>
      </c>
      <c r="P1652" s="10">
        <f t="shared" si="206"/>
        <v>-138.74155644450002</v>
      </c>
      <c r="Q1652" s="2">
        <f t="shared" si="207"/>
        <v>-1.2613285882165969E-2</v>
      </c>
      <c r="V1652" s="9"/>
      <c r="W1652" s="9"/>
    </row>
    <row r="1653" spans="1:23" x14ac:dyDescent="0.25">
      <c r="A1653" s="4">
        <v>30107</v>
      </c>
      <c r="B1653" t="s">
        <v>1088</v>
      </c>
      <c r="C1653" t="s">
        <v>1122</v>
      </c>
      <c r="D1653" s="10">
        <v>38574175.468999997</v>
      </c>
      <c r="E1653" s="10">
        <v>39873324.013999999</v>
      </c>
      <c r="F1653" s="10">
        <v>42297624.107713997</v>
      </c>
      <c r="G1653" s="10">
        <f t="shared" si="200"/>
        <v>3723448.6387140006</v>
      </c>
      <c r="H1653" s="2">
        <f t="shared" si="201"/>
        <v>9.6526979344155717E-2</v>
      </c>
      <c r="I1653" s="10">
        <f t="shared" si="202"/>
        <v>2424300.0937139988</v>
      </c>
      <c r="J1653" s="2">
        <f t="shared" si="203"/>
        <v>6.0800049999914688E-2</v>
      </c>
      <c r="K1653" s="10">
        <v>2858.6971017999999</v>
      </c>
      <c r="L1653" s="10">
        <v>2955.0025900999999</v>
      </c>
      <c r="M1653" s="10">
        <v>3097.3640589781498</v>
      </c>
      <c r="N1653" s="10">
        <f t="shared" si="204"/>
        <v>238.66695717814991</v>
      </c>
      <c r="O1653" s="2">
        <f t="shared" si="205"/>
        <v>8.3488018729886246E-2</v>
      </c>
      <c r="P1653" s="10">
        <f t="shared" si="206"/>
        <v>142.36146887814994</v>
      </c>
      <c r="Q1653" s="2">
        <f t="shared" si="207"/>
        <v>4.8176427782194366E-2</v>
      </c>
      <c r="V1653" s="9"/>
      <c r="W1653" s="9"/>
    </row>
    <row r="1654" spans="1:23" x14ac:dyDescent="0.25">
      <c r="A1654" s="4">
        <v>30109</v>
      </c>
      <c r="B1654" t="s">
        <v>1088</v>
      </c>
      <c r="C1654" t="s">
        <v>1123</v>
      </c>
      <c r="D1654" s="10">
        <v>36565751.796999998</v>
      </c>
      <c r="E1654" s="10">
        <v>37789665.362999998</v>
      </c>
      <c r="F1654" s="10">
        <v>31552028.188815299</v>
      </c>
      <c r="G1654" s="10">
        <f t="shared" si="200"/>
        <v>-5013723.608184699</v>
      </c>
      <c r="H1654" s="2">
        <f t="shared" si="201"/>
        <v>-0.13711528853608981</v>
      </c>
      <c r="I1654" s="10">
        <f t="shared" si="202"/>
        <v>-6237637.1741846986</v>
      </c>
      <c r="J1654" s="2">
        <f t="shared" si="203"/>
        <v>-0.16506198491749527</v>
      </c>
      <c r="K1654" s="10">
        <v>1694.3459620000001</v>
      </c>
      <c r="L1654" s="10">
        <v>1751.0914261999999</v>
      </c>
      <c r="M1654" s="10">
        <v>1718.07124984713</v>
      </c>
      <c r="N1654" s="10">
        <f t="shared" si="204"/>
        <v>23.725287847129948</v>
      </c>
      <c r="O1654" s="2">
        <f t="shared" si="205"/>
        <v>1.4002623064727998E-2</v>
      </c>
      <c r="P1654" s="10">
        <f t="shared" si="206"/>
        <v>-33.020176352869839</v>
      </c>
      <c r="Q1654" s="2">
        <f t="shared" si="207"/>
        <v>-1.8856911671668742E-2</v>
      </c>
      <c r="V1654" s="9"/>
      <c r="W1654" s="9"/>
    </row>
    <row r="1655" spans="1:23" x14ac:dyDescent="0.25">
      <c r="A1655" s="4">
        <v>30111</v>
      </c>
      <c r="B1655" t="s">
        <v>1088</v>
      </c>
      <c r="C1655" t="s">
        <v>1124</v>
      </c>
      <c r="D1655" s="10">
        <v>1434205105.2</v>
      </c>
      <c r="E1655" s="10">
        <v>1491039289.7</v>
      </c>
      <c r="F1655" s="10">
        <v>1476689596.4728701</v>
      </c>
      <c r="G1655" s="10">
        <f t="shared" si="200"/>
        <v>42484491.272870064</v>
      </c>
      <c r="H1655" s="2">
        <f t="shared" si="201"/>
        <v>2.962232606677662E-2</v>
      </c>
      <c r="I1655" s="10">
        <f t="shared" si="202"/>
        <v>-14349693.227129936</v>
      </c>
      <c r="J1655" s="2">
        <f t="shared" si="203"/>
        <v>-9.6239537926710982E-3</v>
      </c>
      <c r="K1655" s="10">
        <v>202703.53836000001</v>
      </c>
      <c r="L1655" s="10">
        <v>210747.38620000001</v>
      </c>
      <c r="M1655" s="10">
        <v>202367.630061339</v>
      </c>
      <c r="N1655" s="10">
        <f t="shared" si="204"/>
        <v>-335.90829866100103</v>
      </c>
      <c r="O1655" s="2">
        <f t="shared" si="205"/>
        <v>-1.6571407750388173E-3</v>
      </c>
      <c r="P1655" s="10">
        <f t="shared" si="206"/>
        <v>-8379.7561386610032</v>
      </c>
      <c r="Q1655" s="2">
        <f t="shared" si="207"/>
        <v>-3.9762088108217797E-2</v>
      </c>
      <c r="V1655" s="9"/>
      <c r="W1655" s="9"/>
    </row>
    <row r="1656" spans="1:23" x14ac:dyDescent="0.25">
      <c r="A1656" s="4">
        <v>31001</v>
      </c>
      <c r="B1656" t="s">
        <v>1125</v>
      </c>
      <c r="C1656" t="s">
        <v>243</v>
      </c>
      <c r="D1656" s="10">
        <v>243816158.06999999</v>
      </c>
      <c r="E1656" s="10">
        <v>257333486.30000001</v>
      </c>
      <c r="F1656" s="10">
        <v>252753316.15523899</v>
      </c>
      <c r="G1656" s="10">
        <f t="shared" si="200"/>
        <v>8937158.0852389932</v>
      </c>
      <c r="H1656" s="2">
        <f t="shared" si="201"/>
        <v>3.6655315037295931E-2</v>
      </c>
      <c r="I1656" s="10">
        <f t="shared" si="202"/>
        <v>-4580170.1447610259</v>
      </c>
      <c r="J1656" s="2">
        <f t="shared" si="203"/>
        <v>-1.7798578065434719E-2</v>
      </c>
      <c r="K1656" s="10">
        <v>33301.660640000002</v>
      </c>
      <c r="L1656" s="10">
        <v>35147.926617999998</v>
      </c>
      <c r="M1656" s="10">
        <v>31639.522760047301</v>
      </c>
      <c r="N1656" s="10">
        <f t="shared" si="204"/>
        <v>-1662.137879952701</v>
      </c>
      <c r="O1656" s="2">
        <f t="shared" si="205"/>
        <v>-4.9911561405926959E-2</v>
      </c>
      <c r="P1656" s="10">
        <f t="shared" si="206"/>
        <v>-3508.4038579526969</v>
      </c>
      <c r="Q1656" s="2">
        <f t="shared" si="207"/>
        <v>-9.9818230989362794E-2</v>
      </c>
      <c r="V1656" s="9"/>
      <c r="W1656" s="9"/>
    </row>
    <row r="1657" spans="1:23" x14ac:dyDescent="0.25">
      <c r="A1657" s="4">
        <v>31003</v>
      </c>
      <c r="B1657" t="s">
        <v>1125</v>
      </c>
      <c r="C1657" t="s">
        <v>1126</v>
      </c>
      <c r="D1657" s="10">
        <v>92747679.511000007</v>
      </c>
      <c r="E1657" s="10">
        <v>97889671.890000001</v>
      </c>
      <c r="F1657" s="10">
        <v>98994108.175725296</v>
      </c>
      <c r="G1657" s="10">
        <f t="shared" si="200"/>
        <v>6246428.6647252887</v>
      </c>
      <c r="H1657" s="2">
        <f t="shared" si="201"/>
        <v>6.7348624759765052E-2</v>
      </c>
      <c r="I1657" s="10">
        <f t="shared" si="202"/>
        <v>1104436.2857252955</v>
      </c>
      <c r="J1657" s="2">
        <f t="shared" si="203"/>
        <v>1.1282459777435623E-2</v>
      </c>
      <c r="K1657" s="10">
        <v>9088.7797618000004</v>
      </c>
      <c r="L1657" s="10">
        <v>9592.6676922999995</v>
      </c>
      <c r="M1657" s="10">
        <v>8321.7380702721603</v>
      </c>
      <c r="N1657" s="10">
        <f t="shared" si="204"/>
        <v>-767.04169152784016</v>
      </c>
      <c r="O1657" s="2">
        <f t="shared" si="205"/>
        <v>-8.4394353436938199E-2</v>
      </c>
      <c r="P1657" s="10">
        <f t="shared" si="206"/>
        <v>-1270.9296220278393</v>
      </c>
      <c r="Q1657" s="2">
        <f t="shared" si="207"/>
        <v>-0.1324896955461107</v>
      </c>
      <c r="V1657" s="9"/>
      <c r="W1657" s="9"/>
    </row>
    <row r="1658" spans="1:23" x14ac:dyDescent="0.25">
      <c r="A1658" s="4">
        <v>31005</v>
      </c>
      <c r="B1658" t="s">
        <v>1125</v>
      </c>
      <c r="C1658" t="s">
        <v>1127</v>
      </c>
      <c r="D1658" s="10">
        <v>6472617.8618000001</v>
      </c>
      <c r="E1658" s="10">
        <v>6831464.0549999997</v>
      </c>
      <c r="F1658" s="10">
        <v>7388378.81667626</v>
      </c>
      <c r="G1658" s="10">
        <f t="shared" si="200"/>
        <v>915760.9548762599</v>
      </c>
      <c r="H1658" s="2">
        <f t="shared" si="201"/>
        <v>0.14148231433233288</v>
      </c>
      <c r="I1658" s="10">
        <f t="shared" si="202"/>
        <v>556914.76167626027</v>
      </c>
      <c r="J1658" s="2">
        <f t="shared" si="203"/>
        <v>8.1522021808582923E-2</v>
      </c>
      <c r="K1658" s="10">
        <v>498.03932228999997</v>
      </c>
      <c r="L1658" s="10">
        <v>525.65095001999998</v>
      </c>
      <c r="M1658" s="10">
        <v>443.90332944406902</v>
      </c>
      <c r="N1658" s="10">
        <f t="shared" si="204"/>
        <v>-54.135992845930957</v>
      </c>
      <c r="O1658" s="2">
        <f t="shared" si="205"/>
        <v>-0.10869823008555231</v>
      </c>
      <c r="P1658" s="10">
        <f t="shared" si="206"/>
        <v>-81.747620575930966</v>
      </c>
      <c r="Q1658" s="2">
        <f t="shared" si="207"/>
        <v>-0.1555169272933315</v>
      </c>
    </row>
    <row r="1659" spans="1:23" x14ac:dyDescent="0.25">
      <c r="A1659" s="4">
        <v>31007</v>
      </c>
      <c r="B1659" t="s">
        <v>1125</v>
      </c>
      <c r="C1659" t="s">
        <v>1128</v>
      </c>
      <c r="D1659" s="10">
        <v>29194594.372000001</v>
      </c>
      <c r="E1659" s="10">
        <v>30813161.894000001</v>
      </c>
      <c r="F1659" s="10">
        <v>28807925.0056835</v>
      </c>
      <c r="G1659" s="10">
        <f t="shared" si="200"/>
        <v>-386669.36631650105</v>
      </c>
      <c r="H1659" s="2">
        <f t="shared" si="201"/>
        <v>-1.3244553474164674E-2</v>
      </c>
      <c r="I1659" s="10">
        <f t="shared" si="202"/>
        <v>-2005236.8883165009</v>
      </c>
      <c r="J1659" s="2">
        <f t="shared" si="203"/>
        <v>-6.5077284026050064E-2</v>
      </c>
      <c r="K1659" s="10">
        <v>805.96598414000005</v>
      </c>
      <c r="L1659" s="10">
        <v>850.64926863999995</v>
      </c>
      <c r="M1659" s="10">
        <v>938.21854177260502</v>
      </c>
      <c r="N1659" s="10">
        <f t="shared" si="204"/>
        <v>132.25255763260498</v>
      </c>
      <c r="O1659" s="2">
        <f t="shared" si="205"/>
        <v>0.16409198432080738</v>
      </c>
      <c r="P1659" s="10">
        <f t="shared" si="206"/>
        <v>87.569273132605076</v>
      </c>
      <c r="Q1659" s="2">
        <f t="shared" si="207"/>
        <v>0.10294404093547153</v>
      </c>
      <c r="V1659" s="9"/>
      <c r="W1659" s="9"/>
    </row>
    <row r="1660" spans="1:23" x14ac:dyDescent="0.25">
      <c r="A1660" s="4">
        <v>31009</v>
      </c>
      <c r="B1660" t="s">
        <v>1125</v>
      </c>
      <c r="C1660" t="s">
        <v>484</v>
      </c>
      <c r="D1660" s="10">
        <v>15221669.259</v>
      </c>
      <c r="E1660" s="10">
        <v>16065568.619000001</v>
      </c>
      <c r="F1660" s="10">
        <v>16020704.970772799</v>
      </c>
      <c r="G1660" s="10">
        <f t="shared" si="200"/>
        <v>799035.71177279949</v>
      </c>
      <c r="H1660" s="2">
        <f t="shared" si="201"/>
        <v>5.2493303998203733E-2</v>
      </c>
      <c r="I1660" s="10">
        <f t="shared" si="202"/>
        <v>-44863.648227201775</v>
      </c>
      <c r="J1660" s="2">
        <f t="shared" si="203"/>
        <v>-2.7925341014163434E-3</v>
      </c>
      <c r="K1660" s="10">
        <v>868.86799707</v>
      </c>
      <c r="L1660" s="10">
        <v>917.03861054000004</v>
      </c>
      <c r="M1660" s="10">
        <v>750.65060052165302</v>
      </c>
      <c r="N1660" s="10">
        <f t="shared" si="204"/>
        <v>-118.21739654834698</v>
      </c>
      <c r="O1660" s="2">
        <f t="shared" si="205"/>
        <v>-0.13605909867436727</v>
      </c>
      <c r="P1660" s="10">
        <f t="shared" si="206"/>
        <v>-166.38801001834702</v>
      </c>
      <c r="Q1660" s="2">
        <f t="shared" si="207"/>
        <v>-0.1814405719737025</v>
      </c>
      <c r="V1660" s="9"/>
      <c r="W1660" s="9"/>
    </row>
    <row r="1661" spans="1:23" x14ac:dyDescent="0.25">
      <c r="A1661" s="4">
        <v>31011</v>
      </c>
      <c r="B1661" t="s">
        <v>1125</v>
      </c>
      <c r="C1661" t="s">
        <v>132</v>
      </c>
      <c r="D1661" s="10">
        <v>60271783.456</v>
      </c>
      <c r="E1661" s="10">
        <v>63613290.789999999</v>
      </c>
      <c r="F1661" s="10">
        <v>68569962.774348497</v>
      </c>
      <c r="G1661" s="10">
        <f t="shared" si="200"/>
        <v>8298179.3183484972</v>
      </c>
      <c r="H1661" s="2">
        <f t="shared" si="201"/>
        <v>0.13767933919536973</v>
      </c>
      <c r="I1661" s="10">
        <f t="shared" si="202"/>
        <v>4956671.9843484983</v>
      </c>
      <c r="J1661" s="2">
        <f t="shared" si="203"/>
        <v>7.7918811034496688E-2</v>
      </c>
      <c r="K1661" s="10">
        <v>8071.7394164999996</v>
      </c>
      <c r="L1661" s="10">
        <v>8519.2419609000008</v>
      </c>
      <c r="M1661" s="10">
        <v>7509.1319524549199</v>
      </c>
      <c r="N1661" s="10">
        <f t="shared" si="204"/>
        <v>-562.60746404507972</v>
      </c>
      <c r="O1661" s="2">
        <f t="shared" si="205"/>
        <v>-6.9700895310744915E-2</v>
      </c>
      <c r="P1661" s="10">
        <f t="shared" si="206"/>
        <v>-1010.1100084450809</v>
      </c>
      <c r="Q1661" s="2">
        <f t="shared" si="207"/>
        <v>-0.11856806193333773</v>
      </c>
      <c r="V1661" s="9"/>
      <c r="W1661" s="9"/>
    </row>
    <row r="1662" spans="1:23" x14ac:dyDescent="0.25">
      <c r="A1662" s="4">
        <v>31013</v>
      </c>
      <c r="B1662" t="s">
        <v>1125</v>
      </c>
      <c r="C1662" t="s">
        <v>1129</v>
      </c>
      <c r="D1662" s="10">
        <v>98777891.761000007</v>
      </c>
      <c r="E1662" s="10">
        <v>104254203.08</v>
      </c>
      <c r="F1662" s="10">
        <v>100331169.823562</v>
      </c>
      <c r="G1662" s="10">
        <f t="shared" si="200"/>
        <v>1553278.0625619888</v>
      </c>
      <c r="H1662" s="2">
        <f t="shared" si="201"/>
        <v>1.572495661600324E-2</v>
      </c>
      <c r="I1662" s="10">
        <f t="shared" si="202"/>
        <v>-3923033.256438002</v>
      </c>
      <c r="J1662" s="2">
        <f t="shared" si="203"/>
        <v>-3.7629497329979514E-2</v>
      </c>
      <c r="K1662" s="10">
        <v>14348.815691</v>
      </c>
      <c r="L1662" s="10">
        <v>15144.323474000001</v>
      </c>
      <c r="M1662" s="10">
        <v>13311.335660738399</v>
      </c>
      <c r="N1662" s="10">
        <f t="shared" si="204"/>
        <v>-1037.4800302616004</v>
      </c>
      <c r="O1662" s="2">
        <f t="shared" si="205"/>
        <v>-7.2304227234052387E-2</v>
      </c>
      <c r="P1662" s="10">
        <f t="shared" si="206"/>
        <v>-1832.9878132616013</v>
      </c>
      <c r="Q1662" s="2">
        <f t="shared" si="207"/>
        <v>-0.12103464485610745</v>
      </c>
      <c r="V1662" s="9"/>
      <c r="W1662" s="9"/>
    </row>
    <row r="1663" spans="1:23" x14ac:dyDescent="0.25">
      <c r="A1663" s="4">
        <v>31015</v>
      </c>
      <c r="B1663" t="s">
        <v>1125</v>
      </c>
      <c r="C1663" t="s">
        <v>728</v>
      </c>
      <c r="D1663" s="10">
        <v>22359925.636999998</v>
      </c>
      <c r="E1663" s="10">
        <v>23599574.627</v>
      </c>
      <c r="F1663" s="10">
        <v>24269891.8161694</v>
      </c>
      <c r="G1663" s="10">
        <f t="shared" si="200"/>
        <v>1909966.1791694015</v>
      </c>
      <c r="H1663" s="2">
        <f t="shared" si="201"/>
        <v>8.5419165080267201E-2</v>
      </c>
      <c r="I1663" s="10">
        <f t="shared" si="202"/>
        <v>670317.18916939944</v>
      </c>
      <c r="J1663" s="2">
        <f t="shared" si="203"/>
        <v>2.8403782685239475E-2</v>
      </c>
      <c r="K1663" s="10">
        <v>3192.6107314000001</v>
      </c>
      <c r="L1663" s="10">
        <v>3369.6111710999999</v>
      </c>
      <c r="M1663" s="10">
        <v>2915.9772732886099</v>
      </c>
      <c r="N1663" s="10">
        <f t="shared" si="204"/>
        <v>-276.63345811139015</v>
      </c>
      <c r="O1663" s="2">
        <f t="shared" si="205"/>
        <v>-8.6648038669619731E-2</v>
      </c>
      <c r="P1663" s="10">
        <f t="shared" si="206"/>
        <v>-453.63389781138994</v>
      </c>
      <c r="Q1663" s="2">
        <f t="shared" si="207"/>
        <v>-0.13462499819031121</v>
      </c>
      <c r="V1663" s="9"/>
      <c r="W1663" s="9"/>
    </row>
    <row r="1664" spans="1:23" x14ac:dyDescent="0.25">
      <c r="A1664" s="4">
        <v>31017</v>
      </c>
      <c r="B1664" t="s">
        <v>1125</v>
      </c>
      <c r="C1664" t="s">
        <v>515</v>
      </c>
      <c r="D1664" s="10">
        <v>38151672.097999997</v>
      </c>
      <c r="E1664" s="10">
        <v>40266825.902999997</v>
      </c>
      <c r="F1664" s="10">
        <v>42873118.410255902</v>
      </c>
      <c r="G1664" s="10">
        <f t="shared" si="200"/>
        <v>4721446.3122559041</v>
      </c>
      <c r="H1664" s="2">
        <f t="shared" si="201"/>
        <v>0.1237546364973978</v>
      </c>
      <c r="I1664" s="10">
        <f t="shared" si="202"/>
        <v>2606292.5072559044</v>
      </c>
      <c r="J1664" s="2">
        <f t="shared" si="203"/>
        <v>6.4725551339315471E-2</v>
      </c>
      <c r="K1664" s="10">
        <v>4475.3776340000004</v>
      </c>
      <c r="L1664" s="10">
        <v>4721.3710650000003</v>
      </c>
      <c r="M1664" s="10">
        <v>4147.5492991245001</v>
      </c>
      <c r="N1664" s="10">
        <f t="shared" si="204"/>
        <v>-327.82833487550033</v>
      </c>
      <c r="O1664" s="2">
        <f t="shared" si="205"/>
        <v>-7.3251546949903781E-2</v>
      </c>
      <c r="P1664" s="10">
        <f t="shared" si="206"/>
        <v>-573.8217658755002</v>
      </c>
      <c r="Q1664" s="2">
        <f t="shared" si="207"/>
        <v>-0.12153710394196694</v>
      </c>
      <c r="V1664" s="9"/>
      <c r="W1664" s="9"/>
    </row>
    <row r="1665" spans="1:23" x14ac:dyDescent="0.25">
      <c r="A1665" s="4">
        <v>31019</v>
      </c>
      <c r="B1665" t="s">
        <v>1125</v>
      </c>
      <c r="C1665" t="s">
        <v>1130</v>
      </c>
      <c r="D1665" s="10">
        <v>597958686.78999996</v>
      </c>
      <c r="E1665" s="10">
        <v>631109909.84000003</v>
      </c>
      <c r="F1665" s="10">
        <v>690191423.140095</v>
      </c>
      <c r="G1665" s="10">
        <f t="shared" si="200"/>
        <v>92232736.350095034</v>
      </c>
      <c r="H1665" s="2">
        <f t="shared" si="201"/>
        <v>0.15424600125006077</v>
      </c>
      <c r="I1665" s="10">
        <f t="shared" si="202"/>
        <v>59081513.300094962</v>
      </c>
      <c r="J1665" s="2">
        <f t="shared" si="203"/>
        <v>9.361525208037598E-2</v>
      </c>
      <c r="K1665" s="10">
        <v>50510.872563999998</v>
      </c>
      <c r="L1665" s="10">
        <v>53311.228575000001</v>
      </c>
      <c r="M1665" s="10">
        <v>49324.944005142403</v>
      </c>
      <c r="N1665" s="10">
        <f t="shared" si="204"/>
        <v>-1185.9285588575949</v>
      </c>
      <c r="O1665" s="2">
        <f t="shared" si="205"/>
        <v>-2.347867891917645E-2</v>
      </c>
      <c r="P1665" s="10">
        <f t="shared" si="206"/>
        <v>-3986.2845698575984</v>
      </c>
      <c r="Q1665" s="2">
        <f t="shared" si="207"/>
        <v>-7.4773826760521217E-2</v>
      </c>
      <c r="V1665" s="9"/>
      <c r="W1665" s="9"/>
    </row>
    <row r="1666" spans="1:23" x14ac:dyDescent="0.25">
      <c r="A1666" s="4">
        <v>31021</v>
      </c>
      <c r="B1666" t="s">
        <v>1125</v>
      </c>
      <c r="C1666" t="s">
        <v>1131</v>
      </c>
      <c r="D1666" s="10">
        <v>82006029.049999997</v>
      </c>
      <c r="E1666" s="10">
        <v>86552497.261000007</v>
      </c>
      <c r="F1666" s="10">
        <v>83129628.643825099</v>
      </c>
      <c r="G1666" s="10">
        <f t="shared" ref="G1666:G1729" si="208">F1666-D1666</f>
        <v>1123599.5938251019</v>
      </c>
      <c r="H1666" s="2">
        <f t="shared" ref="H1666:H1729" si="209">(G1666/D1666)</f>
        <v>1.3701426673641649E-2</v>
      </c>
      <c r="I1666" s="10">
        <f t="shared" ref="I1666:I1729" si="210">F1666-E1666</f>
        <v>-3422868.6171749085</v>
      </c>
      <c r="J1666" s="2">
        <f t="shared" ref="J1666:J1729" si="211">I1666/E1666</f>
        <v>-3.9546734357683647E-2</v>
      </c>
      <c r="K1666" s="10">
        <v>8500.2094096000001</v>
      </c>
      <c r="L1666" s="10">
        <v>8971.4666125000003</v>
      </c>
      <c r="M1666" s="10">
        <v>8085.4915007618101</v>
      </c>
      <c r="N1666" s="10">
        <f t="shared" ref="N1666:N1729" si="212">M1666-K1666</f>
        <v>-414.71790883818994</v>
      </c>
      <c r="O1666" s="2">
        <f t="shared" ref="O1666:O1729" si="213">(N1666/K1666)</f>
        <v>-4.878914022633539E-2</v>
      </c>
      <c r="P1666" s="10">
        <f t="shared" ref="P1666:P1729" si="214">M1666-L1666</f>
        <v>-885.97511173819021</v>
      </c>
      <c r="Q1666" s="2">
        <f t="shared" ref="Q1666:Q1729" si="215">P1666/L1666</f>
        <v>-9.8754768869535284E-2</v>
      </c>
      <c r="V1666" s="9"/>
      <c r="W1666" s="9"/>
    </row>
    <row r="1667" spans="1:23" x14ac:dyDescent="0.25">
      <c r="A1667" s="4">
        <v>31023</v>
      </c>
      <c r="B1667" t="s">
        <v>1125</v>
      </c>
      <c r="C1667" t="s">
        <v>20</v>
      </c>
      <c r="D1667" s="10">
        <v>122567571.43000001</v>
      </c>
      <c r="E1667" s="10">
        <v>129362798.23999999</v>
      </c>
      <c r="F1667" s="10">
        <v>127774959.729506</v>
      </c>
      <c r="G1667" s="10">
        <f t="shared" si="208"/>
        <v>5207388.2995059937</v>
      </c>
      <c r="H1667" s="2">
        <f t="shared" si="209"/>
        <v>4.248585689306901E-2</v>
      </c>
      <c r="I1667" s="10">
        <f t="shared" si="210"/>
        <v>-1587838.5104939938</v>
      </c>
      <c r="J1667" s="2">
        <f t="shared" si="211"/>
        <v>-1.2274305535260304E-2</v>
      </c>
      <c r="K1667" s="10">
        <v>11337.721722</v>
      </c>
      <c r="L1667" s="10">
        <v>11966.292475</v>
      </c>
      <c r="M1667" s="10">
        <v>10433.8978614606</v>
      </c>
      <c r="N1667" s="10">
        <f t="shared" si="212"/>
        <v>-903.8238605393999</v>
      </c>
      <c r="O1667" s="2">
        <f t="shared" si="213"/>
        <v>-7.9718296382737752E-2</v>
      </c>
      <c r="P1667" s="10">
        <f t="shared" si="214"/>
        <v>-1532.3946135393999</v>
      </c>
      <c r="Q1667" s="2">
        <f t="shared" si="215"/>
        <v>-0.12805926453334493</v>
      </c>
      <c r="V1667" s="9"/>
      <c r="W1667" s="9"/>
    </row>
    <row r="1668" spans="1:23" x14ac:dyDescent="0.25">
      <c r="A1668" s="4">
        <v>31025</v>
      </c>
      <c r="B1668" t="s">
        <v>1125</v>
      </c>
      <c r="C1668" t="s">
        <v>517</v>
      </c>
      <c r="D1668" s="10">
        <v>400863099.17000002</v>
      </c>
      <c r="E1668" s="10">
        <v>423087213.16000003</v>
      </c>
      <c r="F1668" s="10">
        <v>450179623.07486498</v>
      </c>
      <c r="G1668" s="10">
        <f t="shared" si="208"/>
        <v>49316523.904864967</v>
      </c>
      <c r="H1668" s="2">
        <f t="shared" si="209"/>
        <v>0.12302585098747283</v>
      </c>
      <c r="I1668" s="10">
        <f t="shared" si="210"/>
        <v>27092409.914864957</v>
      </c>
      <c r="J1668" s="2">
        <f t="shared" si="211"/>
        <v>6.4035047791953348E-2</v>
      </c>
      <c r="K1668" s="10">
        <v>31714.409208000001</v>
      </c>
      <c r="L1668" s="10">
        <v>33472.676922999999</v>
      </c>
      <c r="M1668" s="10">
        <v>30284.1938875089</v>
      </c>
      <c r="N1668" s="10">
        <f t="shared" si="212"/>
        <v>-1430.215320491101</v>
      </c>
      <c r="O1668" s="2">
        <f t="shared" si="213"/>
        <v>-4.5096703870817413E-2</v>
      </c>
      <c r="P1668" s="10">
        <f t="shared" si="214"/>
        <v>-3188.4830354910991</v>
      </c>
      <c r="Q1668" s="2">
        <f t="shared" si="215"/>
        <v>-9.5256290461197157E-2</v>
      </c>
      <c r="V1668" s="9"/>
      <c r="W1668" s="9"/>
    </row>
    <row r="1669" spans="1:23" x14ac:dyDescent="0.25">
      <c r="A1669" s="4">
        <v>31027</v>
      </c>
      <c r="B1669" t="s">
        <v>1125</v>
      </c>
      <c r="C1669" t="s">
        <v>618</v>
      </c>
      <c r="D1669" s="10">
        <v>125326604.73</v>
      </c>
      <c r="E1669" s="10">
        <v>132274794.17</v>
      </c>
      <c r="F1669" s="10">
        <v>126466711.966226</v>
      </c>
      <c r="G1669" s="10">
        <f t="shared" si="208"/>
        <v>1140107.2362259924</v>
      </c>
      <c r="H1669" s="2">
        <f t="shared" si="209"/>
        <v>9.0970886722911409E-3</v>
      </c>
      <c r="I1669" s="10">
        <f t="shared" si="210"/>
        <v>-5808082.2037740052</v>
      </c>
      <c r="J1669" s="2">
        <f t="shared" si="211"/>
        <v>-4.3909213695766093E-2</v>
      </c>
      <c r="K1669" s="10">
        <v>11098.118257</v>
      </c>
      <c r="L1669" s="10">
        <v>11713.405235</v>
      </c>
      <c r="M1669" s="10">
        <v>10605.0882752661</v>
      </c>
      <c r="N1669" s="10">
        <f t="shared" si="212"/>
        <v>-493.02998173390006</v>
      </c>
      <c r="O1669" s="2">
        <f t="shared" si="213"/>
        <v>-4.4424646621775497E-2</v>
      </c>
      <c r="P1669" s="10">
        <f t="shared" si="214"/>
        <v>-1108.3169597339001</v>
      </c>
      <c r="Q1669" s="2">
        <f t="shared" si="215"/>
        <v>-9.461953526735474E-2</v>
      </c>
      <c r="V1669" s="9"/>
      <c r="W1669" s="9"/>
    </row>
    <row r="1670" spans="1:23" x14ac:dyDescent="0.25">
      <c r="A1670" s="4">
        <v>31029</v>
      </c>
      <c r="B1670" t="s">
        <v>1125</v>
      </c>
      <c r="C1670" t="s">
        <v>661</v>
      </c>
      <c r="D1670" s="10">
        <v>46374206.956</v>
      </c>
      <c r="E1670" s="10">
        <v>48945223.502999999</v>
      </c>
      <c r="F1670" s="10">
        <v>48417077.094134897</v>
      </c>
      <c r="G1670" s="10">
        <f t="shared" si="208"/>
        <v>2042870.1381348968</v>
      </c>
      <c r="H1670" s="2">
        <f t="shared" si="209"/>
        <v>4.4051861416696113E-2</v>
      </c>
      <c r="I1670" s="10">
        <f t="shared" si="210"/>
        <v>-528146.40886510164</v>
      </c>
      <c r="J1670" s="2">
        <f t="shared" si="211"/>
        <v>-1.0790560775204754E-2</v>
      </c>
      <c r="K1670" s="10">
        <v>6051.9850340000003</v>
      </c>
      <c r="L1670" s="10">
        <v>6387.5110665000002</v>
      </c>
      <c r="M1670" s="10">
        <v>5534.0039730861599</v>
      </c>
      <c r="N1670" s="10">
        <f t="shared" si="212"/>
        <v>-517.98106091384034</v>
      </c>
      <c r="O1670" s="2">
        <f t="shared" si="213"/>
        <v>-8.5588622246060952E-2</v>
      </c>
      <c r="P1670" s="10">
        <f t="shared" si="214"/>
        <v>-853.50709341384027</v>
      </c>
      <c r="Q1670" s="2">
        <f t="shared" si="215"/>
        <v>-0.13362123126332437</v>
      </c>
      <c r="V1670" s="9"/>
      <c r="W1670" s="9"/>
    </row>
    <row r="1671" spans="1:23" x14ac:dyDescent="0.25">
      <c r="A1671" s="4">
        <v>31031</v>
      </c>
      <c r="B1671" t="s">
        <v>1125</v>
      </c>
      <c r="C1671" t="s">
        <v>1132</v>
      </c>
      <c r="D1671" s="10">
        <v>116981383.81999999</v>
      </c>
      <c r="E1671" s="10">
        <v>123466908.70999999</v>
      </c>
      <c r="F1671" s="10">
        <v>105751485.00062101</v>
      </c>
      <c r="G1671" s="10">
        <f t="shared" si="208"/>
        <v>-11229898.819378987</v>
      </c>
      <c r="H1671" s="2">
        <f t="shared" si="209"/>
        <v>-9.599731557850695E-2</v>
      </c>
      <c r="I1671" s="10">
        <f t="shared" si="210"/>
        <v>-17715423.709378988</v>
      </c>
      <c r="J1671" s="2">
        <f t="shared" si="211"/>
        <v>-0.1434831720861264</v>
      </c>
      <c r="K1671" s="10">
        <v>7838.3885615999998</v>
      </c>
      <c r="L1671" s="10">
        <v>8272.9539812000003</v>
      </c>
      <c r="M1671" s="10">
        <v>7433.8752067345104</v>
      </c>
      <c r="N1671" s="10">
        <f t="shared" si="212"/>
        <v>-404.51335486548942</v>
      </c>
      <c r="O1671" s="2">
        <f t="shared" si="213"/>
        <v>-5.1606698454218849E-2</v>
      </c>
      <c r="P1671" s="10">
        <f t="shared" si="214"/>
        <v>-839.07877446548991</v>
      </c>
      <c r="Q1671" s="2">
        <f t="shared" si="215"/>
        <v>-0.10142432514096744</v>
      </c>
      <c r="V1671" s="9"/>
      <c r="W1671" s="9"/>
    </row>
    <row r="1672" spans="1:23" x14ac:dyDescent="0.25">
      <c r="A1672" s="4">
        <v>31033</v>
      </c>
      <c r="B1672" t="s">
        <v>1125</v>
      </c>
      <c r="C1672" t="s">
        <v>252</v>
      </c>
      <c r="D1672" s="10">
        <v>209195270.08000001</v>
      </c>
      <c r="E1672" s="10">
        <v>220793193.5</v>
      </c>
      <c r="F1672" s="10">
        <v>207873836.60143399</v>
      </c>
      <c r="G1672" s="10">
        <f t="shared" si="208"/>
        <v>-1321433.4785660207</v>
      </c>
      <c r="H1672" s="2">
        <f t="shared" si="209"/>
        <v>-6.3167464448918038E-3</v>
      </c>
      <c r="I1672" s="10">
        <f t="shared" si="210"/>
        <v>-12919356.898566008</v>
      </c>
      <c r="J1672" s="2">
        <f t="shared" si="211"/>
        <v>-5.8513383921710467E-2</v>
      </c>
      <c r="K1672" s="10">
        <v>12958.835273999999</v>
      </c>
      <c r="L1672" s="10">
        <v>13676.215249999999</v>
      </c>
      <c r="M1672" s="10">
        <v>11891.160751465601</v>
      </c>
      <c r="N1672" s="10">
        <f t="shared" si="212"/>
        <v>-1067.6745225343984</v>
      </c>
      <c r="O1672" s="2">
        <f t="shared" si="213"/>
        <v>-8.2389697836234607E-2</v>
      </c>
      <c r="P1672" s="10">
        <f t="shared" si="214"/>
        <v>-1785.0544985343986</v>
      </c>
      <c r="Q1672" s="2">
        <f t="shared" si="215"/>
        <v>-0.1305225507133195</v>
      </c>
      <c r="V1672" s="9"/>
      <c r="W1672" s="9"/>
    </row>
    <row r="1673" spans="1:23" x14ac:dyDescent="0.25">
      <c r="A1673" s="4">
        <v>31035</v>
      </c>
      <c r="B1673" t="s">
        <v>1125</v>
      </c>
      <c r="C1673" t="s">
        <v>27</v>
      </c>
      <c r="D1673" s="10">
        <v>72603216.033000007</v>
      </c>
      <c r="E1673" s="10">
        <v>76628386.103</v>
      </c>
      <c r="F1673" s="10">
        <v>76310630.763982803</v>
      </c>
      <c r="G1673" s="10">
        <f t="shared" si="208"/>
        <v>3707414.7309827954</v>
      </c>
      <c r="H1673" s="2">
        <f t="shared" si="209"/>
        <v>5.1064056574266367E-2</v>
      </c>
      <c r="I1673" s="10">
        <f t="shared" si="210"/>
        <v>-317755.33901719749</v>
      </c>
      <c r="J1673" s="2">
        <f t="shared" si="211"/>
        <v>-4.1467053552463815E-3</v>
      </c>
      <c r="K1673" s="10">
        <v>8537.8426847999999</v>
      </c>
      <c r="L1673" s="10">
        <v>9011.1863011999994</v>
      </c>
      <c r="M1673" s="10">
        <v>7753.0438197002004</v>
      </c>
      <c r="N1673" s="10">
        <f t="shared" si="212"/>
        <v>-784.79886509979951</v>
      </c>
      <c r="O1673" s="2">
        <f t="shared" si="213"/>
        <v>-9.1920042810929761E-2</v>
      </c>
      <c r="P1673" s="10">
        <f t="shared" si="214"/>
        <v>-1258.142481499799</v>
      </c>
      <c r="Q1673" s="2">
        <f t="shared" si="215"/>
        <v>-0.13962007214657798</v>
      </c>
      <c r="V1673" s="9"/>
      <c r="W1673" s="9"/>
    </row>
    <row r="1674" spans="1:23" x14ac:dyDescent="0.25">
      <c r="A1674" s="4">
        <v>31037</v>
      </c>
      <c r="B1674" t="s">
        <v>1125</v>
      </c>
      <c r="C1674" t="s">
        <v>1133</v>
      </c>
      <c r="D1674" s="10">
        <v>119657885.47</v>
      </c>
      <c r="E1674" s="10">
        <v>126291797.37</v>
      </c>
      <c r="F1674" s="10">
        <v>121518874.172484</v>
      </c>
      <c r="G1674" s="10">
        <f t="shared" si="208"/>
        <v>1860988.7024839967</v>
      </c>
      <c r="H1674" s="2">
        <f t="shared" si="209"/>
        <v>1.5552578880817463E-2</v>
      </c>
      <c r="I1674" s="10">
        <f t="shared" si="210"/>
        <v>-4772923.1975160092</v>
      </c>
      <c r="J1674" s="2">
        <f t="shared" si="211"/>
        <v>-3.7792820253659591E-2</v>
      </c>
      <c r="K1674" s="10">
        <v>12551.776988</v>
      </c>
      <c r="L1674" s="10">
        <v>13247.655763999999</v>
      </c>
      <c r="M1674" s="10">
        <v>11692.470803071899</v>
      </c>
      <c r="N1674" s="10">
        <f t="shared" si="212"/>
        <v>-859.30618492810027</v>
      </c>
      <c r="O1674" s="2">
        <f t="shared" si="213"/>
        <v>-6.8460918780634109E-2</v>
      </c>
      <c r="P1674" s="10">
        <f t="shared" si="214"/>
        <v>-1555.1849609280998</v>
      </c>
      <c r="Q1674" s="2">
        <f t="shared" si="215"/>
        <v>-0.11739321949731331</v>
      </c>
      <c r="V1674" s="9"/>
      <c r="W1674" s="9"/>
    </row>
    <row r="1675" spans="1:23" x14ac:dyDescent="0.25">
      <c r="A1675" s="4">
        <v>31039</v>
      </c>
      <c r="B1675" t="s">
        <v>1125</v>
      </c>
      <c r="C1675" t="s">
        <v>1134</v>
      </c>
      <c r="D1675" s="10">
        <v>125155031.81</v>
      </c>
      <c r="E1675" s="10">
        <v>132093709.13</v>
      </c>
      <c r="F1675" s="10">
        <v>129829853.37960599</v>
      </c>
      <c r="G1675" s="10">
        <f t="shared" si="208"/>
        <v>4674821.5696059912</v>
      </c>
      <c r="H1675" s="2">
        <f t="shared" si="209"/>
        <v>3.7352246266078359E-2</v>
      </c>
      <c r="I1675" s="10">
        <f t="shared" si="210"/>
        <v>-2263855.7503940016</v>
      </c>
      <c r="J1675" s="2">
        <f t="shared" si="211"/>
        <v>-1.7138255601302166E-2</v>
      </c>
      <c r="K1675" s="10">
        <v>11451.320346</v>
      </c>
      <c r="L1675" s="10">
        <v>12086.189081</v>
      </c>
      <c r="M1675" s="10">
        <v>10939.7493209431</v>
      </c>
      <c r="N1675" s="10">
        <f t="shared" si="212"/>
        <v>-511.57102505690091</v>
      </c>
      <c r="O1675" s="2">
        <f t="shared" si="213"/>
        <v>-4.467354065730901E-2</v>
      </c>
      <c r="P1675" s="10">
        <f t="shared" si="214"/>
        <v>-1146.4397600569009</v>
      </c>
      <c r="Q1675" s="2">
        <f t="shared" si="215"/>
        <v>-9.4855355345975237E-2</v>
      </c>
      <c r="V1675" s="9"/>
      <c r="W1675" s="9"/>
    </row>
    <row r="1676" spans="1:23" x14ac:dyDescent="0.25">
      <c r="A1676" s="4">
        <v>31041</v>
      </c>
      <c r="B1676" t="s">
        <v>1125</v>
      </c>
      <c r="C1676" t="s">
        <v>257</v>
      </c>
      <c r="D1676" s="10">
        <v>152836612.12</v>
      </c>
      <c r="E1676" s="10">
        <v>161309974.46000001</v>
      </c>
      <c r="F1676" s="10">
        <v>155849256.00090501</v>
      </c>
      <c r="G1676" s="10">
        <f t="shared" si="208"/>
        <v>3012643.8809050024</v>
      </c>
      <c r="H1676" s="2">
        <f t="shared" si="209"/>
        <v>1.9711532721882231E-2</v>
      </c>
      <c r="I1676" s="10">
        <f t="shared" si="210"/>
        <v>-5460718.4590950012</v>
      </c>
      <c r="J1676" s="2">
        <f t="shared" si="211"/>
        <v>-3.3852329822599371E-2</v>
      </c>
      <c r="K1676" s="10">
        <v>15155.896965</v>
      </c>
      <c r="L1676" s="10">
        <v>15996.149864999999</v>
      </c>
      <c r="M1676" s="10">
        <v>14135.111391889999</v>
      </c>
      <c r="N1676" s="10">
        <f t="shared" si="212"/>
        <v>-1020.7855731100008</v>
      </c>
      <c r="O1676" s="2">
        <f t="shared" si="213"/>
        <v>-6.7352369540868068E-2</v>
      </c>
      <c r="P1676" s="10">
        <f t="shared" si="214"/>
        <v>-1861.0384731100003</v>
      </c>
      <c r="Q1676" s="2">
        <f t="shared" si="215"/>
        <v>-0.11634290056146585</v>
      </c>
      <c r="V1676" s="9"/>
      <c r="W1676" s="9"/>
    </row>
    <row r="1677" spans="1:23" x14ac:dyDescent="0.25">
      <c r="A1677" s="4">
        <v>31043</v>
      </c>
      <c r="B1677" t="s">
        <v>1125</v>
      </c>
      <c r="C1677" t="s">
        <v>959</v>
      </c>
      <c r="D1677" s="10">
        <v>198833971.41</v>
      </c>
      <c r="E1677" s="10">
        <v>209857457.62</v>
      </c>
      <c r="F1677" s="10">
        <v>201358541.813609</v>
      </c>
      <c r="G1677" s="10">
        <f t="shared" si="208"/>
        <v>2524570.4036090076</v>
      </c>
      <c r="H1677" s="2">
        <f t="shared" si="209"/>
        <v>1.269687662378019E-2</v>
      </c>
      <c r="I1677" s="10">
        <f t="shared" si="210"/>
        <v>-8498915.8063910007</v>
      </c>
      <c r="J1677" s="2">
        <f t="shared" si="211"/>
        <v>-4.0498516958975252E-2</v>
      </c>
      <c r="K1677" s="10">
        <v>20663.683875999999</v>
      </c>
      <c r="L1677" s="10">
        <v>21807.166892000001</v>
      </c>
      <c r="M1677" s="10">
        <v>20811.694047433</v>
      </c>
      <c r="N1677" s="10">
        <f t="shared" si="212"/>
        <v>148.01017143300123</v>
      </c>
      <c r="O1677" s="2">
        <f t="shared" si="213"/>
        <v>7.162816287801849E-3</v>
      </c>
      <c r="P1677" s="10">
        <f t="shared" si="214"/>
        <v>-995.47284456700072</v>
      </c>
      <c r="Q1677" s="2">
        <f t="shared" si="215"/>
        <v>-4.5648884584461626E-2</v>
      </c>
      <c r="V1677" s="9"/>
      <c r="W1677" s="9"/>
    </row>
    <row r="1678" spans="1:23" x14ac:dyDescent="0.25">
      <c r="A1678" s="4">
        <v>31045</v>
      </c>
      <c r="B1678" t="s">
        <v>1125</v>
      </c>
      <c r="C1678" t="s">
        <v>1135</v>
      </c>
      <c r="D1678" s="10">
        <v>95426424.387999997</v>
      </c>
      <c r="E1678" s="10">
        <v>100716928.15000001</v>
      </c>
      <c r="F1678" s="10">
        <v>96643370.521523595</v>
      </c>
      <c r="G1678" s="10">
        <f t="shared" si="208"/>
        <v>1216946.1335235983</v>
      </c>
      <c r="H1678" s="2">
        <f t="shared" si="209"/>
        <v>1.2752716465363351E-2</v>
      </c>
      <c r="I1678" s="10">
        <f t="shared" si="210"/>
        <v>-4073557.6284764111</v>
      </c>
      <c r="J1678" s="2">
        <f t="shared" si="211"/>
        <v>-4.0445610318948264E-2</v>
      </c>
      <c r="K1678" s="10">
        <v>11191.711268999999</v>
      </c>
      <c r="L1678" s="10">
        <v>11812.187105999999</v>
      </c>
      <c r="M1678" s="10">
        <v>10427.673131966099</v>
      </c>
      <c r="N1678" s="10">
        <f t="shared" si="212"/>
        <v>-764.03813703390006</v>
      </c>
      <c r="O1678" s="2">
        <f t="shared" si="213"/>
        <v>-6.8268213740486208E-2</v>
      </c>
      <c r="P1678" s="10">
        <f t="shared" si="214"/>
        <v>-1384.5139740339</v>
      </c>
      <c r="Q1678" s="2">
        <f t="shared" si="215"/>
        <v>-0.11721063691334827</v>
      </c>
      <c r="V1678" s="9"/>
      <c r="W1678" s="9"/>
    </row>
    <row r="1679" spans="1:23" x14ac:dyDescent="0.25">
      <c r="A1679" s="4">
        <v>31047</v>
      </c>
      <c r="B1679" t="s">
        <v>1125</v>
      </c>
      <c r="C1679" t="s">
        <v>394</v>
      </c>
      <c r="D1679" s="10">
        <v>439368634.62</v>
      </c>
      <c r="E1679" s="10">
        <v>463727520.82999998</v>
      </c>
      <c r="F1679" s="10">
        <v>484838845.26131898</v>
      </c>
      <c r="G1679" s="10">
        <f t="shared" si="208"/>
        <v>45470210.641318977</v>
      </c>
      <c r="H1679" s="2">
        <f t="shared" si="209"/>
        <v>0.10348988766720942</v>
      </c>
      <c r="I1679" s="10">
        <f t="shared" si="210"/>
        <v>21111324.431318998</v>
      </c>
      <c r="J1679" s="2">
        <f t="shared" si="211"/>
        <v>4.5525278278789702E-2</v>
      </c>
      <c r="K1679" s="10">
        <v>29544.900653000001</v>
      </c>
      <c r="L1679" s="10">
        <v>31182.889386999999</v>
      </c>
      <c r="M1679" s="10">
        <v>28344.920952309501</v>
      </c>
      <c r="N1679" s="10">
        <f t="shared" si="212"/>
        <v>-1199.9797006904992</v>
      </c>
      <c r="O1679" s="2">
        <f t="shared" si="213"/>
        <v>-4.0615458985090641E-2</v>
      </c>
      <c r="P1679" s="10">
        <f t="shared" si="214"/>
        <v>-2837.9684346904978</v>
      </c>
      <c r="Q1679" s="2">
        <f t="shared" si="215"/>
        <v>-9.1010438432098398E-2</v>
      </c>
      <c r="V1679" s="9"/>
      <c r="W1679" s="9"/>
    </row>
    <row r="1680" spans="1:23" x14ac:dyDescent="0.25">
      <c r="A1680" s="4">
        <v>31049</v>
      </c>
      <c r="B1680" t="s">
        <v>1125</v>
      </c>
      <c r="C1680" t="s">
        <v>1136</v>
      </c>
      <c r="D1680" s="10">
        <v>124172300.12</v>
      </c>
      <c r="E1680" s="10">
        <v>131056494.14</v>
      </c>
      <c r="F1680" s="10">
        <v>128191042.149436</v>
      </c>
      <c r="G1680" s="10">
        <f t="shared" si="208"/>
        <v>4018742.0294359922</v>
      </c>
      <c r="H1680" s="2">
        <f t="shared" si="209"/>
        <v>3.2364239251042974E-2</v>
      </c>
      <c r="I1680" s="10">
        <f t="shared" si="210"/>
        <v>-2865451.9905640036</v>
      </c>
      <c r="J1680" s="2">
        <f t="shared" si="211"/>
        <v>-2.1864250294251032E-2</v>
      </c>
      <c r="K1680" s="10">
        <v>3391.2491994000002</v>
      </c>
      <c r="L1680" s="10">
        <v>3579.2622864</v>
      </c>
      <c r="M1680" s="10">
        <v>3855.1352967837101</v>
      </c>
      <c r="N1680" s="10">
        <f t="shared" si="212"/>
        <v>463.88609738370997</v>
      </c>
      <c r="O1680" s="2">
        <f t="shared" si="213"/>
        <v>0.13678915057784119</v>
      </c>
      <c r="P1680" s="10">
        <f t="shared" si="214"/>
        <v>275.87301038371015</v>
      </c>
      <c r="Q1680" s="2">
        <f t="shared" si="215"/>
        <v>7.7075382665287018E-2</v>
      </c>
      <c r="V1680" s="9"/>
      <c r="W1680" s="9"/>
    </row>
    <row r="1681" spans="1:23" x14ac:dyDescent="0.25">
      <c r="A1681" s="4">
        <v>31051</v>
      </c>
      <c r="B1681" t="s">
        <v>1125</v>
      </c>
      <c r="C1681" t="s">
        <v>1137</v>
      </c>
      <c r="D1681" s="10">
        <v>66960140.640000001</v>
      </c>
      <c r="E1681" s="10">
        <v>70672454.898000002</v>
      </c>
      <c r="F1681" s="10">
        <v>67789801.031162798</v>
      </c>
      <c r="G1681" s="10">
        <f t="shared" si="208"/>
        <v>829660.39116279781</v>
      </c>
      <c r="H1681" s="2">
        <f t="shared" si="209"/>
        <v>1.2390362135338517E-2</v>
      </c>
      <c r="I1681" s="10">
        <f t="shared" si="210"/>
        <v>-2882653.8668372035</v>
      </c>
      <c r="J1681" s="2">
        <f t="shared" si="211"/>
        <v>-4.078893072269351E-2</v>
      </c>
      <c r="K1681" s="10">
        <v>7502.8077304999997</v>
      </c>
      <c r="L1681" s="10">
        <v>7918.7683279000003</v>
      </c>
      <c r="M1681" s="10">
        <v>7068.5383569754904</v>
      </c>
      <c r="N1681" s="10">
        <f t="shared" si="212"/>
        <v>-434.26937352450932</v>
      </c>
      <c r="O1681" s="2">
        <f t="shared" si="213"/>
        <v>-5.7880914602028447E-2</v>
      </c>
      <c r="P1681" s="10">
        <f t="shared" si="214"/>
        <v>-850.22997092450987</v>
      </c>
      <c r="Q1681" s="2">
        <f t="shared" si="215"/>
        <v>-0.10736896645011267</v>
      </c>
      <c r="V1681" s="9"/>
      <c r="W1681" s="9"/>
    </row>
    <row r="1682" spans="1:23" x14ac:dyDescent="0.25">
      <c r="A1682" s="4">
        <v>31053</v>
      </c>
      <c r="B1682" t="s">
        <v>1125</v>
      </c>
      <c r="C1682" t="s">
        <v>396</v>
      </c>
      <c r="D1682" s="10">
        <v>354608199.19999999</v>
      </c>
      <c r="E1682" s="10">
        <v>374267911.10000002</v>
      </c>
      <c r="F1682" s="10">
        <v>365089409.78836298</v>
      </c>
      <c r="G1682" s="10">
        <f t="shared" si="208"/>
        <v>10481210.588362992</v>
      </c>
      <c r="H1682" s="2">
        <f t="shared" si="209"/>
        <v>2.9557158046567222E-2</v>
      </c>
      <c r="I1682" s="10">
        <f t="shared" si="210"/>
        <v>-9178501.311637044</v>
      </c>
      <c r="J1682" s="2">
        <f t="shared" si="211"/>
        <v>-2.4523879925107059E-2</v>
      </c>
      <c r="K1682" s="10">
        <v>37687.407635000003</v>
      </c>
      <c r="L1682" s="10">
        <v>39769.377586000002</v>
      </c>
      <c r="M1682" s="10">
        <v>36608.481193982203</v>
      </c>
      <c r="N1682" s="10">
        <f t="shared" si="212"/>
        <v>-1078.9264410178002</v>
      </c>
      <c r="O1682" s="2">
        <f t="shared" si="213"/>
        <v>-2.8628300770037831E-2</v>
      </c>
      <c r="P1682" s="10">
        <f t="shared" si="214"/>
        <v>-3160.8963920177994</v>
      </c>
      <c r="Q1682" s="2">
        <f t="shared" si="215"/>
        <v>-7.9480660344317999E-2</v>
      </c>
      <c r="V1682" s="9"/>
      <c r="W1682" s="9"/>
    </row>
    <row r="1683" spans="1:23" x14ac:dyDescent="0.25">
      <c r="A1683" s="4">
        <v>31055</v>
      </c>
      <c r="B1683" t="s">
        <v>1125</v>
      </c>
      <c r="C1683" t="s">
        <v>261</v>
      </c>
      <c r="D1683" s="10">
        <v>4483977116.8999996</v>
      </c>
      <c r="E1683" s="10">
        <v>4732571758.6000004</v>
      </c>
      <c r="F1683" s="10">
        <v>4845443256.5971699</v>
      </c>
      <c r="G1683" s="10">
        <f t="shared" si="208"/>
        <v>361466139.69717026</v>
      </c>
      <c r="H1683" s="2">
        <f t="shared" si="209"/>
        <v>8.0612842187533312E-2</v>
      </c>
      <c r="I1683" s="10">
        <f t="shared" si="210"/>
        <v>112871497.99716949</v>
      </c>
      <c r="J1683" s="2">
        <f t="shared" si="211"/>
        <v>2.3849928485935812E-2</v>
      </c>
      <c r="K1683" s="10">
        <v>504291.03285000002</v>
      </c>
      <c r="L1683" s="10">
        <v>532172.91452999995</v>
      </c>
      <c r="M1683" s="10">
        <v>497443.89660948201</v>
      </c>
      <c r="N1683" s="10">
        <f t="shared" si="212"/>
        <v>-6847.1362405180116</v>
      </c>
      <c r="O1683" s="2">
        <f t="shared" si="213"/>
        <v>-1.3577747361124848E-2</v>
      </c>
      <c r="P1683" s="10">
        <f t="shared" si="214"/>
        <v>-34729.017920517945</v>
      </c>
      <c r="Q1683" s="2">
        <f t="shared" si="215"/>
        <v>-6.5258897948967637E-2</v>
      </c>
      <c r="V1683" s="9"/>
      <c r="W1683" s="9"/>
    </row>
    <row r="1684" spans="1:23" x14ac:dyDescent="0.25">
      <c r="A1684" s="4">
        <v>31057</v>
      </c>
      <c r="B1684" t="s">
        <v>1125</v>
      </c>
      <c r="C1684" t="s">
        <v>1138</v>
      </c>
      <c r="D1684" s="10">
        <v>32353067.335999999</v>
      </c>
      <c r="E1684" s="10">
        <v>34146742.678000003</v>
      </c>
      <c r="F1684" s="10">
        <v>31905868.463969901</v>
      </c>
      <c r="G1684" s="10">
        <f t="shared" si="208"/>
        <v>-447198.87203009799</v>
      </c>
      <c r="H1684" s="2">
        <f t="shared" si="209"/>
        <v>-1.3822456689678062E-2</v>
      </c>
      <c r="I1684" s="10">
        <f t="shared" si="210"/>
        <v>-2240874.2140301019</v>
      </c>
      <c r="J1684" s="2">
        <f t="shared" si="211"/>
        <v>-6.5624830900015765E-2</v>
      </c>
      <c r="K1684" s="10">
        <v>2792.0566282999998</v>
      </c>
      <c r="L1684" s="10">
        <v>2946.8500849000002</v>
      </c>
      <c r="M1684" s="10">
        <v>2465.7878322993602</v>
      </c>
      <c r="N1684" s="10">
        <f t="shared" si="212"/>
        <v>-326.26879600063967</v>
      </c>
      <c r="O1684" s="2">
        <f t="shared" si="213"/>
        <v>-0.11685608117457669</v>
      </c>
      <c r="P1684" s="10">
        <f t="shared" si="214"/>
        <v>-481.06225260064002</v>
      </c>
      <c r="Q1684" s="2">
        <f t="shared" si="215"/>
        <v>-0.16324625913807372</v>
      </c>
      <c r="V1684" s="9"/>
      <c r="W1684" s="9"/>
    </row>
    <row r="1685" spans="1:23" x14ac:dyDescent="0.25">
      <c r="A1685" s="4">
        <v>31059</v>
      </c>
      <c r="B1685" t="s">
        <v>1125</v>
      </c>
      <c r="C1685" t="s">
        <v>961</v>
      </c>
      <c r="D1685" s="10">
        <v>98704512.221000001</v>
      </c>
      <c r="E1685" s="10">
        <v>104176755.33</v>
      </c>
      <c r="F1685" s="10">
        <v>100856528.423298</v>
      </c>
      <c r="G1685" s="10">
        <f t="shared" si="208"/>
        <v>2152016.2022980005</v>
      </c>
      <c r="H1685" s="2">
        <f t="shared" si="209"/>
        <v>2.1802612199527647E-2</v>
      </c>
      <c r="I1685" s="10">
        <f t="shared" si="210"/>
        <v>-3320226.9067019969</v>
      </c>
      <c r="J1685" s="2">
        <f t="shared" si="211"/>
        <v>-3.1871091551896935E-2</v>
      </c>
      <c r="K1685" s="10">
        <v>8077.9066871000005</v>
      </c>
      <c r="L1685" s="10">
        <v>8525.7511491999994</v>
      </c>
      <c r="M1685" s="10">
        <v>7468.6485710040697</v>
      </c>
      <c r="N1685" s="10">
        <f t="shared" si="212"/>
        <v>-609.25811609593075</v>
      </c>
      <c r="O1685" s="2">
        <f t="shared" si="213"/>
        <v>-7.5422772222522014E-2</v>
      </c>
      <c r="P1685" s="10">
        <f t="shared" si="214"/>
        <v>-1057.1025781959297</v>
      </c>
      <c r="Q1685" s="2">
        <f t="shared" si="215"/>
        <v>-0.1239893775570873</v>
      </c>
      <c r="V1685" s="9"/>
      <c r="W1685" s="9"/>
    </row>
    <row r="1686" spans="1:23" x14ac:dyDescent="0.25">
      <c r="A1686" s="4">
        <v>31061</v>
      </c>
      <c r="B1686" t="s">
        <v>1125</v>
      </c>
      <c r="C1686" t="s">
        <v>43</v>
      </c>
      <c r="D1686" s="10">
        <v>33171011.09</v>
      </c>
      <c r="E1686" s="10">
        <v>35010033.772</v>
      </c>
      <c r="F1686" s="10">
        <v>35233124.544940397</v>
      </c>
      <c r="G1686" s="10">
        <f t="shared" si="208"/>
        <v>2062113.4549403973</v>
      </c>
      <c r="H1686" s="2">
        <f t="shared" si="209"/>
        <v>6.2166132028518679E-2</v>
      </c>
      <c r="I1686" s="10">
        <f t="shared" si="210"/>
        <v>223090.77294039726</v>
      </c>
      <c r="J1686" s="2">
        <f t="shared" si="211"/>
        <v>6.3721953081581637E-3</v>
      </c>
      <c r="K1686" s="10">
        <v>5118.1626884999996</v>
      </c>
      <c r="L1686" s="10">
        <v>5401.9169957000004</v>
      </c>
      <c r="M1686" s="10">
        <v>4408.2510434367796</v>
      </c>
      <c r="N1686" s="10">
        <f t="shared" si="212"/>
        <v>-709.91164506322002</v>
      </c>
      <c r="O1686" s="2">
        <f t="shared" si="213"/>
        <v>-0.13870439223401801</v>
      </c>
      <c r="P1686" s="10">
        <f t="shared" si="214"/>
        <v>-993.66595226322079</v>
      </c>
      <c r="Q1686" s="2">
        <f t="shared" si="215"/>
        <v>-0.18394691237466115</v>
      </c>
      <c r="V1686" s="9"/>
      <c r="W1686" s="9"/>
    </row>
    <row r="1687" spans="1:23" x14ac:dyDescent="0.25">
      <c r="A1687" s="4">
        <v>31063</v>
      </c>
      <c r="B1687" t="s">
        <v>1125</v>
      </c>
      <c r="C1687" t="s">
        <v>1139</v>
      </c>
      <c r="D1687" s="10">
        <v>41929866.251999997</v>
      </c>
      <c r="E1687" s="10">
        <v>44254485.626999997</v>
      </c>
      <c r="F1687" s="10">
        <v>42739885.249336101</v>
      </c>
      <c r="G1687" s="10">
        <f t="shared" si="208"/>
        <v>810018.99733610451</v>
      </c>
      <c r="H1687" s="2">
        <f t="shared" si="209"/>
        <v>1.9318425498136848E-2</v>
      </c>
      <c r="I1687" s="10">
        <f t="shared" si="210"/>
        <v>-1514600.3776638955</v>
      </c>
      <c r="J1687" s="2">
        <f t="shared" si="211"/>
        <v>-3.4224787752133001E-2</v>
      </c>
      <c r="K1687" s="10">
        <v>3458.2108404000001</v>
      </c>
      <c r="L1687" s="10">
        <v>3649.9363250000001</v>
      </c>
      <c r="M1687" s="10">
        <v>3147.4887561382202</v>
      </c>
      <c r="N1687" s="10">
        <f t="shared" si="212"/>
        <v>-310.72208426177986</v>
      </c>
      <c r="O1687" s="2">
        <f t="shared" si="213"/>
        <v>-8.9850532139862133E-2</v>
      </c>
      <c r="P1687" s="10">
        <f t="shared" si="214"/>
        <v>-502.44756886177993</v>
      </c>
      <c r="Q1687" s="2">
        <f t="shared" si="215"/>
        <v>-0.1376592696755552</v>
      </c>
      <c r="V1687" s="9"/>
      <c r="W1687" s="9"/>
    </row>
    <row r="1688" spans="1:23" x14ac:dyDescent="0.25">
      <c r="A1688" s="4">
        <v>31065</v>
      </c>
      <c r="B1688" t="s">
        <v>1125</v>
      </c>
      <c r="C1688" t="s">
        <v>1140</v>
      </c>
      <c r="D1688" s="10">
        <v>63185851.347999997</v>
      </c>
      <c r="E1688" s="10">
        <v>66688916.523000002</v>
      </c>
      <c r="F1688" s="10">
        <v>63601546.961546302</v>
      </c>
      <c r="G1688" s="10">
        <f t="shared" si="208"/>
        <v>415695.6135463044</v>
      </c>
      <c r="H1688" s="2">
        <f t="shared" si="209"/>
        <v>6.5789350729300936E-3</v>
      </c>
      <c r="I1688" s="10">
        <f t="shared" si="210"/>
        <v>-3087369.5614537001</v>
      </c>
      <c r="J1688" s="2">
        <f t="shared" si="211"/>
        <v>-4.6295092534438052E-2</v>
      </c>
      <c r="K1688" s="10">
        <v>7740.2715424999997</v>
      </c>
      <c r="L1688" s="10">
        <v>8168.3311175999997</v>
      </c>
      <c r="M1688" s="10">
        <v>7155.31480545254</v>
      </c>
      <c r="N1688" s="10">
        <f t="shared" si="212"/>
        <v>-584.95673704745968</v>
      </c>
      <c r="O1688" s="2">
        <f t="shared" si="213"/>
        <v>-7.5573154486325275E-2</v>
      </c>
      <c r="P1688" s="10">
        <f t="shared" si="214"/>
        <v>-1013.0163121474598</v>
      </c>
      <c r="Q1688" s="2">
        <f t="shared" si="215"/>
        <v>-0.12401753767850462</v>
      </c>
      <c r="V1688" s="9"/>
      <c r="W1688" s="9"/>
    </row>
    <row r="1689" spans="1:23" x14ac:dyDescent="0.25">
      <c r="A1689" s="4">
        <v>31067</v>
      </c>
      <c r="B1689" t="s">
        <v>1125</v>
      </c>
      <c r="C1689" t="s">
        <v>1141</v>
      </c>
      <c r="D1689" s="10">
        <v>221666371.05000001</v>
      </c>
      <c r="E1689" s="10">
        <v>233955700.52000001</v>
      </c>
      <c r="F1689" s="10">
        <v>232273732.33741501</v>
      </c>
      <c r="G1689" s="10">
        <f t="shared" si="208"/>
        <v>10607361.287414998</v>
      </c>
      <c r="H1689" s="2">
        <f t="shared" si="209"/>
        <v>4.7852821504540968E-2</v>
      </c>
      <c r="I1689" s="10">
        <f t="shared" si="210"/>
        <v>-1681968.182585001</v>
      </c>
      <c r="J1689" s="2">
        <f t="shared" si="211"/>
        <v>-7.1892592437225768E-3</v>
      </c>
      <c r="K1689" s="10">
        <v>25282.653482000002</v>
      </c>
      <c r="L1689" s="10">
        <v>26683.275509999999</v>
      </c>
      <c r="M1689" s="10">
        <v>24057.176890162002</v>
      </c>
      <c r="N1689" s="10">
        <f t="shared" si="212"/>
        <v>-1225.4765918379999</v>
      </c>
      <c r="O1689" s="2">
        <f t="shared" si="213"/>
        <v>-4.847104330684588E-2</v>
      </c>
      <c r="P1689" s="10">
        <f t="shared" si="214"/>
        <v>-2626.0986198379978</v>
      </c>
      <c r="Q1689" s="2">
        <f t="shared" si="215"/>
        <v>-9.8417400774272398E-2</v>
      </c>
      <c r="V1689" s="9"/>
      <c r="W1689" s="9"/>
    </row>
    <row r="1690" spans="1:23" x14ac:dyDescent="0.25">
      <c r="A1690" s="4">
        <v>31069</v>
      </c>
      <c r="B1690" t="s">
        <v>1125</v>
      </c>
      <c r="C1690" t="s">
        <v>1142</v>
      </c>
      <c r="D1690" s="10">
        <v>35848942.666000001</v>
      </c>
      <c r="E1690" s="10">
        <v>37836431.636</v>
      </c>
      <c r="F1690" s="10">
        <v>35211113.381095499</v>
      </c>
      <c r="G1690" s="10">
        <f t="shared" si="208"/>
        <v>-637829.28490450233</v>
      </c>
      <c r="H1690" s="2">
        <f t="shared" si="209"/>
        <v>-1.7792136600710263E-2</v>
      </c>
      <c r="I1690" s="10">
        <f t="shared" si="210"/>
        <v>-2625318.2549045011</v>
      </c>
      <c r="J1690" s="2">
        <f t="shared" si="211"/>
        <v>-6.9385989676854345E-2</v>
      </c>
      <c r="K1690" s="10">
        <v>2575.0392144000002</v>
      </c>
      <c r="L1690" s="10">
        <v>2717.8010829</v>
      </c>
      <c r="M1690" s="10">
        <v>2329.6593190551398</v>
      </c>
      <c r="N1690" s="10">
        <f t="shared" si="212"/>
        <v>-245.37989534486042</v>
      </c>
      <c r="O1690" s="2">
        <f t="shared" si="213"/>
        <v>-9.5291712053416411E-2</v>
      </c>
      <c r="P1690" s="10">
        <f t="shared" si="214"/>
        <v>-388.14176384486018</v>
      </c>
      <c r="Q1690" s="2">
        <f t="shared" si="215"/>
        <v>-0.14281463286146673</v>
      </c>
      <c r="V1690" s="9"/>
      <c r="W1690" s="9"/>
    </row>
    <row r="1691" spans="1:23" x14ac:dyDescent="0.25">
      <c r="A1691" s="4">
        <v>31071</v>
      </c>
      <c r="B1691" t="s">
        <v>1125</v>
      </c>
      <c r="C1691" t="s">
        <v>266</v>
      </c>
      <c r="D1691" s="10">
        <v>21005790.585000001</v>
      </c>
      <c r="E1691" s="10">
        <v>22170365.436999999</v>
      </c>
      <c r="F1691" s="10">
        <v>24884381.323722299</v>
      </c>
      <c r="G1691" s="10">
        <f t="shared" si="208"/>
        <v>3878590.7387222983</v>
      </c>
      <c r="H1691" s="2">
        <f t="shared" si="209"/>
        <v>0.18464388298205525</v>
      </c>
      <c r="I1691" s="10">
        <f t="shared" si="210"/>
        <v>2714015.8867223002</v>
      </c>
      <c r="J1691" s="2">
        <f t="shared" si="211"/>
        <v>0.1224163802998436</v>
      </c>
      <c r="K1691" s="10">
        <v>3007.6687195</v>
      </c>
      <c r="L1691" s="10">
        <v>3174.4158523999999</v>
      </c>
      <c r="M1691" s="10">
        <v>2774.9054348618401</v>
      </c>
      <c r="N1691" s="10">
        <f t="shared" si="212"/>
        <v>-232.7632846381598</v>
      </c>
      <c r="O1691" s="2">
        <f t="shared" si="213"/>
        <v>-7.7389934313262659E-2</v>
      </c>
      <c r="P1691" s="10">
        <f t="shared" si="214"/>
        <v>-399.5104175381598</v>
      </c>
      <c r="Q1691" s="2">
        <f t="shared" si="215"/>
        <v>-0.12585320768106426</v>
      </c>
      <c r="V1691" s="9"/>
      <c r="W1691" s="9"/>
    </row>
    <row r="1692" spans="1:23" x14ac:dyDescent="0.25">
      <c r="A1692" s="4">
        <v>31073</v>
      </c>
      <c r="B1692" t="s">
        <v>1125</v>
      </c>
      <c r="C1692" t="s">
        <v>1143</v>
      </c>
      <c r="D1692" s="10">
        <v>29252046.568</v>
      </c>
      <c r="E1692" s="10">
        <v>30873799.278000001</v>
      </c>
      <c r="F1692" s="10">
        <v>32155125.782402899</v>
      </c>
      <c r="G1692" s="10">
        <f t="shared" si="208"/>
        <v>2903079.2144028991</v>
      </c>
      <c r="H1692" s="2">
        <f t="shared" si="209"/>
        <v>9.9243627540874194E-2</v>
      </c>
      <c r="I1692" s="10">
        <f t="shared" si="210"/>
        <v>1281326.5044028983</v>
      </c>
      <c r="J1692" s="2">
        <f t="shared" si="211"/>
        <v>4.1502067590234795E-2</v>
      </c>
      <c r="K1692" s="10">
        <v>2863.5443079000001</v>
      </c>
      <c r="L1692" s="10">
        <v>3022.3010887</v>
      </c>
      <c r="M1692" s="10">
        <v>2616.70504036892</v>
      </c>
      <c r="N1692" s="10">
        <f t="shared" si="212"/>
        <v>-246.83926753108017</v>
      </c>
      <c r="O1692" s="2">
        <f t="shared" si="213"/>
        <v>-8.6200610498707961E-2</v>
      </c>
      <c r="P1692" s="10">
        <f t="shared" si="214"/>
        <v>-405.59604833108006</v>
      </c>
      <c r="Q1692" s="2">
        <f t="shared" si="215"/>
        <v>-0.13420107276788279</v>
      </c>
      <c r="V1692" s="9"/>
      <c r="W1692" s="9"/>
    </row>
    <row r="1693" spans="1:23" x14ac:dyDescent="0.25">
      <c r="A1693" s="4">
        <v>31075</v>
      </c>
      <c r="B1693" t="s">
        <v>1125</v>
      </c>
      <c r="C1693" t="s">
        <v>149</v>
      </c>
      <c r="D1693" s="10">
        <v>11970884.751</v>
      </c>
      <c r="E1693" s="10">
        <v>12634558.479</v>
      </c>
      <c r="F1693" s="10">
        <v>14271714.5391583</v>
      </c>
      <c r="G1693" s="10">
        <f t="shared" si="208"/>
        <v>2300829.7881582994</v>
      </c>
      <c r="H1693" s="2">
        <f t="shared" si="209"/>
        <v>0.19220215013481751</v>
      </c>
      <c r="I1693" s="10">
        <f t="shared" si="210"/>
        <v>1637156.0601582993</v>
      </c>
      <c r="J1693" s="2">
        <f t="shared" si="211"/>
        <v>0.12957762337951337</v>
      </c>
      <c r="K1693" s="10">
        <v>1232.9699230000001</v>
      </c>
      <c r="L1693" s="10">
        <v>1301.3265868000001</v>
      </c>
      <c r="M1693" s="10">
        <v>1116.5572539054699</v>
      </c>
      <c r="N1693" s="10">
        <f t="shared" si="212"/>
        <v>-116.4126690945302</v>
      </c>
      <c r="O1693" s="2">
        <f t="shared" si="213"/>
        <v>-9.4416471093861545E-2</v>
      </c>
      <c r="P1693" s="10">
        <f t="shared" si="214"/>
        <v>-184.76933289453018</v>
      </c>
      <c r="Q1693" s="2">
        <f t="shared" si="215"/>
        <v>-0.14198536690845864</v>
      </c>
      <c r="V1693" s="9"/>
      <c r="W1693" s="9"/>
    </row>
    <row r="1694" spans="1:23" x14ac:dyDescent="0.25">
      <c r="A1694" s="4">
        <v>31077</v>
      </c>
      <c r="B1694" t="s">
        <v>1125</v>
      </c>
      <c r="C1694" t="s">
        <v>675</v>
      </c>
      <c r="D1694" s="10">
        <v>34323956.417000003</v>
      </c>
      <c r="E1694" s="10">
        <v>36226899.145000003</v>
      </c>
      <c r="F1694" s="10">
        <v>32656938.5009766</v>
      </c>
      <c r="G1694" s="10">
        <f t="shared" si="208"/>
        <v>-1667017.9160234034</v>
      </c>
      <c r="H1694" s="2">
        <f t="shared" si="209"/>
        <v>-4.8567184265440946E-2</v>
      </c>
      <c r="I1694" s="10">
        <f t="shared" si="210"/>
        <v>-3569960.6440234035</v>
      </c>
      <c r="J1694" s="2">
        <f t="shared" si="211"/>
        <v>-9.8544471878049919E-2</v>
      </c>
      <c r="K1694" s="10">
        <v>3777.7101886</v>
      </c>
      <c r="L1694" s="10">
        <v>3987.1489271</v>
      </c>
      <c r="M1694" s="10">
        <v>3330.5982145845801</v>
      </c>
      <c r="N1694" s="10">
        <f t="shared" si="212"/>
        <v>-447.11197401541995</v>
      </c>
      <c r="O1694" s="2">
        <f t="shared" si="213"/>
        <v>-0.11835528711669577</v>
      </c>
      <c r="P1694" s="10">
        <f t="shared" si="214"/>
        <v>-656.55071251541995</v>
      </c>
      <c r="Q1694" s="2">
        <f t="shared" si="215"/>
        <v>-0.16466671411568101</v>
      </c>
      <c r="V1694" s="9"/>
      <c r="W1694" s="9"/>
    </row>
    <row r="1695" spans="1:23" x14ac:dyDescent="0.25">
      <c r="A1695" s="4">
        <v>31079</v>
      </c>
      <c r="B1695" t="s">
        <v>1125</v>
      </c>
      <c r="C1695" t="s">
        <v>414</v>
      </c>
      <c r="D1695" s="10">
        <v>658046514.51999998</v>
      </c>
      <c r="E1695" s="10">
        <v>694529046.28999996</v>
      </c>
      <c r="F1695" s="10">
        <v>725422312.10120904</v>
      </c>
      <c r="G1695" s="10">
        <f t="shared" si="208"/>
        <v>67375797.581209064</v>
      </c>
      <c r="H1695" s="2">
        <f t="shared" si="209"/>
        <v>0.10238759129414295</v>
      </c>
      <c r="I1695" s="10">
        <f t="shared" si="210"/>
        <v>30893265.811209083</v>
      </c>
      <c r="J1695" s="2">
        <f t="shared" si="211"/>
        <v>4.4480883810739322E-2</v>
      </c>
      <c r="K1695" s="10">
        <v>64025.535807</v>
      </c>
      <c r="L1695" s="10">
        <v>67570.905371000001</v>
      </c>
      <c r="M1695" s="10">
        <v>62433.9487763703</v>
      </c>
      <c r="N1695" s="10">
        <f t="shared" si="212"/>
        <v>-1591.5870306297002</v>
      </c>
      <c r="O1695" s="2">
        <f t="shared" si="213"/>
        <v>-2.4858628835647944E-2</v>
      </c>
      <c r="P1695" s="10">
        <f t="shared" si="214"/>
        <v>-5136.9565946297007</v>
      </c>
      <c r="Q1695" s="2">
        <f t="shared" si="215"/>
        <v>-7.6023202093047193E-2</v>
      </c>
      <c r="V1695" s="9"/>
      <c r="W1695" s="9"/>
    </row>
    <row r="1696" spans="1:23" x14ac:dyDescent="0.25">
      <c r="A1696" s="4">
        <v>31081</v>
      </c>
      <c r="B1696" t="s">
        <v>1125</v>
      </c>
      <c r="C1696" t="s">
        <v>331</v>
      </c>
      <c r="D1696" s="10">
        <v>290624290.98000002</v>
      </c>
      <c r="E1696" s="10">
        <v>306736692.91000003</v>
      </c>
      <c r="F1696" s="10">
        <v>315194642.664433</v>
      </c>
      <c r="G1696" s="10">
        <f t="shared" si="208"/>
        <v>24570351.684432983</v>
      </c>
      <c r="H1696" s="2">
        <f t="shared" si="209"/>
        <v>8.4543351836078459E-2</v>
      </c>
      <c r="I1696" s="10">
        <f t="shared" si="210"/>
        <v>8457949.7544329762</v>
      </c>
      <c r="J1696" s="2">
        <f t="shared" si="211"/>
        <v>2.7573974519294414E-2</v>
      </c>
      <c r="K1696" s="10">
        <v>13052.909204</v>
      </c>
      <c r="L1696" s="10">
        <v>13776.571078999999</v>
      </c>
      <c r="M1696" s="10">
        <v>12346.018745900599</v>
      </c>
      <c r="N1696" s="10">
        <f t="shared" si="212"/>
        <v>-706.89045809940035</v>
      </c>
      <c r="O1696" s="2">
        <f t="shared" si="213"/>
        <v>-5.4155778382552242E-2</v>
      </c>
      <c r="P1696" s="10">
        <f t="shared" si="214"/>
        <v>-1430.5523330994001</v>
      </c>
      <c r="Q1696" s="2">
        <f t="shared" si="215"/>
        <v>-0.10383950584627186</v>
      </c>
      <c r="V1696" s="9"/>
      <c r="W1696" s="9"/>
    </row>
    <row r="1697" spans="1:23" x14ac:dyDescent="0.25">
      <c r="A1697" s="4">
        <v>31083</v>
      </c>
      <c r="B1697" t="s">
        <v>1125</v>
      </c>
      <c r="C1697" t="s">
        <v>749</v>
      </c>
      <c r="D1697" s="10">
        <v>59547279.162</v>
      </c>
      <c r="E1697" s="10">
        <v>62848619.501000002</v>
      </c>
      <c r="F1697" s="10">
        <v>62030520.2224911</v>
      </c>
      <c r="G1697" s="10">
        <f t="shared" si="208"/>
        <v>2483241.0604911</v>
      </c>
      <c r="H1697" s="2">
        <f t="shared" si="209"/>
        <v>4.1702007135126611E-2</v>
      </c>
      <c r="I1697" s="10">
        <f t="shared" si="210"/>
        <v>-818099.2785089016</v>
      </c>
      <c r="J1697" s="2">
        <f t="shared" si="211"/>
        <v>-1.3016980882068294E-2</v>
      </c>
      <c r="K1697" s="10">
        <v>4463.1149612999998</v>
      </c>
      <c r="L1697" s="10">
        <v>4710.5529913999999</v>
      </c>
      <c r="M1697" s="10">
        <v>4187.0616932132598</v>
      </c>
      <c r="N1697" s="10">
        <f t="shared" si="212"/>
        <v>-276.05326808673999</v>
      </c>
      <c r="O1697" s="2">
        <f t="shared" si="213"/>
        <v>-6.1852152696136739E-2</v>
      </c>
      <c r="P1697" s="10">
        <f t="shared" si="214"/>
        <v>-523.4912981867401</v>
      </c>
      <c r="Q1697" s="2">
        <f t="shared" si="215"/>
        <v>-0.11113160156407791</v>
      </c>
      <c r="V1697" s="9"/>
      <c r="W1697" s="9"/>
    </row>
    <row r="1698" spans="1:23" x14ac:dyDescent="0.25">
      <c r="A1698" s="4">
        <v>31085</v>
      </c>
      <c r="B1698" t="s">
        <v>1125</v>
      </c>
      <c r="C1698" t="s">
        <v>1144</v>
      </c>
      <c r="D1698" s="10">
        <v>17315908.785</v>
      </c>
      <c r="E1698" s="10">
        <v>18275914.162</v>
      </c>
      <c r="F1698" s="10">
        <v>16795766.404442601</v>
      </c>
      <c r="G1698" s="10">
        <f t="shared" si="208"/>
        <v>-520142.38055739924</v>
      </c>
      <c r="H1698" s="2">
        <f t="shared" si="209"/>
        <v>-3.0038410747923055E-2</v>
      </c>
      <c r="I1698" s="10">
        <f t="shared" si="210"/>
        <v>-1480147.7575573996</v>
      </c>
      <c r="J1698" s="2">
        <f t="shared" si="211"/>
        <v>-8.0988986074085473E-2</v>
      </c>
      <c r="K1698" s="10">
        <v>809.84348136000006</v>
      </c>
      <c r="L1698" s="10">
        <v>854.74173684000004</v>
      </c>
      <c r="M1698" s="10">
        <v>718.34805120732597</v>
      </c>
      <c r="N1698" s="10">
        <f t="shared" si="212"/>
        <v>-91.495430152674089</v>
      </c>
      <c r="O1698" s="2">
        <f t="shared" si="213"/>
        <v>-0.11297915246415571</v>
      </c>
      <c r="P1698" s="10">
        <f t="shared" si="214"/>
        <v>-136.39368563267408</v>
      </c>
      <c r="Q1698" s="2">
        <f t="shared" si="215"/>
        <v>-0.15957297947907012</v>
      </c>
      <c r="V1698" s="9"/>
      <c r="W1698" s="9"/>
    </row>
    <row r="1699" spans="1:23" x14ac:dyDescent="0.25">
      <c r="A1699" s="4">
        <v>31087</v>
      </c>
      <c r="B1699" t="s">
        <v>1125</v>
      </c>
      <c r="C1699" t="s">
        <v>1145</v>
      </c>
      <c r="D1699" s="10">
        <v>49008922.726999998</v>
      </c>
      <c r="E1699" s="10">
        <v>51726009.652000003</v>
      </c>
      <c r="F1699" s="10">
        <v>46368164.591564298</v>
      </c>
      <c r="G1699" s="10">
        <f t="shared" si="208"/>
        <v>-2640758.1354357004</v>
      </c>
      <c r="H1699" s="2">
        <f t="shared" si="209"/>
        <v>-5.3883211229632966E-2</v>
      </c>
      <c r="I1699" s="10">
        <f t="shared" si="210"/>
        <v>-5357845.0604357049</v>
      </c>
      <c r="J1699" s="2">
        <f t="shared" si="211"/>
        <v>-0.10358125624771719</v>
      </c>
      <c r="K1699" s="10">
        <v>4576.5244597999999</v>
      </c>
      <c r="L1699" s="10">
        <v>4830.2499871</v>
      </c>
      <c r="M1699" s="10">
        <v>4094.6403359772198</v>
      </c>
      <c r="N1699" s="10">
        <f t="shared" si="212"/>
        <v>-481.88412382278011</v>
      </c>
      <c r="O1699" s="2">
        <f t="shared" si="213"/>
        <v>-0.10529477730439991</v>
      </c>
      <c r="P1699" s="10">
        <f t="shared" si="214"/>
        <v>-735.60965112278018</v>
      </c>
      <c r="Q1699" s="2">
        <f t="shared" si="215"/>
        <v>-0.15229225259300247</v>
      </c>
      <c r="V1699" s="9"/>
      <c r="W1699" s="9"/>
    </row>
    <row r="1700" spans="1:23" x14ac:dyDescent="0.25">
      <c r="A1700" s="4">
        <v>31089</v>
      </c>
      <c r="B1700" t="s">
        <v>1125</v>
      </c>
      <c r="C1700" t="s">
        <v>1061</v>
      </c>
      <c r="D1700" s="10">
        <v>135916969.28</v>
      </c>
      <c r="E1700" s="10">
        <v>143452295.49000001</v>
      </c>
      <c r="F1700" s="10">
        <v>141216783.425244</v>
      </c>
      <c r="G1700" s="10">
        <f t="shared" si="208"/>
        <v>5299814.1452440023</v>
      </c>
      <c r="H1700" s="2">
        <f t="shared" si="209"/>
        <v>3.8993027679464769E-2</v>
      </c>
      <c r="I1700" s="10">
        <f t="shared" si="210"/>
        <v>-2235512.064756006</v>
      </c>
      <c r="J1700" s="2">
        <f t="shared" si="211"/>
        <v>-1.5583661851628178E-2</v>
      </c>
      <c r="K1700" s="10">
        <v>14220.287086</v>
      </c>
      <c r="L1700" s="10">
        <v>15008.669158999999</v>
      </c>
      <c r="M1700" s="10">
        <v>13483.714141824101</v>
      </c>
      <c r="N1700" s="10">
        <f t="shared" si="212"/>
        <v>-736.57294417589947</v>
      </c>
      <c r="O1700" s="2">
        <f t="shared" si="213"/>
        <v>-5.1797332903430769E-2</v>
      </c>
      <c r="P1700" s="10">
        <f t="shared" si="214"/>
        <v>-1524.9550171758983</v>
      </c>
      <c r="Q1700" s="2">
        <f t="shared" si="215"/>
        <v>-0.10160494584967608</v>
      </c>
      <c r="V1700" s="9"/>
      <c r="W1700" s="9"/>
    </row>
    <row r="1701" spans="1:23" x14ac:dyDescent="0.25">
      <c r="A1701" s="4">
        <v>31091</v>
      </c>
      <c r="B1701" t="s">
        <v>1125</v>
      </c>
      <c r="C1701" t="s">
        <v>1146</v>
      </c>
      <c r="D1701" s="10">
        <v>12811787.515000001</v>
      </c>
      <c r="E1701" s="10">
        <v>13522081.445</v>
      </c>
      <c r="F1701" s="10">
        <v>13198693.356670801</v>
      </c>
      <c r="G1701" s="10">
        <f t="shared" si="208"/>
        <v>386905.8416708</v>
      </c>
      <c r="H1701" s="2">
        <f t="shared" si="209"/>
        <v>3.0199208441274245E-2</v>
      </c>
      <c r="I1701" s="10">
        <f t="shared" si="210"/>
        <v>-323388.0883291997</v>
      </c>
      <c r="J1701" s="2">
        <f t="shared" si="211"/>
        <v>-2.3915555430172139E-2</v>
      </c>
      <c r="K1701" s="10">
        <v>1356.6230895000001</v>
      </c>
      <c r="L1701" s="10">
        <v>1431.8351663000001</v>
      </c>
      <c r="M1701" s="10">
        <v>1223.79142321329</v>
      </c>
      <c r="N1701" s="10">
        <f t="shared" si="212"/>
        <v>-132.83166628671006</v>
      </c>
      <c r="O1701" s="2">
        <f t="shared" si="213"/>
        <v>-9.7913464185300558E-2</v>
      </c>
      <c r="P1701" s="10">
        <f t="shared" si="214"/>
        <v>-208.04374308671004</v>
      </c>
      <c r="Q1701" s="2">
        <f t="shared" si="215"/>
        <v>-0.14529866843843142</v>
      </c>
      <c r="V1701" s="9"/>
      <c r="W1701" s="9"/>
    </row>
    <row r="1702" spans="1:23" x14ac:dyDescent="0.25">
      <c r="A1702" s="4">
        <v>31093</v>
      </c>
      <c r="B1702" t="s">
        <v>1125</v>
      </c>
      <c r="C1702" t="s">
        <v>152</v>
      </c>
      <c r="D1702" s="10">
        <v>79410654.737000003</v>
      </c>
      <c r="E1702" s="10">
        <v>83813233.687999994</v>
      </c>
      <c r="F1702" s="10">
        <v>82094936.550911099</v>
      </c>
      <c r="G1702" s="10">
        <f t="shared" si="208"/>
        <v>2684281.8139110953</v>
      </c>
      <c r="H1702" s="2">
        <f t="shared" si="209"/>
        <v>3.3802539757431332E-2</v>
      </c>
      <c r="I1702" s="10">
        <f t="shared" si="210"/>
        <v>-1718297.1370888948</v>
      </c>
      <c r="J1702" s="2">
        <f t="shared" si="211"/>
        <v>-2.0501501510911312E-2</v>
      </c>
      <c r="K1702" s="10">
        <v>8913.7410999000003</v>
      </c>
      <c r="L1702" s="10">
        <v>9407.9247716999998</v>
      </c>
      <c r="M1702" s="10">
        <v>8534.0282490932805</v>
      </c>
      <c r="N1702" s="10">
        <f t="shared" si="212"/>
        <v>-379.71285080671987</v>
      </c>
      <c r="O1702" s="2">
        <f t="shared" si="213"/>
        <v>-4.2598595421509351E-2</v>
      </c>
      <c r="P1702" s="10">
        <f t="shared" si="214"/>
        <v>-873.89652260671937</v>
      </c>
      <c r="Q1702" s="2">
        <f t="shared" si="215"/>
        <v>-9.2889403754108396E-2</v>
      </c>
      <c r="V1702" s="9"/>
      <c r="W1702" s="9"/>
    </row>
    <row r="1703" spans="1:23" x14ac:dyDescent="0.25">
      <c r="A1703" s="4">
        <v>31095</v>
      </c>
      <c r="B1703" t="s">
        <v>1125</v>
      </c>
      <c r="C1703" t="s">
        <v>50</v>
      </c>
      <c r="D1703" s="10">
        <v>78630144.656000003</v>
      </c>
      <c r="E1703" s="10">
        <v>82989451.614999995</v>
      </c>
      <c r="F1703" s="10">
        <v>81019434.162541106</v>
      </c>
      <c r="G1703" s="10">
        <f t="shared" si="208"/>
        <v>2389289.5065411031</v>
      </c>
      <c r="H1703" s="2">
        <f t="shared" si="209"/>
        <v>3.0386431526916752E-2</v>
      </c>
      <c r="I1703" s="10">
        <f t="shared" si="210"/>
        <v>-1970017.4524588883</v>
      </c>
      <c r="J1703" s="2">
        <f t="shared" si="211"/>
        <v>-2.3738166888944905E-2</v>
      </c>
      <c r="K1703" s="10">
        <v>9490.0192539</v>
      </c>
      <c r="L1703" s="10">
        <v>10016.152166</v>
      </c>
      <c r="M1703" s="10">
        <v>8668.1602232318401</v>
      </c>
      <c r="N1703" s="10">
        <f t="shared" si="212"/>
        <v>-821.8590306681599</v>
      </c>
      <c r="O1703" s="2">
        <f t="shared" si="213"/>
        <v>-8.6602461879137949E-2</v>
      </c>
      <c r="P1703" s="10">
        <f t="shared" si="214"/>
        <v>-1347.9919427681598</v>
      </c>
      <c r="Q1703" s="2">
        <f t="shared" si="215"/>
        <v>-0.13458181549437134</v>
      </c>
      <c r="V1703" s="9"/>
      <c r="W1703" s="9"/>
    </row>
    <row r="1704" spans="1:23" x14ac:dyDescent="0.25">
      <c r="A1704" s="4">
        <v>31097</v>
      </c>
      <c r="B1704" t="s">
        <v>1125</v>
      </c>
      <c r="C1704" t="s">
        <v>155</v>
      </c>
      <c r="D1704" s="10">
        <v>50694069.25</v>
      </c>
      <c r="E1704" s="10">
        <v>53504581.806999996</v>
      </c>
      <c r="F1704" s="10">
        <v>52921502.474133901</v>
      </c>
      <c r="G1704" s="10">
        <f t="shared" si="208"/>
        <v>2227433.2241339013</v>
      </c>
      <c r="H1704" s="2">
        <f t="shared" si="209"/>
        <v>4.3938733999616758E-2</v>
      </c>
      <c r="I1704" s="10">
        <f t="shared" si="210"/>
        <v>-583079.33286609501</v>
      </c>
      <c r="J1704" s="2">
        <f t="shared" si="211"/>
        <v>-1.0897745822392557E-2</v>
      </c>
      <c r="K1704" s="10">
        <v>5558.0659815999998</v>
      </c>
      <c r="L1704" s="10">
        <v>5866.2088168</v>
      </c>
      <c r="M1704" s="10">
        <v>5193.71234711748</v>
      </c>
      <c r="N1704" s="10">
        <f t="shared" si="212"/>
        <v>-364.35363448251974</v>
      </c>
      <c r="O1704" s="2">
        <f t="shared" si="213"/>
        <v>-6.5554031868047979E-2</v>
      </c>
      <c r="P1704" s="10">
        <f t="shared" si="214"/>
        <v>-672.49646968252</v>
      </c>
      <c r="Q1704" s="2">
        <f t="shared" si="215"/>
        <v>-0.11463902678619015</v>
      </c>
      <c r="V1704" s="9"/>
      <c r="W1704" s="9"/>
    </row>
    <row r="1705" spans="1:23" x14ac:dyDescent="0.25">
      <c r="A1705" s="4">
        <v>31099</v>
      </c>
      <c r="B1705" t="s">
        <v>1125</v>
      </c>
      <c r="C1705" t="s">
        <v>1147</v>
      </c>
      <c r="D1705" s="10">
        <v>99240943.408000007</v>
      </c>
      <c r="E1705" s="10">
        <v>104742926.61</v>
      </c>
      <c r="F1705" s="10">
        <v>100784583.484787</v>
      </c>
      <c r="G1705" s="10">
        <f t="shared" si="208"/>
        <v>1543640.0767869949</v>
      </c>
      <c r="H1705" s="2">
        <f t="shared" si="209"/>
        <v>1.5554467982441197E-2</v>
      </c>
      <c r="I1705" s="10">
        <f t="shared" si="210"/>
        <v>-3958343.1252129972</v>
      </c>
      <c r="J1705" s="2">
        <f t="shared" si="211"/>
        <v>-3.7791030414411647E-2</v>
      </c>
      <c r="K1705" s="10">
        <v>8662.6380532999992</v>
      </c>
      <c r="L1705" s="10">
        <v>9142.9004069000002</v>
      </c>
      <c r="M1705" s="10">
        <v>8101.98469978299</v>
      </c>
      <c r="N1705" s="10">
        <f t="shared" si="212"/>
        <v>-560.65335351700924</v>
      </c>
      <c r="O1705" s="2">
        <f t="shared" si="213"/>
        <v>-6.4720856402794125E-2</v>
      </c>
      <c r="P1705" s="10">
        <f t="shared" si="214"/>
        <v>-1040.9157071170102</v>
      </c>
      <c r="Q1705" s="2">
        <f t="shared" si="215"/>
        <v>-0.11384961672900296</v>
      </c>
      <c r="V1705" s="9"/>
      <c r="W1705" s="9"/>
    </row>
    <row r="1706" spans="1:23" x14ac:dyDescent="0.25">
      <c r="A1706" s="4">
        <v>31101</v>
      </c>
      <c r="B1706" t="s">
        <v>1125</v>
      </c>
      <c r="C1706" t="s">
        <v>1148</v>
      </c>
      <c r="D1706" s="10">
        <v>301897832.18000001</v>
      </c>
      <c r="E1706" s="10">
        <v>318635246.63999999</v>
      </c>
      <c r="F1706" s="10">
        <v>333759778.748245</v>
      </c>
      <c r="G1706" s="10">
        <f t="shared" si="208"/>
        <v>31861946.568244994</v>
      </c>
      <c r="H1706" s="2">
        <f t="shared" si="209"/>
        <v>0.10553883854736659</v>
      </c>
      <c r="I1706" s="10">
        <f t="shared" si="210"/>
        <v>15124532.108245015</v>
      </c>
      <c r="J1706" s="2">
        <f t="shared" si="211"/>
        <v>4.7466600973159107E-2</v>
      </c>
      <c r="K1706" s="10">
        <v>12510.332521</v>
      </c>
      <c r="L1706" s="10">
        <v>13203.913586999999</v>
      </c>
      <c r="M1706" s="10">
        <v>11732.2093313476</v>
      </c>
      <c r="N1706" s="10">
        <f t="shared" si="212"/>
        <v>-778.12318965240047</v>
      </c>
      <c r="O1706" s="2">
        <f t="shared" si="213"/>
        <v>-6.2198441835677284E-2</v>
      </c>
      <c r="P1706" s="10">
        <f t="shared" si="214"/>
        <v>-1471.7042556523993</v>
      </c>
      <c r="Q1706" s="2">
        <f t="shared" si="215"/>
        <v>-0.11145970063764848</v>
      </c>
      <c r="V1706" s="9"/>
      <c r="W1706" s="9"/>
    </row>
    <row r="1707" spans="1:23" x14ac:dyDescent="0.25">
      <c r="A1707" s="4">
        <v>31103</v>
      </c>
      <c r="B1707" t="s">
        <v>1125</v>
      </c>
      <c r="C1707" t="s">
        <v>1149</v>
      </c>
      <c r="D1707" s="10">
        <v>14240826.187000001</v>
      </c>
      <c r="E1707" s="10">
        <v>15030346.960999999</v>
      </c>
      <c r="F1707" s="10">
        <v>14150171.6308467</v>
      </c>
      <c r="G1707" s="10">
        <f t="shared" si="208"/>
        <v>-90654.55615330115</v>
      </c>
      <c r="H1707" s="2">
        <f t="shared" si="209"/>
        <v>-6.365821404102019E-3</v>
      </c>
      <c r="I1707" s="10">
        <f t="shared" si="210"/>
        <v>-880175.3301532995</v>
      </c>
      <c r="J1707" s="2">
        <f t="shared" si="211"/>
        <v>-5.855988104846381E-2</v>
      </c>
      <c r="K1707" s="10">
        <v>1084.7015775</v>
      </c>
      <c r="L1707" s="10">
        <v>1144.8381466999999</v>
      </c>
      <c r="M1707" s="10">
        <v>1015.03728017615</v>
      </c>
      <c r="N1707" s="10">
        <f t="shared" si="212"/>
        <v>-69.664297323849951</v>
      </c>
      <c r="O1707" s="2">
        <f t="shared" si="213"/>
        <v>-6.4224390163063028E-2</v>
      </c>
      <c r="P1707" s="10">
        <f t="shared" si="214"/>
        <v>-129.80086652384989</v>
      </c>
      <c r="Q1707" s="2">
        <f t="shared" si="215"/>
        <v>-0.11337922910587959</v>
      </c>
      <c r="V1707" s="9"/>
      <c r="W1707" s="9"/>
    </row>
    <row r="1708" spans="1:23" x14ac:dyDescent="0.25">
      <c r="A1708" s="4">
        <v>31105</v>
      </c>
      <c r="B1708" t="s">
        <v>1125</v>
      </c>
      <c r="C1708" t="s">
        <v>1150</v>
      </c>
      <c r="D1708" s="10">
        <v>140492633.22999999</v>
      </c>
      <c r="E1708" s="10">
        <v>148281637.25999999</v>
      </c>
      <c r="F1708" s="10">
        <v>144621859.22079501</v>
      </c>
      <c r="G1708" s="10">
        <f t="shared" si="208"/>
        <v>4129225.9907950163</v>
      </c>
      <c r="H1708" s="2">
        <f t="shared" si="209"/>
        <v>2.9391049878288458E-2</v>
      </c>
      <c r="I1708" s="10">
        <f t="shared" si="210"/>
        <v>-3659778.0392049849</v>
      </c>
      <c r="J1708" s="2">
        <f t="shared" si="211"/>
        <v>-2.4681262675754361E-2</v>
      </c>
      <c r="K1708" s="10">
        <v>5153.6536701000005</v>
      </c>
      <c r="L1708" s="10">
        <v>5439.3756205999998</v>
      </c>
      <c r="M1708" s="10">
        <v>4664.0815149607097</v>
      </c>
      <c r="N1708" s="10">
        <f t="shared" si="212"/>
        <v>-489.57215513929077</v>
      </c>
      <c r="O1708" s="2">
        <f t="shared" si="213"/>
        <v>-9.499516003173554E-2</v>
      </c>
      <c r="P1708" s="10">
        <f t="shared" si="214"/>
        <v>-775.29410563929014</v>
      </c>
      <c r="Q1708" s="2">
        <f t="shared" si="215"/>
        <v>-0.14253365822045766</v>
      </c>
      <c r="V1708" s="9"/>
      <c r="W1708" s="9"/>
    </row>
    <row r="1709" spans="1:23" x14ac:dyDescent="0.25">
      <c r="A1709" s="4">
        <v>31107</v>
      </c>
      <c r="B1709" t="s">
        <v>1125</v>
      </c>
      <c r="C1709" t="s">
        <v>538</v>
      </c>
      <c r="D1709" s="10">
        <v>79219182.034999996</v>
      </c>
      <c r="E1709" s="10">
        <v>83611145.613999993</v>
      </c>
      <c r="F1709" s="10">
        <v>82552147.464925498</v>
      </c>
      <c r="G1709" s="10">
        <f t="shared" si="208"/>
        <v>3332965.4299255013</v>
      </c>
      <c r="H1709" s="2">
        <f t="shared" si="209"/>
        <v>4.2072706941772724E-2</v>
      </c>
      <c r="I1709" s="10">
        <f t="shared" si="210"/>
        <v>-1058998.1490744948</v>
      </c>
      <c r="J1709" s="2">
        <f t="shared" si="211"/>
        <v>-1.2665753366943155E-2</v>
      </c>
      <c r="K1709" s="10">
        <v>10909.048033999999</v>
      </c>
      <c r="L1709" s="10">
        <v>11513.852835</v>
      </c>
      <c r="M1709" s="10">
        <v>10138.387850319599</v>
      </c>
      <c r="N1709" s="10">
        <f t="shared" si="212"/>
        <v>-770.66018368040022</v>
      </c>
      <c r="O1709" s="2">
        <f t="shared" si="213"/>
        <v>-7.0644127817431901E-2</v>
      </c>
      <c r="P1709" s="10">
        <f t="shared" si="214"/>
        <v>-1375.4649846804004</v>
      </c>
      <c r="Q1709" s="2">
        <f t="shared" si="215"/>
        <v>-0.11946174789547764</v>
      </c>
      <c r="V1709" s="9"/>
      <c r="W1709" s="9"/>
    </row>
    <row r="1710" spans="1:23" x14ac:dyDescent="0.25">
      <c r="A1710" s="4">
        <v>31109</v>
      </c>
      <c r="B1710" t="s">
        <v>1125</v>
      </c>
      <c r="C1710" t="s">
        <v>1151</v>
      </c>
      <c r="D1710" s="10">
        <v>2476219538.8000002</v>
      </c>
      <c r="E1710" s="10">
        <v>2613502779.4000001</v>
      </c>
      <c r="F1710" s="10">
        <v>2665364596.49366</v>
      </c>
      <c r="G1710" s="10">
        <f t="shared" si="208"/>
        <v>189145057.69365978</v>
      </c>
      <c r="H1710" s="2">
        <f t="shared" si="209"/>
        <v>7.6384607555968681E-2</v>
      </c>
      <c r="I1710" s="10">
        <f t="shared" si="210"/>
        <v>51861817.093659878</v>
      </c>
      <c r="J1710" s="2">
        <f t="shared" si="211"/>
        <v>1.9843796418523862E-2</v>
      </c>
      <c r="K1710" s="10">
        <v>266576.22610000003</v>
      </c>
      <c r="L1710" s="10">
        <v>281326.69578000001</v>
      </c>
      <c r="M1710" s="10">
        <v>265675.33185066498</v>
      </c>
      <c r="N1710" s="10">
        <f t="shared" si="212"/>
        <v>-900.89424933504779</v>
      </c>
      <c r="O1710" s="2">
        <f t="shared" si="213"/>
        <v>-3.3794995994770281E-3</v>
      </c>
      <c r="P1710" s="10">
        <f t="shared" si="214"/>
        <v>-15651.363929335028</v>
      </c>
      <c r="Q1710" s="2">
        <f t="shared" si="215"/>
        <v>-5.5634122762293896E-2</v>
      </c>
      <c r="V1710" s="9"/>
      <c r="W1710" s="9"/>
    </row>
    <row r="1711" spans="1:23" x14ac:dyDescent="0.25">
      <c r="A1711" s="4">
        <v>31111</v>
      </c>
      <c r="B1711" t="s">
        <v>1125</v>
      </c>
      <c r="C1711" t="s">
        <v>157</v>
      </c>
      <c r="D1711" s="10">
        <v>603681728.23000002</v>
      </c>
      <c r="E1711" s="10">
        <v>637150240.46000004</v>
      </c>
      <c r="F1711" s="10">
        <v>661342718.81807303</v>
      </c>
      <c r="G1711" s="10">
        <f t="shared" si="208"/>
        <v>57660990.588073015</v>
      </c>
      <c r="H1711" s="2">
        <f t="shared" si="209"/>
        <v>9.5515547169425744E-2</v>
      </c>
      <c r="I1711" s="10">
        <f t="shared" si="210"/>
        <v>24192478.358072996</v>
      </c>
      <c r="J1711" s="2">
        <f t="shared" si="211"/>
        <v>3.7969817512125366E-2</v>
      </c>
      <c r="K1711" s="10">
        <v>43675.592803</v>
      </c>
      <c r="L1711" s="10">
        <v>46095.933392999999</v>
      </c>
      <c r="M1711" s="10">
        <v>41280.2131615404</v>
      </c>
      <c r="N1711" s="10">
        <f t="shared" si="212"/>
        <v>-2395.3796414596</v>
      </c>
      <c r="O1711" s="2">
        <f t="shared" si="213"/>
        <v>-5.4844811202999069E-2</v>
      </c>
      <c r="P1711" s="10">
        <f t="shared" si="214"/>
        <v>-4815.7202314595997</v>
      </c>
      <c r="Q1711" s="2">
        <f t="shared" si="215"/>
        <v>-0.10447169363948494</v>
      </c>
      <c r="V1711" s="9"/>
      <c r="W1711" s="9"/>
    </row>
    <row r="1712" spans="1:23" x14ac:dyDescent="0.25">
      <c r="A1712" s="4">
        <v>31113</v>
      </c>
      <c r="B1712" t="s">
        <v>1125</v>
      </c>
      <c r="C1712" t="s">
        <v>159</v>
      </c>
      <c r="D1712" s="10">
        <v>22550296.381999999</v>
      </c>
      <c r="E1712" s="10">
        <v>23800499.651999999</v>
      </c>
      <c r="F1712" s="10">
        <v>23776406.947163701</v>
      </c>
      <c r="G1712" s="10">
        <f t="shared" si="208"/>
        <v>1226110.5651637018</v>
      </c>
      <c r="H1712" s="2">
        <f t="shared" si="209"/>
        <v>5.4372259432581227E-2</v>
      </c>
      <c r="I1712" s="10">
        <f t="shared" si="210"/>
        <v>-24092.70483629778</v>
      </c>
      <c r="J1712" s="2">
        <f t="shared" si="211"/>
        <v>-1.0122772710056626E-3</v>
      </c>
      <c r="K1712" s="10">
        <v>1218.2074662</v>
      </c>
      <c r="L1712" s="10">
        <v>1285.7456898</v>
      </c>
      <c r="M1712" s="10">
        <v>1096.14016977592</v>
      </c>
      <c r="N1712" s="10">
        <f t="shared" si="212"/>
        <v>-122.06729642408004</v>
      </c>
      <c r="O1712" s="2">
        <f t="shared" si="213"/>
        <v>-0.10020238736908181</v>
      </c>
      <c r="P1712" s="10">
        <f t="shared" si="214"/>
        <v>-189.60552002408008</v>
      </c>
      <c r="Q1712" s="2">
        <f t="shared" si="215"/>
        <v>-0.14746735806952116</v>
      </c>
      <c r="V1712" s="9"/>
      <c r="W1712" s="9"/>
    </row>
    <row r="1713" spans="1:23" x14ac:dyDescent="0.25">
      <c r="A1713" s="4">
        <v>31115</v>
      </c>
      <c r="B1713" t="s">
        <v>1125</v>
      </c>
      <c r="C1713" t="s">
        <v>1152</v>
      </c>
      <c r="D1713" s="10">
        <v>12944772.704</v>
      </c>
      <c r="E1713" s="10">
        <v>13662439.421</v>
      </c>
      <c r="F1713" s="10">
        <v>13986051.343628399</v>
      </c>
      <c r="G1713" s="10">
        <f t="shared" si="208"/>
        <v>1041278.6396283992</v>
      </c>
      <c r="H1713" s="2">
        <f t="shared" si="209"/>
        <v>8.0440086777780098E-2</v>
      </c>
      <c r="I1713" s="10">
        <f t="shared" si="210"/>
        <v>323611.92262839898</v>
      </c>
      <c r="J1713" s="2">
        <f t="shared" si="211"/>
        <v>2.3686247576767863E-2</v>
      </c>
      <c r="K1713" s="10">
        <v>658.80237797999996</v>
      </c>
      <c r="L1713" s="10">
        <v>695.32681531000003</v>
      </c>
      <c r="M1713" s="10">
        <v>629.98649421787604</v>
      </c>
      <c r="N1713" s="10">
        <f t="shared" si="212"/>
        <v>-28.815883762123917</v>
      </c>
      <c r="O1713" s="2">
        <f t="shared" si="213"/>
        <v>-4.3739799255853196E-2</v>
      </c>
      <c r="P1713" s="10">
        <f t="shared" si="214"/>
        <v>-65.340321092123986</v>
      </c>
      <c r="Q1713" s="2">
        <f t="shared" si="215"/>
        <v>-9.3970661929661206E-2</v>
      </c>
      <c r="V1713" s="9"/>
      <c r="W1713" s="9"/>
    </row>
    <row r="1714" spans="1:23" x14ac:dyDescent="0.25">
      <c r="A1714" s="4">
        <v>31117</v>
      </c>
      <c r="B1714" t="s">
        <v>1125</v>
      </c>
      <c r="C1714" t="s">
        <v>687</v>
      </c>
      <c r="D1714" s="10">
        <v>255685910.81999999</v>
      </c>
      <c r="E1714" s="10">
        <v>269861305.95999998</v>
      </c>
      <c r="F1714" s="10">
        <v>258048220.77743</v>
      </c>
      <c r="G1714" s="10">
        <f t="shared" si="208"/>
        <v>2362309.9574300051</v>
      </c>
      <c r="H1714" s="2">
        <f t="shared" si="209"/>
        <v>9.2391088341705497E-3</v>
      </c>
      <c r="I1714" s="10">
        <f t="shared" si="210"/>
        <v>-11813085.182569981</v>
      </c>
      <c r="J1714" s="2">
        <f t="shared" si="211"/>
        <v>-4.3774653578238329E-2</v>
      </c>
      <c r="K1714" s="10">
        <v>1083.5284647999999</v>
      </c>
      <c r="L1714" s="10">
        <v>1143.5999958</v>
      </c>
      <c r="M1714" s="10">
        <v>8391.53014828511</v>
      </c>
      <c r="N1714" s="10">
        <f t="shared" si="212"/>
        <v>7308.0016834851103</v>
      </c>
      <c r="O1714" s="2">
        <f t="shared" si="213"/>
        <v>6.744632855431294</v>
      </c>
      <c r="P1714" s="10">
        <f t="shared" si="214"/>
        <v>7247.9301524851098</v>
      </c>
      <c r="Q1714" s="2">
        <f t="shared" si="215"/>
        <v>6.3378193241552561</v>
      </c>
      <c r="V1714" s="9"/>
      <c r="W1714" s="9"/>
    </row>
    <row r="1715" spans="1:23" x14ac:dyDescent="0.25">
      <c r="A1715" s="4">
        <v>31119</v>
      </c>
      <c r="B1715" t="s">
        <v>1125</v>
      </c>
      <c r="C1715" t="s">
        <v>58</v>
      </c>
      <c r="D1715" s="10">
        <v>53377292.285999998</v>
      </c>
      <c r="E1715" s="10">
        <v>56336564.493000001</v>
      </c>
      <c r="F1715" s="10">
        <v>61950089.617034301</v>
      </c>
      <c r="G1715" s="10">
        <f t="shared" si="208"/>
        <v>8572797.3310343027</v>
      </c>
      <c r="H1715" s="2">
        <f t="shared" si="209"/>
        <v>0.16060757231934017</v>
      </c>
      <c r="I1715" s="10">
        <f t="shared" si="210"/>
        <v>5613525.1240343004</v>
      </c>
      <c r="J1715" s="2">
        <f t="shared" si="211"/>
        <v>9.9642659692743579E-2</v>
      </c>
      <c r="K1715" s="10">
        <v>38588.736141000001</v>
      </c>
      <c r="L1715" s="10">
        <v>40725.994071000001</v>
      </c>
      <c r="M1715" s="10">
        <v>36079.490291111899</v>
      </c>
      <c r="N1715" s="10">
        <f t="shared" si="212"/>
        <v>-2509.2458498881024</v>
      </c>
      <c r="O1715" s="2">
        <f t="shared" si="213"/>
        <v>-6.5025344201984969E-2</v>
      </c>
      <c r="P1715" s="10">
        <f t="shared" si="214"/>
        <v>-4646.5037798881021</v>
      </c>
      <c r="Q1715" s="2">
        <f t="shared" si="215"/>
        <v>-0.11409184443202494</v>
      </c>
      <c r="V1715" s="9"/>
      <c r="W1715" s="9"/>
    </row>
    <row r="1716" spans="1:23" x14ac:dyDescent="0.25">
      <c r="A1716" s="4">
        <v>31121</v>
      </c>
      <c r="B1716" t="s">
        <v>1125</v>
      </c>
      <c r="C1716" t="s">
        <v>1153</v>
      </c>
      <c r="D1716" s="10">
        <v>132948840.54000001</v>
      </c>
      <c r="E1716" s="10">
        <v>140319611.74000001</v>
      </c>
      <c r="F1716" s="10">
        <v>138806918.33837599</v>
      </c>
      <c r="G1716" s="10">
        <f t="shared" si="208"/>
        <v>5858077.7983759791</v>
      </c>
      <c r="H1716" s="2">
        <f t="shared" si="209"/>
        <v>4.4062646763839003E-2</v>
      </c>
      <c r="I1716" s="10">
        <f t="shared" si="210"/>
        <v>-1512693.4016240239</v>
      </c>
      <c r="J1716" s="2">
        <f t="shared" si="211"/>
        <v>-1.0780341984033655E-2</v>
      </c>
      <c r="K1716" s="10">
        <v>10413.153249000001</v>
      </c>
      <c r="L1716" s="10">
        <v>10990.465317</v>
      </c>
      <c r="M1716" s="10">
        <v>9919.9395738488092</v>
      </c>
      <c r="N1716" s="10">
        <f t="shared" si="212"/>
        <v>-493.21367515119164</v>
      </c>
      <c r="O1716" s="2">
        <f t="shared" si="213"/>
        <v>-4.7364488292588616E-2</v>
      </c>
      <c r="P1716" s="10">
        <f t="shared" si="214"/>
        <v>-1070.5257431511909</v>
      </c>
      <c r="Q1716" s="2">
        <f t="shared" si="215"/>
        <v>-9.7404951680736096E-2</v>
      </c>
      <c r="V1716" s="9"/>
      <c r="W1716" s="9"/>
    </row>
    <row r="1717" spans="1:23" x14ac:dyDescent="0.25">
      <c r="A1717" s="4">
        <v>31123</v>
      </c>
      <c r="B1717" t="s">
        <v>1125</v>
      </c>
      <c r="C1717" t="s">
        <v>1154</v>
      </c>
      <c r="D1717" s="10">
        <v>113704809.78</v>
      </c>
      <c r="E1717" s="10">
        <v>120008679.26000001</v>
      </c>
      <c r="F1717" s="10">
        <v>110433807.334658</v>
      </c>
      <c r="G1717" s="10">
        <f t="shared" si="208"/>
        <v>-3271002.4453420043</v>
      </c>
      <c r="H1717" s="2">
        <f t="shared" si="209"/>
        <v>-2.8767494107512715E-2</v>
      </c>
      <c r="I1717" s="10">
        <f t="shared" si="210"/>
        <v>-9574871.9253420085</v>
      </c>
      <c r="J1717" s="2">
        <f t="shared" si="211"/>
        <v>-7.9784828767242341E-2</v>
      </c>
      <c r="K1717" s="10">
        <v>6678.1395842000002</v>
      </c>
      <c r="L1717" s="10">
        <v>7048.3800369999999</v>
      </c>
      <c r="M1717" s="10">
        <v>6071.4811072398898</v>
      </c>
      <c r="N1717" s="10">
        <f t="shared" si="212"/>
        <v>-606.65847696011042</v>
      </c>
      <c r="O1717" s="2">
        <f t="shared" si="213"/>
        <v>-9.0842437375136767E-2</v>
      </c>
      <c r="P1717" s="10">
        <f t="shared" si="214"/>
        <v>-976.89892976011015</v>
      </c>
      <c r="Q1717" s="2">
        <f t="shared" si="215"/>
        <v>-0.13859907164936405</v>
      </c>
      <c r="V1717" s="9"/>
      <c r="W1717" s="9"/>
    </row>
    <row r="1718" spans="1:23" x14ac:dyDescent="0.25">
      <c r="A1718" s="4">
        <v>31125</v>
      </c>
      <c r="B1718" t="s">
        <v>1125</v>
      </c>
      <c r="C1718" t="s">
        <v>1155</v>
      </c>
      <c r="D1718" s="10">
        <v>38258380.519000001</v>
      </c>
      <c r="E1718" s="10">
        <v>40379450.307999998</v>
      </c>
      <c r="F1718" s="10">
        <v>38702242.137752898</v>
      </c>
      <c r="G1718" s="10">
        <f t="shared" si="208"/>
        <v>443861.61875289679</v>
      </c>
      <c r="H1718" s="2">
        <f t="shared" si="209"/>
        <v>1.1601683415022358E-2</v>
      </c>
      <c r="I1718" s="10">
        <f t="shared" si="210"/>
        <v>-1677208.1702471003</v>
      </c>
      <c r="J1718" s="2">
        <f t="shared" si="211"/>
        <v>-4.1536181336148871E-2</v>
      </c>
      <c r="K1718" s="10">
        <v>4920.9025041000004</v>
      </c>
      <c r="L1718" s="10">
        <v>5193.7205768000003</v>
      </c>
      <c r="M1718" s="10">
        <v>4327.1959098365496</v>
      </c>
      <c r="N1718" s="10">
        <f t="shared" si="212"/>
        <v>-593.70659426345082</v>
      </c>
      <c r="O1718" s="2">
        <f t="shared" si="213"/>
        <v>-0.12064994048729598</v>
      </c>
      <c r="P1718" s="10">
        <f t="shared" si="214"/>
        <v>-866.52466696345073</v>
      </c>
      <c r="Q1718" s="2">
        <f t="shared" si="215"/>
        <v>-0.16684083291545526</v>
      </c>
      <c r="V1718" s="9"/>
      <c r="W1718" s="9"/>
    </row>
    <row r="1719" spans="1:23" x14ac:dyDescent="0.25">
      <c r="A1719" s="4">
        <v>31127</v>
      </c>
      <c r="B1719" t="s">
        <v>1125</v>
      </c>
      <c r="C1719" t="s">
        <v>691</v>
      </c>
      <c r="D1719" s="10">
        <v>77663328.149000004</v>
      </c>
      <c r="E1719" s="10">
        <v>81969034.164000005</v>
      </c>
      <c r="F1719" s="10">
        <v>79610849.490621895</v>
      </c>
      <c r="G1719" s="10">
        <f t="shared" si="208"/>
        <v>1947521.3416218907</v>
      </c>
      <c r="H1719" s="2">
        <f t="shared" si="209"/>
        <v>2.5076459997767517E-2</v>
      </c>
      <c r="I1719" s="10">
        <f t="shared" si="210"/>
        <v>-2358184.6733781099</v>
      </c>
      <c r="J1719" s="2">
        <f t="shared" si="211"/>
        <v>-2.8769213855319543E-2</v>
      </c>
      <c r="K1719" s="10">
        <v>8039.0771094000002</v>
      </c>
      <c r="L1719" s="10">
        <v>8484.7688342000001</v>
      </c>
      <c r="M1719" s="10">
        <v>7538.1059111233499</v>
      </c>
      <c r="N1719" s="10">
        <f t="shared" si="212"/>
        <v>-500.97119827665028</v>
      </c>
      <c r="O1719" s="2">
        <f t="shared" si="213"/>
        <v>-6.2317003738012466E-2</v>
      </c>
      <c r="P1719" s="10">
        <f t="shared" si="214"/>
        <v>-946.66292307665026</v>
      </c>
      <c r="Q1719" s="2">
        <f t="shared" si="215"/>
        <v>-0.11157203473368499</v>
      </c>
      <c r="V1719" s="9"/>
      <c r="W1719" s="9"/>
    </row>
    <row r="1720" spans="1:23" x14ac:dyDescent="0.25">
      <c r="A1720" s="4">
        <v>31129</v>
      </c>
      <c r="B1720" t="s">
        <v>1125</v>
      </c>
      <c r="C1720" t="s">
        <v>1156</v>
      </c>
      <c r="D1720" s="10">
        <v>43303857.616999999</v>
      </c>
      <c r="E1720" s="10">
        <v>45704651.976999998</v>
      </c>
      <c r="F1720" s="10">
        <v>41422748.825699702</v>
      </c>
      <c r="G1720" s="10">
        <f t="shared" si="208"/>
        <v>-1881108.7913002968</v>
      </c>
      <c r="H1720" s="2">
        <f t="shared" si="209"/>
        <v>-4.3439750978716989E-2</v>
      </c>
      <c r="I1720" s="10">
        <f t="shared" si="210"/>
        <v>-4281903.1513002962</v>
      </c>
      <c r="J1720" s="2">
        <f t="shared" si="211"/>
        <v>-9.3686374714221282E-2</v>
      </c>
      <c r="K1720" s="10">
        <v>5995.9017141000004</v>
      </c>
      <c r="L1720" s="10">
        <v>6328.3184504000001</v>
      </c>
      <c r="M1720" s="10">
        <v>5380.9836879921404</v>
      </c>
      <c r="N1720" s="10">
        <f t="shared" si="212"/>
        <v>-614.91802610785999</v>
      </c>
      <c r="O1720" s="2">
        <f t="shared" si="213"/>
        <v>-0.1025563885848587</v>
      </c>
      <c r="P1720" s="10">
        <f t="shared" si="214"/>
        <v>-947.33476240785967</v>
      </c>
      <c r="Q1720" s="2">
        <f t="shared" si="215"/>
        <v>-0.14969770719233963</v>
      </c>
      <c r="V1720" s="9"/>
      <c r="W1720" s="9"/>
    </row>
    <row r="1721" spans="1:23" x14ac:dyDescent="0.25">
      <c r="A1721" s="4">
        <v>31131</v>
      </c>
      <c r="B1721" t="s">
        <v>1125</v>
      </c>
      <c r="C1721" t="s">
        <v>1157</v>
      </c>
      <c r="D1721" s="10">
        <v>238056275.02000001</v>
      </c>
      <c r="E1721" s="10">
        <v>251254271.55000001</v>
      </c>
      <c r="F1721" s="10">
        <v>260618063.90288201</v>
      </c>
      <c r="G1721" s="10">
        <f t="shared" si="208"/>
        <v>22561788.882881999</v>
      </c>
      <c r="H1721" s="2">
        <f t="shared" si="209"/>
        <v>9.4775022758742639E-2</v>
      </c>
      <c r="I1721" s="10">
        <f t="shared" si="210"/>
        <v>9363792.3528819978</v>
      </c>
      <c r="J1721" s="2">
        <f t="shared" si="211"/>
        <v>3.7268191681344563E-2</v>
      </c>
      <c r="K1721" s="10">
        <v>17783.960976999999</v>
      </c>
      <c r="L1721" s="10">
        <v>18768.850146000001</v>
      </c>
      <c r="M1721" s="10">
        <v>17487.807507309401</v>
      </c>
      <c r="N1721" s="10">
        <f t="shared" si="212"/>
        <v>-296.15346969059829</v>
      </c>
      <c r="O1721" s="2">
        <f t="shared" si="213"/>
        <v>-1.6652840729554773E-2</v>
      </c>
      <c r="P1721" s="10">
        <f t="shared" si="214"/>
        <v>-1281.0426386906001</v>
      </c>
      <c r="Q1721" s="2">
        <f t="shared" si="215"/>
        <v>-6.825365585667563E-2</v>
      </c>
      <c r="V1721" s="9"/>
      <c r="W1721" s="9"/>
    </row>
    <row r="1722" spans="1:23" x14ac:dyDescent="0.25">
      <c r="A1722" s="4">
        <v>31133</v>
      </c>
      <c r="B1722" t="s">
        <v>1125</v>
      </c>
      <c r="C1722" t="s">
        <v>698</v>
      </c>
      <c r="D1722" s="10">
        <v>29552869.752999999</v>
      </c>
      <c r="E1722" s="10">
        <v>31191300.298</v>
      </c>
      <c r="F1722" s="10">
        <v>32486721.080361102</v>
      </c>
      <c r="G1722" s="10">
        <f t="shared" si="208"/>
        <v>2933851.3273611031</v>
      </c>
      <c r="H1722" s="2">
        <f t="shared" si="209"/>
        <v>9.9274667803226774E-2</v>
      </c>
      <c r="I1722" s="10">
        <f t="shared" si="210"/>
        <v>1295420.7823611014</v>
      </c>
      <c r="J1722" s="2">
        <f t="shared" si="211"/>
        <v>4.1531477366596486E-2</v>
      </c>
      <c r="K1722" s="10">
        <v>3732.4793687000001</v>
      </c>
      <c r="L1722" s="10">
        <v>3939.4104808000002</v>
      </c>
      <c r="M1722" s="10">
        <v>3236.0718677159002</v>
      </c>
      <c r="N1722" s="10">
        <f t="shared" si="212"/>
        <v>-496.4075009840999</v>
      </c>
      <c r="O1722" s="2">
        <f t="shared" si="213"/>
        <v>-0.13299671664548157</v>
      </c>
      <c r="P1722" s="10">
        <f t="shared" si="214"/>
        <v>-703.33861308409996</v>
      </c>
      <c r="Q1722" s="2">
        <f t="shared" si="215"/>
        <v>-0.1785390521023513</v>
      </c>
      <c r="V1722" s="9"/>
      <c r="W1722" s="9"/>
    </row>
    <row r="1723" spans="1:23" x14ac:dyDescent="0.25">
      <c r="A1723" s="4">
        <v>31135</v>
      </c>
      <c r="B1723" t="s">
        <v>1125</v>
      </c>
      <c r="C1723" t="s">
        <v>1158</v>
      </c>
      <c r="D1723" s="10">
        <v>43159475.196999997</v>
      </c>
      <c r="E1723" s="10">
        <v>45552264.901000001</v>
      </c>
      <c r="F1723" s="10">
        <v>44392789.342462599</v>
      </c>
      <c r="G1723" s="10">
        <f t="shared" si="208"/>
        <v>1233314.1454626024</v>
      </c>
      <c r="H1723" s="2">
        <f t="shared" si="209"/>
        <v>2.8575744719628326E-2</v>
      </c>
      <c r="I1723" s="10">
        <f t="shared" si="210"/>
        <v>-1159475.5585374013</v>
      </c>
      <c r="J1723" s="2">
        <f t="shared" si="211"/>
        <v>-2.5453741126974072E-2</v>
      </c>
      <c r="K1723" s="10">
        <v>4115.2196394000002</v>
      </c>
      <c r="L1723" s="10">
        <v>4343.3701240999999</v>
      </c>
      <c r="M1723" s="10">
        <v>3688.8164383530998</v>
      </c>
      <c r="N1723" s="10">
        <f t="shared" si="212"/>
        <v>-426.40320104690045</v>
      </c>
      <c r="O1723" s="2">
        <f t="shared" si="213"/>
        <v>-0.10361614650271014</v>
      </c>
      <c r="P1723" s="10">
        <f t="shared" si="214"/>
        <v>-654.5536857469001</v>
      </c>
      <c r="Q1723" s="2">
        <f t="shared" si="215"/>
        <v>-0.15070179769276093</v>
      </c>
      <c r="V1723" s="9"/>
      <c r="W1723" s="9"/>
    </row>
    <row r="1724" spans="1:23" x14ac:dyDescent="0.25">
      <c r="A1724" s="4">
        <v>31137</v>
      </c>
      <c r="B1724" t="s">
        <v>1125</v>
      </c>
      <c r="C1724" t="s">
        <v>1073</v>
      </c>
      <c r="D1724" s="10">
        <v>107493577.28</v>
      </c>
      <c r="E1724" s="10">
        <v>113453091.94</v>
      </c>
      <c r="F1724" s="10">
        <v>113721856.74937101</v>
      </c>
      <c r="G1724" s="10">
        <f t="shared" si="208"/>
        <v>6228279.4693710059</v>
      </c>
      <c r="H1724" s="2">
        <f t="shared" si="209"/>
        <v>5.7940945189195271E-2</v>
      </c>
      <c r="I1724" s="10">
        <f t="shared" si="210"/>
        <v>268764.80937100947</v>
      </c>
      <c r="J1724" s="2">
        <f t="shared" si="211"/>
        <v>2.3689509450579497E-3</v>
      </c>
      <c r="K1724" s="10">
        <v>12335.966549000001</v>
      </c>
      <c r="L1724" s="10">
        <v>13019.880652</v>
      </c>
      <c r="M1724" s="10">
        <v>11650.3465820329</v>
      </c>
      <c r="N1724" s="10">
        <f t="shared" si="212"/>
        <v>-685.61996696710048</v>
      </c>
      <c r="O1724" s="2">
        <f t="shared" si="213"/>
        <v>-5.5578941807578053E-2</v>
      </c>
      <c r="P1724" s="10">
        <f t="shared" si="214"/>
        <v>-1369.5340699670996</v>
      </c>
      <c r="Q1724" s="2">
        <f t="shared" si="215"/>
        <v>-0.10518791274455529</v>
      </c>
      <c r="V1724" s="9"/>
      <c r="W1724" s="9"/>
    </row>
    <row r="1725" spans="1:23" x14ac:dyDescent="0.25">
      <c r="A1725" s="4">
        <v>31139</v>
      </c>
      <c r="B1725" t="s">
        <v>1125</v>
      </c>
      <c r="C1725" t="s">
        <v>439</v>
      </c>
      <c r="D1725" s="10">
        <v>114141091.12</v>
      </c>
      <c r="E1725" s="10">
        <v>120469148.31999999</v>
      </c>
      <c r="F1725" s="10">
        <v>116850755.760408</v>
      </c>
      <c r="G1725" s="10">
        <f t="shared" si="208"/>
        <v>2709664.6404079944</v>
      </c>
      <c r="H1725" s="2">
        <f t="shared" si="209"/>
        <v>2.3739606953285926E-2</v>
      </c>
      <c r="I1725" s="10">
        <f t="shared" si="210"/>
        <v>-3618392.5595919937</v>
      </c>
      <c r="J1725" s="2">
        <f t="shared" si="211"/>
        <v>-3.0035844114880965E-2</v>
      </c>
      <c r="K1725" s="10">
        <v>9642.0472191999997</v>
      </c>
      <c r="L1725" s="10">
        <v>10176.608662000001</v>
      </c>
      <c r="M1725" s="10">
        <v>9427.7035370643807</v>
      </c>
      <c r="N1725" s="10">
        <f t="shared" si="212"/>
        <v>-214.34368213561902</v>
      </c>
      <c r="O1725" s="2">
        <f t="shared" si="213"/>
        <v>-2.2230100855428408E-2</v>
      </c>
      <c r="P1725" s="10">
        <f t="shared" si="214"/>
        <v>-748.90512493561982</v>
      </c>
      <c r="Q1725" s="2">
        <f t="shared" si="215"/>
        <v>-7.3590834609968986E-2</v>
      </c>
      <c r="V1725" s="9"/>
      <c r="W1725" s="9"/>
    </row>
    <row r="1726" spans="1:23" x14ac:dyDescent="0.25">
      <c r="A1726" s="4">
        <v>31141</v>
      </c>
      <c r="B1726" t="s">
        <v>1125</v>
      </c>
      <c r="C1726" t="s">
        <v>1074</v>
      </c>
      <c r="D1726" s="10">
        <v>304236919.35000002</v>
      </c>
      <c r="E1726" s="10">
        <v>321104014.35000002</v>
      </c>
      <c r="F1726" s="10">
        <v>341446903.164325</v>
      </c>
      <c r="G1726" s="10">
        <f t="shared" si="208"/>
        <v>37209983.814324975</v>
      </c>
      <c r="H1726" s="2">
        <f t="shared" si="209"/>
        <v>0.12230594463625202</v>
      </c>
      <c r="I1726" s="10">
        <f t="shared" si="210"/>
        <v>20342888.814324975</v>
      </c>
      <c r="J1726" s="2">
        <f t="shared" si="211"/>
        <v>6.3352957002124052E-2</v>
      </c>
      <c r="K1726" s="10">
        <v>37488.755421000002</v>
      </c>
      <c r="L1726" s="10">
        <v>39566.094442000001</v>
      </c>
      <c r="M1726" s="10">
        <v>36244.699851047197</v>
      </c>
      <c r="N1726" s="10">
        <f t="shared" si="212"/>
        <v>-1244.0555699528049</v>
      </c>
      <c r="O1726" s="2">
        <f t="shared" si="213"/>
        <v>-3.3184765831301102E-2</v>
      </c>
      <c r="P1726" s="10">
        <f t="shared" si="214"/>
        <v>-3321.3945909528047</v>
      </c>
      <c r="Q1726" s="2">
        <f t="shared" si="215"/>
        <v>-8.3945474977866266E-2</v>
      </c>
      <c r="V1726" s="9"/>
      <c r="W1726" s="9"/>
    </row>
    <row r="1727" spans="1:23" x14ac:dyDescent="0.25">
      <c r="A1727" s="4">
        <v>31143</v>
      </c>
      <c r="B1727" t="s">
        <v>1125</v>
      </c>
      <c r="C1727" t="s">
        <v>168</v>
      </c>
      <c r="D1727" s="10">
        <v>61568856.281999998</v>
      </c>
      <c r="E1727" s="10">
        <v>64982274.186999999</v>
      </c>
      <c r="F1727" s="10">
        <v>66185501.929242097</v>
      </c>
      <c r="G1727" s="10">
        <f t="shared" si="208"/>
        <v>4616645.647242099</v>
      </c>
      <c r="H1727" s="2">
        <f t="shared" si="209"/>
        <v>7.4983456345148997E-2</v>
      </c>
      <c r="I1727" s="10">
        <f t="shared" si="210"/>
        <v>1203227.7422420979</v>
      </c>
      <c r="J1727" s="2">
        <f t="shared" si="211"/>
        <v>1.8516245503805547E-2</v>
      </c>
      <c r="K1727" s="10">
        <v>6404.9911327</v>
      </c>
      <c r="L1727" s="10">
        <v>6760.0880557</v>
      </c>
      <c r="M1727" s="10">
        <v>5977.5653776305098</v>
      </c>
      <c r="N1727" s="10">
        <f t="shared" si="212"/>
        <v>-427.42575506949015</v>
      </c>
      <c r="O1727" s="2">
        <f t="shared" si="213"/>
        <v>-6.6733231352548397E-2</v>
      </c>
      <c r="P1727" s="10">
        <f t="shared" si="214"/>
        <v>-782.52267806949021</v>
      </c>
      <c r="Q1727" s="2">
        <f t="shared" si="215"/>
        <v>-0.11575628477349187</v>
      </c>
      <c r="V1727" s="9"/>
      <c r="W1727" s="9"/>
    </row>
    <row r="1728" spans="1:23" x14ac:dyDescent="0.25">
      <c r="A1728" s="4">
        <v>31145</v>
      </c>
      <c r="B1728" t="s">
        <v>1125</v>
      </c>
      <c r="C1728" t="s">
        <v>1159</v>
      </c>
      <c r="D1728" s="10">
        <v>106962089.81</v>
      </c>
      <c r="E1728" s="10">
        <v>112892138.45</v>
      </c>
      <c r="F1728" s="10">
        <v>111579909.766306</v>
      </c>
      <c r="G1728" s="10">
        <f t="shared" si="208"/>
        <v>4617819.9563059956</v>
      </c>
      <c r="H1728" s="2">
        <f t="shared" si="209"/>
        <v>4.3172491903521792E-2</v>
      </c>
      <c r="I1728" s="10">
        <f t="shared" si="210"/>
        <v>-1312228.683694005</v>
      </c>
      <c r="J1728" s="2">
        <f t="shared" si="211"/>
        <v>-1.1623738390562882E-2</v>
      </c>
      <c r="K1728" s="10">
        <v>13640.079841999999</v>
      </c>
      <c r="L1728" s="10">
        <v>14396.294843</v>
      </c>
      <c r="M1728" s="10">
        <v>12597.946035848599</v>
      </c>
      <c r="N1728" s="10">
        <f t="shared" si="212"/>
        <v>-1042.1338061513998</v>
      </c>
      <c r="O1728" s="2">
        <f t="shared" si="213"/>
        <v>-7.6402324489516713E-2</v>
      </c>
      <c r="P1728" s="10">
        <f t="shared" si="214"/>
        <v>-1798.3488071514003</v>
      </c>
      <c r="Q1728" s="2">
        <f t="shared" si="215"/>
        <v>-0.12491747541735175</v>
      </c>
      <c r="V1728" s="9"/>
      <c r="W1728" s="9"/>
    </row>
    <row r="1729" spans="1:23" x14ac:dyDescent="0.25">
      <c r="A1729" s="4">
        <v>31147</v>
      </c>
      <c r="B1729" t="s">
        <v>1125</v>
      </c>
      <c r="C1729" t="s">
        <v>1160</v>
      </c>
      <c r="D1729" s="10">
        <v>75576164.680000007</v>
      </c>
      <c r="E1729" s="10">
        <v>79766156.979000002</v>
      </c>
      <c r="F1729" s="10">
        <v>80041406.745994806</v>
      </c>
      <c r="G1729" s="10">
        <f t="shared" si="208"/>
        <v>4465242.0659947991</v>
      </c>
      <c r="H1729" s="2">
        <f t="shared" si="209"/>
        <v>5.9082676196936627E-2</v>
      </c>
      <c r="I1729" s="10">
        <f t="shared" si="210"/>
        <v>275249.76699480414</v>
      </c>
      <c r="J1729" s="2">
        <f t="shared" si="211"/>
        <v>3.4507086390945098E-3</v>
      </c>
      <c r="K1729" s="10">
        <v>10390.316002</v>
      </c>
      <c r="L1729" s="10">
        <v>10965.297737999999</v>
      </c>
      <c r="M1729" s="10">
        <v>9457.0417247960304</v>
      </c>
      <c r="N1729" s="10">
        <f t="shared" si="212"/>
        <v>-933.27427720396918</v>
      </c>
      <c r="O1729" s="2">
        <f t="shared" si="213"/>
        <v>-8.9821548933095602E-2</v>
      </c>
      <c r="P1729" s="10">
        <f t="shared" si="214"/>
        <v>-1508.2560132039689</v>
      </c>
      <c r="Q1729" s="2">
        <f t="shared" si="215"/>
        <v>-0.13754811307832898</v>
      </c>
      <c r="V1729" s="9"/>
      <c r="W1729" s="9"/>
    </row>
    <row r="1730" spans="1:23" x14ac:dyDescent="0.25">
      <c r="A1730" s="4">
        <v>31149</v>
      </c>
      <c r="B1730" t="s">
        <v>1125</v>
      </c>
      <c r="C1730" t="s">
        <v>993</v>
      </c>
      <c r="D1730" s="10">
        <v>28852310.739999998</v>
      </c>
      <c r="E1730" s="10">
        <v>30451901.833000001</v>
      </c>
      <c r="F1730" s="10">
        <v>33487248.4318306</v>
      </c>
      <c r="G1730" s="10">
        <f t="shared" ref="G1730:G1793" si="216">F1730-D1730</f>
        <v>4634937.6918306015</v>
      </c>
      <c r="H1730" s="2">
        <f t="shared" ref="H1730:H1793" si="217">(G1730/D1730)</f>
        <v>0.16064355238642497</v>
      </c>
      <c r="I1730" s="10">
        <f t="shared" ref="I1730:I1793" si="218">F1730-E1730</f>
        <v>3035346.5988305993</v>
      </c>
      <c r="J1730" s="2">
        <f t="shared" ref="J1730:J1793" si="219">I1730/E1730</f>
        <v>9.9676749763499717E-2</v>
      </c>
      <c r="K1730" s="10">
        <v>2248.0390812999999</v>
      </c>
      <c r="L1730" s="10">
        <v>2372.6718471999998</v>
      </c>
      <c r="M1730" s="10">
        <v>2100.6788107715602</v>
      </c>
      <c r="N1730" s="10">
        <f t="shared" ref="N1730:N1793" si="220">M1730-K1730</f>
        <v>-147.36027052843974</v>
      </c>
      <c r="O1730" s="2">
        <f t="shared" ref="O1730:O1793" si="221">(N1730/K1730)</f>
        <v>-6.5550582173697788E-2</v>
      </c>
      <c r="P1730" s="10">
        <f t="shared" ref="P1730:P1793" si="222">M1730-L1730</f>
        <v>-271.99303642843961</v>
      </c>
      <c r="Q1730" s="2">
        <f t="shared" ref="Q1730:Q1793" si="223">P1730/L1730</f>
        <v>-0.11463575831163494</v>
      </c>
      <c r="V1730" s="9"/>
      <c r="W1730" s="9"/>
    </row>
    <row r="1731" spans="1:23" x14ac:dyDescent="0.25">
      <c r="A1731" s="4">
        <v>31151</v>
      </c>
      <c r="B1731" t="s">
        <v>1125</v>
      </c>
      <c r="C1731" t="s">
        <v>173</v>
      </c>
      <c r="D1731" s="10">
        <v>114125788.53</v>
      </c>
      <c r="E1731" s="10">
        <v>120452997.34</v>
      </c>
      <c r="F1731" s="10">
        <v>119309030.348087</v>
      </c>
      <c r="G1731" s="10">
        <f t="shared" si="216"/>
        <v>5183241.8180869967</v>
      </c>
      <c r="H1731" s="2">
        <f t="shared" si="217"/>
        <v>4.5416920091855391E-2</v>
      </c>
      <c r="I1731" s="10">
        <f t="shared" si="218"/>
        <v>-1143966.9919130057</v>
      </c>
      <c r="J1731" s="2">
        <f t="shared" si="219"/>
        <v>-9.497206521843167E-3</v>
      </c>
      <c r="K1731" s="10">
        <v>16389.939746</v>
      </c>
      <c r="L1731" s="10">
        <v>17297.541775000002</v>
      </c>
      <c r="M1731" s="10">
        <v>15391.1231582168</v>
      </c>
      <c r="N1731" s="10">
        <f t="shared" si="220"/>
        <v>-998.81658778319979</v>
      </c>
      <c r="O1731" s="2">
        <f t="shared" si="221"/>
        <v>-6.0940833417460434E-2</v>
      </c>
      <c r="P1731" s="10">
        <f t="shared" si="222"/>
        <v>-1906.4186167832013</v>
      </c>
      <c r="Q1731" s="2">
        <f t="shared" si="223"/>
        <v>-0.11021326854307893</v>
      </c>
      <c r="V1731" s="9"/>
      <c r="W1731" s="9"/>
    </row>
    <row r="1732" spans="1:23" x14ac:dyDescent="0.25">
      <c r="A1732" s="4">
        <v>31153</v>
      </c>
      <c r="B1732" t="s">
        <v>1125</v>
      </c>
      <c r="C1732" t="s">
        <v>1161</v>
      </c>
      <c r="D1732" s="10">
        <v>1299136290.5999999</v>
      </c>
      <c r="E1732" s="10">
        <v>1371161261.4000001</v>
      </c>
      <c r="F1732" s="10">
        <v>1458301332.6872101</v>
      </c>
      <c r="G1732" s="10">
        <f t="shared" si="216"/>
        <v>159165042.08721018</v>
      </c>
      <c r="H1732" s="2">
        <f t="shared" si="217"/>
        <v>0.122516046421658</v>
      </c>
      <c r="I1732" s="10">
        <f t="shared" si="218"/>
        <v>87140071.287209988</v>
      </c>
      <c r="J1732" s="2">
        <f t="shared" si="219"/>
        <v>6.3552022464693284E-2</v>
      </c>
      <c r="K1732" s="10">
        <v>163969.40015999999</v>
      </c>
      <c r="L1732" s="10">
        <v>173046.18142000001</v>
      </c>
      <c r="M1732" s="10">
        <v>166437.558053605</v>
      </c>
      <c r="N1732" s="10">
        <f t="shared" si="220"/>
        <v>2468.1578936050064</v>
      </c>
      <c r="O1732" s="2">
        <f t="shared" si="221"/>
        <v>1.5052551824892927E-2</v>
      </c>
      <c r="P1732" s="10">
        <f t="shared" si="222"/>
        <v>-6608.6233663950115</v>
      </c>
      <c r="Q1732" s="2">
        <f t="shared" si="223"/>
        <v>-3.8189940466558096E-2</v>
      </c>
      <c r="V1732" s="9"/>
      <c r="W1732" s="9"/>
    </row>
    <row r="1733" spans="1:23" x14ac:dyDescent="0.25">
      <c r="A1733" s="4">
        <v>31155</v>
      </c>
      <c r="B1733" t="s">
        <v>1125</v>
      </c>
      <c r="C1733" t="s">
        <v>1162</v>
      </c>
      <c r="D1733" s="10">
        <v>211324810.69</v>
      </c>
      <c r="E1733" s="10">
        <v>223040797.25</v>
      </c>
      <c r="F1733" s="10">
        <v>226903265.73312399</v>
      </c>
      <c r="G1733" s="10">
        <f t="shared" si="216"/>
        <v>15578455.04312399</v>
      </c>
      <c r="H1733" s="2">
        <f t="shared" si="217"/>
        <v>7.371805985420514E-2</v>
      </c>
      <c r="I1733" s="10">
        <f t="shared" si="218"/>
        <v>3862468.4831239879</v>
      </c>
      <c r="J1733" s="2">
        <f t="shared" si="219"/>
        <v>1.731731831461604E-2</v>
      </c>
      <c r="K1733" s="10">
        <v>25119.933378999998</v>
      </c>
      <c r="L1733" s="10">
        <v>26511.530311999999</v>
      </c>
      <c r="M1733" s="10">
        <v>25167.5617883349</v>
      </c>
      <c r="N1733" s="10">
        <f t="shared" si="220"/>
        <v>47.628409334902244</v>
      </c>
      <c r="O1733" s="2">
        <f t="shared" si="221"/>
        <v>1.8960404319670328E-3</v>
      </c>
      <c r="P1733" s="10">
        <f t="shared" si="222"/>
        <v>-1343.9685236650985</v>
      </c>
      <c r="Q1733" s="2">
        <f t="shared" si="223"/>
        <v>-5.0693736191334597E-2</v>
      </c>
      <c r="V1733" s="9"/>
      <c r="W1733" s="9"/>
    </row>
    <row r="1734" spans="1:23" x14ac:dyDescent="0.25">
      <c r="A1734" s="4">
        <v>31157</v>
      </c>
      <c r="B1734" t="s">
        <v>1125</v>
      </c>
      <c r="C1734" t="s">
        <v>1163</v>
      </c>
      <c r="D1734" s="10">
        <v>301112513.57999998</v>
      </c>
      <c r="E1734" s="10">
        <v>317806389.47000003</v>
      </c>
      <c r="F1734" s="10">
        <v>306633100.405478</v>
      </c>
      <c r="G1734" s="10">
        <f t="shared" si="216"/>
        <v>5520586.8254780173</v>
      </c>
      <c r="H1734" s="2">
        <f t="shared" si="217"/>
        <v>1.8333966794811734E-2</v>
      </c>
      <c r="I1734" s="10">
        <f t="shared" si="218"/>
        <v>-11173289.064522028</v>
      </c>
      <c r="J1734" s="2">
        <f t="shared" si="219"/>
        <v>-3.5157534381720645E-2</v>
      </c>
      <c r="K1734" s="10">
        <v>41551.729162000003</v>
      </c>
      <c r="L1734" s="10">
        <v>43854.317964000002</v>
      </c>
      <c r="M1734" s="10">
        <v>38947.285174442099</v>
      </c>
      <c r="N1734" s="10">
        <f t="shared" si="220"/>
        <v>-2604.4439875579046</v>
      </c>
      <c r="O1734" s="2">
        <f t="shared" si="221"/>
        <v>-6.2679557267131203E-2</v>
      </c>
      <c r="P1734" s="10">
        <f t="shared" si="222"/>
        <v>-4907.032789557903</v>
      </c>
      <c r="Q1734" s="2">
        <f t="shared" si="223"/>
        <v>-0.11189394835842813</v>
      </c>
      <c r="V1734" s="9"/>
      <c r="W1734" s="9"/>
    </row>
    <row r="1735" spans="1:23" x14ac:dyDescent="0.25">
      <c r="A1735" s="4">
        <v>31159</v>
      </c>
      <c r="B1735" t="s">
        <v>1125</v>
      </c>
      <c r="C1735" t="s">
        <v>707</v>
      </c>
      <c r="D1735" s="10">
        <v>375537261.91000003</v>
      </c>
      <c r="E1735" s="10">
        <v>396357294.81</v>
      </c>
      <c r="F1735" s="10">
        <v>408369019.07041103</v>
      </c>
      <c r="G1735" s="10">
        <f t="shared" si="216"/>
        <v>32831757.160411</v>
      </c>
      <c r="H1735" s="2">
        <f t="shared" si="217"/>
        <v>8.7426097195860544E-2</v>
      </c>
      <c r="I1735" s="10">
        <f t="shared" si="218"/>
        <v>12011724.260411024</v>
      </c>
      <c r="J1735" s="2">
        <f t="shared" si="219"/>
        <v>3.030529377835478E-2</v>
      </c>
      <c r="K1735" s="10">
        <v>20137.379704999999</v>
      </c>
      <c r="L1735" s="10">
        <v>21251.680673999999</v>
      </c>
      <c r="M1735" s="10">
        <v>19248.362859328299</v>
      </c>
      <c r="N1735" s="10">
        <f t="shared" si="220"/>
        <v>-889.01684567170014</v>
      </c>
      <c r="O1735" s="2">
        <f t="shared" si="221"/>
        <v>-4.4147593117636962E-2</v>
      </c>
      <c r="P1735" s="10">
        <f t="shared" si="222"/>
        <v>-2003.3178146717</v>
      </c>
      <c r="Q1735" s="2">
        <f t="shared" si="223"/>
        <v>-9.4266323939387275E-2</v>
      </c>
      <c r="V1735" s="9"/>
      <c r="W1735" s="9"/>
    </row>
    <row r="1736" spans="1:23" x14ac:dyDescent="0.25">
      <c r="A1736" s="4">
        <v>31161</v>
      </c>
      <c r="B1736" t="s">
        <v>1125</v>
      </c>
      <c r="C1736" t="s">
        <v>709</v>
      </c>
      <c r="D1736" s="10">
        <v>74761330.805999994</v>
      </c>
      <c r="E1736" s="10">
        <v>78906148.179000005</v>
      </c>
      <c r="F1736" s="10">
        <v>78783308.017929897</v>
      </c>
      <c r="G1736" s="10">
        <f t="shared" si="216"/>
        <v>4021977.2119299024</v>
      </c>
      <c r="H1736" s="2">
        <f t="shared" si="217"/>
        <v>5.3797560430894807E-2</v>
      </c>
      <c r="I1736" s="10">
        <f t="shared" si="218"/>
        <v>-122840.16107010841</v>
      </c>
      <c r="J1736" s="2">
        <f t="shared" si="219"/>
        <v>-1.5567882085872867E-3</v>
      </c>
      <c r="K1736" s="10">
        <v>5438.6553707000003</v>
      </c>
      <c r="L1736" s="10">
        <v>5740.1780030999998</v>
      </c>
      <c r="M1736" s="10">
        <v>5136.4027274268301</v>
      </c>
      <c r="N1736" s="10">
        <f t="shared" si="220"/>
        <v>-302.25264327317018</v>
      </c>
      <c r="O1736" s="2">
        <f t="shared" si="221"/>
        <v>-5.557488435496654E-2</v>
      </c>
      <c r="P1736" s="10">
        <f t="shared" si="222"/>
        <v>-603.77527567316974</v>
      </c>
      <c r="Q1736" s="2">
        <f t="shared" si="223"/>
        <v>-0.1051840683942378</v>
      </c>
      <c r="V1736" s="9"/>
      <c r="W1736" s="9"/>
    </row>
    <row r="1737" spans="1:23" x14ac:dyDescent="0.25">
      <c r="A1737" s="4">
        <v>31163</v>
      </c>
      <c r="B1737" t="s">
        <v>1125</v>
      </c>
      <c r="C1737" t="s">
        <v>710</v>
      </c>
      <c r="D1737" s="10">
        <v>43241391.806000002</v>
      </c>
      <c r="E1737" s="10">
        <v>45638723.020000003</v>
      </c>
      <c r="F1737" s="10">
        <v>48016442.131626897</v>
      </c>
      <c r="G1737" s="10">
        <f t="shared" si="216"/>
        <v>4775050.3256268948</v>
      </c>
      <c r="H1737" s="2">
        <f t="shared" si="217"/>
        <v>0.11042776668822044</v>
      </c>
      <c r="I1737" s="10">
        <f t="shared" si="218"/>
        <v>2377719.1116268933</v>
      </c>
      <c r="J1737" s="2">
        <f t="shared" si="219"/>
        <v>5.2098721311394244E-2</v>
      </c>
      <c r="K1737" s="10">
        <v>4166.3967560999999</v>
      </c>
      <c r="L1737" s="10">
        <v>4396.3182465</v>
      </c>
      <c r="M1737" s="10">
        <v>3915.04120132665</v>
      </c>
      <c r="N1737" s="10">
        <f t="shared" si="220"/>
        <v>-251.35555477334992</v>
      </c>
      <c r="O1737" s="2">
        <f t="shared" si="221"/>
        <v>-6.0329241185525968E-2</v>
      </c>
      <c r="P1737" s="10">
        <f t="shared" si="222"/>
        <v>-481.27704517334996</v>
      </c>
      <c r="Q1737" s="2">
        <f t="shared" si="223"/>
        <v>-0.10947274928435961</v>
      </c>
      <c r="V1737" s="9"/>
      <c r="W1737" s="9"/>
    </row>
    <row r="1738" spans="1:23" x14ac:dyDescent="0.25">
      <c r="A1738" s="4">
        <v>31165</v>
      </c>
      <c r="B1738" t="s">
        <v>1125</v>
      </c>
      <c r="C1738" t="s">
        <v>648</v>
      </c>
      <c r="D1738" s="10">
        <v>23362442.818999998</v>
      </c>
      <c r="E1738" s="10">
        <v>24657672.021000002</v>
      </c>
      <c r="F1738" s="10">
        <v>24643618.810560498</v>
      </c>
      <c r="G1738" s="10">
        <f t="shared" si="216"/>
        <v>1281175.9915605001</v>
      </c>
      <c r="H1738" s="2">
        <f t="shared" si="217"/>
        <v>5.4839127975031654E-2</v>
      </c>
      <c r="I1738" s="10">
        <f t="shared" si="218"/>
        <v>-14053.210439503193</v>
      </c>
      <c r="J1738" s="2">
        <f t="shared" si="219"/>
        <v>-5.6993257220448908E-4</v>
      </c>
      <c r="K1738" s="10">
        <v>1187.0742829000001</v>
      </c>
      <c r="L1738" s="10">
        <v>1252.8864622999999</v>
      </c>
      <c r="M1738" s="10">
        <v>1101.34162533883</v>
      </c>
      <c r="N1738" s="10">
        <f t="shared" si="220"/>
        <v>-85.732657561170072</v>
      </c>
      <c r="O1738" s="2">
        <f t="shared" si="221"/>
        <v>-7.2221813576591687E-2</v>
      </c>
      <c r="P1738" s="10">
        <f t="shared" si="222"/>
        <v>-151.54483696116995</v>
      </c>
      <c r="Q1738" s="2">
        <f t="shared" si="223"/>
        <v>-0.12095656032787669</v>
      </c>
      <c r="V1738" s="9"/>
      <c r="W1738" s="9"/>
    </row>
    <row r="1739" spans="1:23" x14ac:dyDescent="0.25">
      <c r="A1739" s="4">
        <v>31167</v>
      </c>
      <c r="B1739" t="s">
        <v>1125</v>
      </c>
      <c r="C1739" t="s">
        <v>713</v>
      </c>
      <c r="D1739" s="10">
        <v>82480472.525000006</v>
      </c>
      <c r="E1739" s="10">
        <v>87053244.193000004</v>
      </c>
      <c r="F1739" s="10">
        <v>85781593.036327302</v>
      </c>
      <c r="G1739" s="10">
        <f t="shared" si="216"/>
        <v>3301120.5113272965</v>
      </c>
      <c r="H1739" s="2">
        <f t="shared" si="217"/>
        <v>4.0023055279256793E-2</v>
      </c>
      <c r="I1739" s="10">
        <f t="shared" si="218"/>
        <v>-1271651.1566727012</v>
      </c>
      <c r="J1739" s="2">
        <f t="shared" si="219"/>
        <v>-1.4607739992474117E-2</v>
      </c>
      <c r="K1739" s="10">
        <v>6573.0352020999999</v>
      </c>
      <c r="L1739" s="10">
        <v>6937.4485986999998</v>
      </c>
      <c r="M1739" s="10">
        <v>6129.3314700423898</v>
      </c>
      <c r="N1739" s="10">
        <f t="shared" si="220"/>
        <v>-443.70373205761007</v>
      </c>
      <c r="O1739" s="2">
        <f t="shared" si="221"/>
        <v>-6.7503629360733147E-2</v>
      </c>
      <c r="P1739" s="10">
        <f t="shared" si="222"/>
        <v>-808.11712865761001</v>
      </c>
      <c r="Q1739" s="2">
        <f t="shared" si="223"/>
        <v>-0.11648621494781844</v>
      </c>
      <c r="V1739" s="9"/>
      <c r="W1739" s="9"/>
    </row>
    <row r="1740" spans="1:23" x14ac:dyDescent="0.25">
      <c r="A1740" s="4">
        <v>31169</v>
      </c>
      <c r="B1740" t="s">
        <v>1125</v>
      </c>
      <c r="C1740" t="s">
        <v>1164</v>
      </c>
      <c r="D1740" s="10">
        <v>81543785.788000003</v>
      </c>
      <c r="E1740" s="10">
        <v>86064626.928000003</v>
      </c>
      <c r="F1740" s="10">
        <v>80679959.283205003</v>
      </c>
      <c r="G1740" s="10">
        <f t="shared" si="216"/>
        <v>-863826.50479499996</v>
      </c>
      <c r="H1740" s="2">
        <f t="shared" si="217"/>
        <v>-1.0593406921783129E-2</v>
      </c>
      <c r="I1740" s="10">
        <f t="shared" si="218"/>
        <v>-5384667.6447950006</v>
      </c>
      <c r="J1740" s="2">
        <f t="shared" si="219"/>
        <v>-6.2565398085089111E-2</v>
      </c>
      <c r="K1740" s="10">
        <v>7600.7463186000004</v>
      </c>
      <c r="L1740" s="10">
        <v>8022.1366959999996</v>
      </c>
      <c r="M1740" s="10">
        <v>6872.6714651461998</v>
      </c>
      <c r="N1740" s="10">
        <f t="shared" si="220"/>
        <v>-728.07485345380064</v>
      </c>
      <c r="O1740" s="2">
        <f t="shared" si="221"/>
        <v>-9.5789916270736228E-2</v>
      </c>
      <c r="P1740" s="10">
        <f t="shared" si="222"/>
        <v>-1149.4652308537998</v>
      </c>
      <c r="Q1740" s="2">
        <f t="shared" si="223"/>
        <v>-0.14328666718269042</v>
      </c>
      <c r="V1740" s="9"/>
      <c r="W1740" s="9"/>
    </row>
    <row r="1741" spans="1:23" x14ac:dyDescent="0.25">
      <c r="A1741" s="4">
        <v>31171</v>
      </c>
      <c r="B1741" t="s">
        <v>1125</v>
      </c>
      <c r="C1741" t="s">
        <v>454</v>
      </c>
      <c r="D1741" s="10">
        <v>27775401.335999999</v>
      </c>
      <c r="E1741" s="10">
        <v>29315287.862</v>
      </c>
      <c r="F1741" s="10">
        <v>23668836.455157999</v>
      </c>
      <c r="G1741" s="10">
        <f t="shared" si="216"/>
        <v>-4106564.8808420002</v>
      </c>
      <c r="H1741" s="2">
        <f t="shared" si="217"/>
        <v>-0.14784898447243811</v>
      </c>
      <c r="I1741" s="10">
        <f t="shared" si="218"/>
        <v>-5646451.4068420008</v>
      </c>
      <c r="J1741" s="2">
        <f t="shared" si="219"/>
        <v>-0.19261115338257431</v>
      </c>
      <c r="K1741" s="10">
        <v>1393.2525509</v>
      </c>
      <c r="L1741" s="10">
        <v>1470.4953889999999</v>
      </c>
      <c r="M1741" s="10">
        <v>1282.39157098395</v>
      </c>
      <c r="N1741" s="10">
        <f t="shared" si="220"/>
        <v>-110.86097991604993</v>
      </c>
      <c r="O1741" s="2">
        <f t="shared" si="221"/>
        <v>-7.9569909880614978E-2</v>
      </c>
      <c r="P1741" s="10">
        <f t="shared" si="222"/>
        <v>-188.1038180160499</v>
      </c>
      <c r="Q1741" s="2">
        <f t="shared" si="223"/>
        <v>-0.12791867245770053</v>
      </c>
      <c r="V1741" s="9"/>
      <c r="W1741" s="9"/>
    </row>
    <row r="1742" spans="1:23" x14ac:dyDescent="0.25">
      <c r="A1742" s="4">
        <v>31173</v>
      </c>
      <c r="B1742" t="s">
        <v>1125</v>
      </c>
      <c r="C1742" t="s">
        <v>1165</v>
      </c>
      <c r="D1742" s="10">
        <v>73185217.817000002</v>
      </c>
      <c r="E1742" s="10">
        <v>77242654.449000001</v>
      </c>
      <c r="F1742" s="10">
        <v>74011644.022772297</v>
      </c>
      <c r="G1742" s="10">
        <f t="shared" si="216"/>
        <v>826426.20577229559</v>
      </c>
      <c r="H1742" s="2">
        <f t="shared" si="217"/>
        <v>1.1292255873840239E-2</v>
      </c>
      <c r="I1742" s="10">
        <f t="shared" si="218"/>
        <v>-3231010.4262277037</v>
      </c>
      <c r="J1742" s="2">
        <f t="shared" si="219"/>
        <v>-4.1829355157143137E-2</v>
      </c>
      <c r="K1742" s="10">
        <v>5695.0266128000003</v>
      </c>
      <c r="L1742" s="10">
        <v>6010.7626356000001</v>
      </c>
      <c r="M1742" s="10">
        <v>5553.18976002626</v>
      </c>
      <c r="N1742" s="10">
        <f t="shared" si="220"/>
        <v>-141.83685277374025</v>
      </c>
      <c r="O1742" s="2">
        <f t="shared" si="221"/>
        <v>-2.4905388932678778E-2</v>
      </c>
      <c r="P1742" s="10">
        <f t="shared" si="222"/>
        <v>-457.57287557374002</v>
      </c>
      <c r="Q1742" s="2">
        <f t="shared" si="223"/>
        <v>-7.6125593924416327E-2</v>
      </c>
      <c r="V1742" s="9"/>
      <c r="W1742" s="9"/>
    </row>
    <row r="1743" spans="1:23" x14ac:dyDescent="0.25">
      <c r="A1743" s="4">
        <v>31175</v>
      </c>
      <c r="B1743" t="s">
        <v>1125</v>
      </c>
      <c r="C1743" t="s">
        <v>511</v>
      </c>
      <c r="D1743" s="10">
        <v>48570366.925999999</v>
      </c>
      <c r="E1743" s="10">
        <v>51263140.027999997</v>
      </c>
      <c r="F1743" s="10">
        <v>52131717.151831597</v>
      </c>
      <c r="G1743" s="10">
        <f t="shared" si="216"/>
        <v>3561350.225831598</v>
      </c>
      <c r="H1743" s="2">
        <f t="shared" si="217"/>
        <v>7.3323519076097132E-2</v>
      </c>
      <c r="I1743" s="10">
        <f t="shared" si="218"/>
        <v>868577.12383159995</v>
      </c>
      <c r="J1743" s="2">
        <f t="shared" si="219"/>
        <v>1.6943502160756869E-2</v>
      </c>
      <c r="K1743" s="10">
        <v>5971.9931465</v>
      </c>
      <c r="L1743" s="10">
        <v>6303.0843759999998</v>
      </c>
      <c r="M1743" s="10">
        <v>5519.6647876981697</v>
      </c>
      <c r="N1743" s="10">
        <f t="shared" si="220"/>
        <v>-452.32835880183029</v>
      </c>
      <c r="O1743" s="2">
        <f t="shared" si="221"/>
        <v>-7.5741607149520246E-2</v>
      </c>
      <c r="P1743" s="10">
        <f t="shared" si="222"/>
        <v>-783.41958830183012</v>
      </c>
      <c r="Q1743" s="2">
        <f t="shared" si="223"/>
        <v>-0.12429146455421497</v>
      </c>
      <c r="V1743" s="9"/>
      <c r="W1743" s="9"/>
    </row>
    <row r="1744" spans="1:23" x14ac:dyDescent="0.25">
      <c r="A1744" s="4">
        <v>31177</v>
      </c>
      <c r="B1744" t="s">
        <v>1125</v>
      </c>
      <c r="C1744" t="s">
        <v>78</v>
      </c>
      <c r="D1744" s="10">
        <v>193181661.52000001</v>
      </c>
      <c r="E1744" s="10">
        <v>203891779.94</v>
      </c>
      <c r="F1744" s="10">
        <v>192970556.703729</v>
      </c>
      <c r="G1744" s="10">
        <f t="shared" si="216"/>
        <v>-211104.81627100706</v>
      </c>
      <c r="H1744" s="2">
        <f t="shared" si="217"/>
        <v>-1.0927787586564031E-3</v>
      </c>
      <c r="I1744" s="10">
        <f t="shared" si="218"/>
        <v>-10921223.236270994</v>
      </c>
      <c r="J1744" s="2">
        <f t="shared" si="219"/>
        <v>-5.35638231197198E-2</v>
      </c>
      <c r="K1744" s="10">
        <v>23571.013866000001</v>
      </c>
      <c r="L1744" s="10">
        <v>24874.609904000001</v>
      </c>
      <c r="M1744" s="10">
        <v>23749.448660636001</v>
      </c>
      <c r="N1744" s="10">
        <f t="shared" si="220"/>
        <v>178.43479463599942</v>
      </c>
      <c r="O1744" s="2">
        <f t="shared" si="221"/>
        <v>7.5700941694910552E-3</v>
      </c>
      <c r="P1744" s="10">
        <f t="shared" si="222"/>
        <v>-1125.1612433640003</v>
      </c>
      <c r="Q1744" s="2">
        <f t="shared" si="223"/>
        <v>-4.5233322158876023E-2</v>
      </c>
      <c r="V1744" s="9"/>
      <c r="W1744" s="9"/>
    </row>
    <row r="1745" spans="1:23" x14ac:dyDescent="0.25">
      <c r="A1745" s="4">
        <v>31179</v>
      </c>
      <c r="B1745" t="s">
        <v>1125</v>
      </c>
      <c r="C1745" t="s">
        <v>465</v>
      </c>
      <c r="D1745" s="10">
        <v>85923063.987000003</v>
      </c>
      <c r="E1745" s="10">
        <v>90686695.192000002</v>
      </c>
      <c r="F1745" s="10">
        <v>82172763.393690303</v>
      </c>
      <c r="G1745" s="10">
        <f t="shared" si="216"/>
        <v>-3750300.5933097005</v>
      </c>
      <c r="H1745" s="2">
        <f t="shared" si="217"/>
        <v>-4.3647193422677685E-2</v>
      </c>
      <c r="I1745" s="10">
        <f t="shared" si="218"/>
        <v>-8513931.7983096987</v>
      </c>
      <c r="J1745" s="2">
        <f t="shared" si="219"/>
        <v>-9.388292053519183E-2</v>
      </c>
      <c r="K1745" s="10">
        <v>8503.3371392000008</v>
      </c>
      <c r="L1745" s="10">
        <v>8964.1325747999999</v>
      </c>
      <c r="M1745" s="10">
        <v>8336.5616175048999</v>
      </c>
      <c r="N1745" s="10">
        <f t="shared" si="220"/>
        <v>-166.77552169510091</v>
      </c>
      <c r="O1745" s="2">
        <f t="shared" si="221"/>
        <v>-1.9612949476773452E-2</v>
      </c>
      <c r="P1745" s="10">
        <f t="shared" si="222"/>
        <v>-627.57095729510002</v>
      </c>
      <c r="Q1745" s="2">
        <f t="shared" si="223"/>
        <v>-7.000911154073397E-2</v>
      </c>
      <c r="V1745" s="9"/>
      <c r="W1745" s="9"/>
    </row>
    <row r="1746" spans="1:23" x14ac:dyDescent="0.25">
      <c r="A1746" s="4">
        <v>31181</v>
      </c>
      <c r="B1746" t="s">
        <v>1125</v>
      </c>
      <c r="C1746" t="s">
        <v>466</v>
      </c>
      <c r="D1746" s="10">
        <v>37815985.145000003</v>
      </c>
      <c r="E1746" s="10">
        <v>39912528.244999997</v>
      </c>
      <c r="F1746" s="10">
        <v>40693595.3495498</v>
      </c>
      <c r="G1746" s="10">
        <f t="shared" si="216"/>
        <v>2877610.2045497969</v>
      </c>
      <c r="H1746" s="2">
        <f t="shared" si="217"/>
        <v>7.6095074437860358E-2</v>
      </c>
      <c r="I1746" s="10">
        <f t="shared" si="218"/>
        <v>781067.10454980284</v>
      </c>
      <c r="J1746" s="2">
        <f t="shared" si="219"/>
        <v>1.9569472015285083E-2</v>
      </c>
      <c r="K1746" s="10">
        <v>4255.9480529000002</v>
      </c>
      <c r="L1746" s="10">
        <v>4491.9006133000003</v>
      </c>
      <c r="M1746" s="10">
        <v>3810.83501283753</v>
      </c>
      <c r="N1746" s="10">
        <f t="shared" si="220"/>
        <v>-445.11304006247019</v>
      </c>
      <c r="O1746" s="2">
        <f t="shared" si="221"/>
        <v>-0.10458610737956975</v>
      </c>
      <c r="P1746" s="10">
        <f t="shared" si="222"/>
        <v>-681.06560046247023</v>
      </c>
      <c r="Q1746" s="2">
        <f t="shared" si="223"/>
        <v>-0.15162080800405811</v>
      </c>
      <c r="V1746" s="9"/>
      <c r="W1746" s="9"/>
    </row>
    <row r="1747" spans="1:23" x14ac:dyDescent="0.25">
      <c r="A1747" s="4">
        <v>31183</v>
      </c>
      <c r="B1747" t="s">
        <v>1125</v>
      </c>
      <c r="C1747" t="s">
        <v>467</v>
      </c>
      <c r="D1747" s="10">
        <v>20823958.640999999</v>
      </c>
      <c r="E1747" s="10">
        <v>21978452.609999999</v>
      </c>
      <c r="F1747" s="10">
        <v>20583445.774284299</v>
      </c>
      <c r="G1747" s="10">
        <f t="shared" si="216"/>
        <v>-240512.86671569943</v>
      </c>
      <c r="H1747" s="2">
        <f t="shared" si="217"/>
        <v>-1.1549814848467718E-2</v>
      </c>
      <c r="I1747" s="10">
        <f t="shared" si="218"/>
        <v>-1395006.8357156999</v>
      </c>
      <c r="J1747" s="2">
        <f t="shared" si="219"/>
        <v>-6.347156737872367E-2</v>
      </c>
      <c r="K1747" s="10">
        <v>1046.2752769000001</v>
      </c>
      <c r="L1747" s="10">
        <v>1104.2814667</v>
      </c>
      <c r="M1747" s="10">
        <v>980.289498543886</v>
      </c>
      <c r="N1747" s="10">
        <f t="shared" si="220"/>
        <v>-65.98577835611411</v>
      </c>
      <c r="O1747" s="2">
        <f t="shared" si="221"/>
        <v>-6.3067320630592366E-2</v>
      </c>
      <c r="P1747" s="10">
        <f t="shared" si="222"/>
        <v>-123.99196815611401</v>
      </c>
      <c r="Q1747" s="2">
        <f t="shared" si="223"/>
        <v>-0.11228293863035455</v>
      </c>
      <c r="V1747" s="9"/>
      <c r="W1747" s="9"/>
    </row>
    <row r="1748" spans="1:23" x14ac:dyDescent="0.25">
      <c r="A1748" s="4">
        <v>31185</v>
      </c>
      <c r="B1748" t="s">
        <v>1125</v>
      </c>
      <c r="C1748" t="s">
        <v>854</v>
      </c>
      <c r="D1748" s="10">
        <v>344674353.54000002</v>
      </c>
      <c r="E1748" s="10">
        <v>363783326.5</v>
      </c>
      <c r="F1748" s="10">
        <v>373528216.155469</v>
      </c>
      <c r="G1748" s="10">
        <f t="shared" si="216"/>
        <v>28853862.615468979</v>
      </c>
      <c r="H1748" s="2">
        <f t="shared" si="217"/>
        <v>8.3713401705475143E-2</v>
      </c>
      <c r="I1748" s="10">
        <f t="shared" si="218"/>
        <v>9744889.6554690003</v>
      </c>
      <c r="J1748" s="2">
        <f t="shared" si="219"/>
        <v>2.6787620392681743E-2</v>
      </c>
      <c r="K1748" s="10">
        <v>17187.223091</v>
      </c>
      <c r="L1748" s="10">
        <v>18140.094047999999</v>
      </c>
      <c r="M1748" s="10">
        <v>16366.8822961645</v>
      </c>
      <c r="N1748" s="10">
        <f t="shared" si="220"/>
        <v>-820.34079483549976</v>
      </c>
      <c r="O1748" s="2">
        <f t="shared" si="221"/>
        <v>-4.7729687948547483E-2</v>
      </c>
      <c r="P1748" s="10">
        <f t="shared" si="222"/>
        <v>-1773.2117518354989</v>
      </c>
      <c r="Q1748" s="2">
        <f t="shared" si="223"/>
        <v>-9.7750967946662937E-2</v>
      </c>
      <c r="V1748" s="9"/>
      <c r="W1748" s="9"/>
    </row>
    <row r="1749" spans="1:23" x14ac:dyDescent="0.25">
      <c r="A1749" s="4">
        <v>32001</v>
      </c>
      <c r="B1749" t="s">
        <v>1166</v>
      </c>
      <c r="C1749" t="s">
        <v>1167</v>
      </c>
      <c r="D1749" s="10">
        <v>318976870.54000002</v>
      </c>
      <c r="E1749" s="10">
        <v>341755742.33999997</v>
      </c>
      <c r="F1749" s="10">
        <v>352462674.37703902</v>
      </c>
      <c r="G1749" s="10">
        <f t="shared" si="216"/>
        <v>33485803.837038994</v>
      </c>
      <c r="H1749" s="2">
        <f t="shared" si="217"/>
        <v>0.10497878350975871</v>
      </c>
      <c r="I1749" s="10">
        <f t="shared" si="218"/>
        <v>10706932.037039042</v>
      </c>
      <c r="J1749" s="2">
        <f t="shared" si="219"/>
        <v>3.1329194247706645E-2</v>
      </c>
      <c r="K1749" s="10">
        <v>26854.595525000001</v>
      </c>
      <c r="L1749" s="10">
        <v>28755.081339</v>
      </c>
      <c r="M1749" s="10">
        <v>26359.9723847764</v>
      </c>
      <c r="N1749" s="10">
        <f t="shared" si="220"/>
        <v>-494.62314022360079</v>
      </c>
      <c r="O1749" s="2">
        <f t="shared" si="221"/>
        <v>-1.8418566005328086E-2</v>
      </c>
      <c r="P1749" s="10">
        <f t="shared" si="222"/>
        <v>-2395.1089542236004</v>
      </c>
      <c r="Q1749" s="2">
        <f t="shared" si="223"/>
        <v>-8.3293416074436799E-2</v>
      </c>
      <c r="V1749" s="9"/>
      <c r="W1749" s="9"/>
    </row>
    <row r="1750" spans="1:23" x14ac:dyDescent="0.25">
      <c r="A1750" s="4">
        <v>32003</v>
      </c>
      <c r="B1750" t="s">
        <v>1166</v>
      </c>
      <c r="C1750" t="s">
        <v>136</v>
      </c>
      <c r="D1750" s="10">
        <v>17414406189</v>
      </c>
      <c r="E1750" s="10">
        <v>19782864176</v>
      </c>
      <c r="F1750" s="10">
        <v>18313380512.5896</v>
      </c>
      <c r="G1750" s="10">
        <f t="shared" si="216"/>
        <v>898974323.58959961</v>
      </c>
      <c r="H1750" s="2">
        <f t="shared" si="217"/>
        <v>5.1622450621224544E-2</v>
      </c>
      <c r="I1750" s="10">
        <f t="shared" si="218"/>
        <v>-1469483663.4104004</v>
      </c>
      <c r="J1750" s="2">
        <f t="shared" si="219"/>
        <v>-7.4280632487642287E-2</v>
      </c>
      <c r="K1750" s="10">
        <v>1294011.7752</v>
      </c>
      <c r="L1750" s="10">
        <v>1370234.92</v>
      </c>
      <c r="M1750" s="10">
        <v>1408488.3261098899</v>
      </c>
      <c r="N1750" s="10">
        <f t="shared" si="220"/>
        <v>114476.55090988986</v>
      </c>
      <c r="O1750" s="2">
        <f t="shared" si="221"/>
        <v>8.846639041765797E-2</v>
      </c>
      <c r="P1750" s="10">
        <f t="shared" si="222"/>
        <v>38253.406109889969</v>
      </c>
      <c r="Q1750" s="2">
        <f t="shared" si="223"/>
        <v>2.7917407118693175E-2</v>
      </c>
      <c r="V1750" s="9"/>
      <c r="W1750" s="9"/>
    </row>
    <row r="1751" spans="1:23" x14ac:dyDescent="0.25">
      <c r="A1751" s="4">
        <v>32005</v>
      </c>
      <c r="B1751" t="s">
        <v>1166</v>
      </c>
      <c r="C1751" t="s">
        <v>261</v>
      </c>
      <c r="D1751" s="10">
        <v>508792975</v>
      </c>
      <c r="E1751" s="10">
        <v>543002798.62</v>
      </c>
      <c r="F1751" s="10">
        <v>539672794.17860103</v>
      </c>
      <c r="G1751" s="10">
        <f t="shared" si="216"/>
        <v>30879819.178601027</v>
      </c>
      <c r="H1751" s="2">
        <f t="shared" si="217"/>
        <v>6.0692306489886237E-2</v>
      </c>
      <c r="I1751" s="10">
        <f t="shared" si="218"/>
        <v>-3330004.4413989782</v>
      </c>
      <c r="J1751" s="2">
        <f t="shared" si="219"/>
        <v>-6.1325732571948606E-3</v>
      </c>
      <c r="K1751" s="10">
        <v>57791.240805000001</v>
      </c>
      <c r="L1751" s="10">
        <v>61651.899144000003</v>
      </c>
      <c r="M1751" s="10">
        <v>57508.944568491599</v>
      </c>
      <c r="N1751" s="10">
        <f t="shared" si="220"/>
        <v>-282.29623650840222</v>
      </c>
      <c r="O1751" s="2">
        <f t="shared" si="221"/>
        <v>-4.8847581843921651E-3</v>
      </c>
      <c r="P1751" s="10">
        <f t="shared" si="222"/>
        <v>-4142.9545755084037</v>
      </c>
      <c r="Q1751" s="2">
        <f t="shared" si="223"/>
        <v>-6.7199139572841501E-2</v>
      </c>
      <c r="V1751" s="9"/>
      <c r="W1751" s="9"/>
    </row>
    <row r="1752" spans="1:23" x14ac:dyDescent="0.25">
      <c r="A1752" s="4">
        <v>32007</v>
      </c>
      <c r="B1752" t="s">
        <v>1166</v>
      </c>
      <c r="C1752" t="s">
        <v>1168</v>
      </c>
      <c r="D1752" s="10">
        <v>799083413.30999994</v>
      </c>
      <c r="E1752" s="10">
        <v>855677577.89999998</v>
      </c>
      <c r="F1752" s="10">
        <v>833996976.45053601</v>
      </c>
      <c r="G1752" s="10">
        <f t="shared" si="216"/>
        <v>34913563.14053607</v>
      </c>
      <c r="H1752" s="2">
        <f t="shared" si="217"/>
        <v>4.3692013323009059E-2</v>
      </c>
      <c r="I1752" s="10">
        <f t="shared" si="218"/>
        <v>-21680601.449463964</v>
      </c>
      <c r="J1752" s="2">
        <f t="shared" si="219"/>
        <v>-2.5337349031246556E-2</v>
      </c>
      <c r="K1752" s="10">
        <v>53524.178812999999</v>
      </c>
      <c r="L1752" s="10">
        <v>57274.556834000003</v>
      </c>
      <c r="M1752" s="10">
        <v>53177.775725514301</v>
      </c>
      <c r="N1752" s="10">
        <f t="shared" si="220"/>
        <v>-346.40308748569805</v>
      </c>
      <c r="O1752" s="2">
        <f t="shared" si="221"/>
        <v>-6.4718991522680468E-3</v>
      </c>
      <c r="P1752" s="10">
        <f t="shared" si="222"/>
        <v>-4096.7811084857021</v>
      </c>
      <c r="Q1752" s="2">
        <f t="shared" si="223"/>
        <v>-7.1528813751618972E-2</v>
      </c>
      <c r="V1752" s="9"/>
      <c r="W1752" s="9"/>
    </row>
    <row r="1753" spans="1:23" x14ac:dyDescent="0.25">
      <c r="A1753" s="4">
        <v>32009</v>
      </c>
      <c r="B1753" t="s">
        <v>1166</v>
      </c>
      <c r="C1753" t="s">
        <v>1169</v>
      </c>
      <c r="D1753" s="10">
        <v>90811341.597000003</v>
      </c>
      <c r="E1753" s="10">
        <v>98300888.989999995</v>
      </c>
      <c r="F1753" s="10">
        <v>98589600.009567201</v>
      </c>
      <c r="G1753" s="10">
        <f t="shared" si="216"/>
        <v>7778258.4125671983</v>
      </c>
      <c r="H1753" s="2">
        <f t="shared" si="217"/>
        <v>8.5652940214068551E-2</v>
      </c>
      <c r="I1753" s="10">
        <f t="shared" si="218"/>
        <v>288711.0195672065</v>
      </c>
      <c r="J1753" s="2">
        <f t="shared" si="219"/>
        <v>2.93701331222525E-3</v>
      </c>
      <c r="K1753" s="10">
        <v>1608.2924258999999</v>
      </c>
      <c r="L1753" s="10">
        <v>1739.8289245999999</v>
      </c>
      <c r="M1753" s="10">
        <v>3323.6702028129398</v>
      </c>
      <c r="N1753" s="10">
        <f t="shared" si="220"/>
        <v>1715.3777769129399</v>
      </c>
      <c r="O1753" s="2">
        <f t="shared" si="221"/>
        <v>1.0665832589201028</v>
      </c>
      <c r="P1753" s="10">
        <f t="shared" si="222"/>
        <v>1583.8412782129399</v>
      </c>
      <c r="Q1753" s="2">
        <f t="shared" si="223"/>
        <v>0.91034311237070464</v>
      </c>
      <c r="V1753" s="9"/>
      <c r="W1753" s="9"/>
    </row>
    <row r="1754" spans="1:23" x14ac:dyDescent="0.25">
      <c r="A1754" s="4">
        <v>32011</v>
      </c>
      <c r="B1754" t="s">
        <v>1166</v>
      </c>
      <c r="C1754" t="s">
        <v>1170</v>
      </c>
      <c r="D1754" s="10">
        <v>128772899.13</v>
      </c>
      <c r="E1754" s="10">
        <v>139345652.97</v>
      </c>
      <c r="F1754" s="10">
        <v>132513612.48405799</v>
      </c>
      <c r="G1754" s="10">
        <f t="shared" si="216"/>
        <v>3740713.3540579975</v>
      </c>
      <c r="H1754" s="2">
        <f t="shared" si="217"/>
        <v>2.9048917740693545E-2</v>
      </c>
      <c r="I1754" s="10">
        <f t="shared" si="218"/>
        <v>-6832040.4859420061</v>
      </c>
      <c r="J1754" s="2">
        <f t="shared" si="219"/>
        <v>-4.9029448284352933E-2</v>
      </c>
      <c r="K1754" s="10">
        <v>2974.8071955999999</v>
      </c>
      <c r="L1754" s="10">
        <v>3218.9802181999999</v>
      </c>
      <c r="M1754" s="10">
        <v>4187.3580384940997</v>
      </c>
      <c r="N1754" s="10">
        <f t="shared" si="220"/>
        <v>1212.5508428940998</v>
      </c>
      <c r="O1754" s="2">
        <f t="shared" si="221"/>
        <v>0.40760653150482107</v>
      </c>
      <c r="P1754" s="10">
        <f t="shared" si="222"/>
        <v>968.37782029409982</v>
      </c>
      <c r="Q1754" s="2">
        <f t="shared" si="223"/>
        <v>0.30083372827795773</v>
      </c>
      <c r="V1754" s="9"/>
      <c r="W1754" s="9"/>
    </row>
    <row r="1755" spans="1:23" x14ac:dyDescent="0.25">
      <c r="A1755" s="4">
        <v>32013</v>
      </c>
      <c r="B1755" t="s">
        <v>1166</v>
      </c>
      <c r="C1755" t="s">
        <v>197</v>
      </c>
      <c r="D1755" s="10">
        <v>315446076.27999997</v>
      </c>
      <c r="E1755" s="10">
        <v>338616927.56</v>
      </c>
      <c r="F1755" s="10">
        <v>340625033.07529598</v>
      </c>
      <c r="G1755" s="10">
        <f t="shared" si="216"/>
        <v>25178956.795296013</v>
      </c>
      <c r="H1755" s="2">
        <f t="shared" si="217"/>
        <v>7.9820161633414544E-2</v>
      </c>
      <c r="I1755" s="10">
        <f t="shared" si="218"/>
        <v>2008105.5152959824</v>
      </c>
      <c r="J1755" s="2">
        <f t="shared" si="219"/>
        <v>5.9303163895731807E-3</v>
      </c>
      <c r="K1755" s="10">
        <v>20487.461984000001</v>
      </c>
      <c r="L1755" s="10">
        <v>21977.281645999999</v>
      </c>
      <c r="M1755" s="10">
        <v>19668.880704137198</v>
      </c>
      <c r="N1755" s="10">
        <f t="shared" si="220"/>
        <v>-818.58127986280306</v>
      </c>
      <c r="O1755" s="2">
        <f t="shared" si="221"/>
        <v>-3.9955231180030339E-2</v>
      </c>
      <c r="P1755" s="10">
        <f t="shared" si="222"/>
        <v>-2308.4009418628011</v>
      </c>
      <c r="Q1755" s="2">
        <f t="shared" si="223"/>
        <v>-0.10503578099627914</v>
      </c>
      <c r="V1755" s="9"/>
      <c r="W1755" s="9"/>
    </row>
    <row r="1756" spans="1:23" x14ac:dyDescent="0.25">
      <c r="A1756" s="4">
        <v>32015</v>
      </c>
      <c r="B1756" t="s">
        <v>1166</v>
      </c>
      <c r="C1756" t="s">
        <v>1171</v>
      </c>
      <c r="D1756" s="10">
        <v>110471992.73</v>
      </c>
      <c r="E1756" s="10">
        <v>119303107.84</v>
      </c>
      <c r="F1756" s="10">
        <v>124630666.94154</v>
      </c>
      <c r="G1756" s="10">
        <f t="shared" si="216"/>
        <v>14158674.211539999</v>
      </c>
      <c r="H1756" s="2">
        <f t="shared" si="217"/>
        <v>0.12816528299751617</v>
      </c>
      <c r="I1756" s="10">
        <f t="shared" si="218"/>
        <v>5327559.1015399992</v>
      </c>
      <c r="J1756" s="2">
        <f t="shared" si="219"/>
        <v>4.4655660678051275E-2</v>
      </c>
      <c r="K1756" s="10">
        <v>7345.3643083999996</v>
      </c>
      <c r="L1756" s="10">
        <v>7929.7497749000004</v>
      </c>
      <c r="M1756" s="10">
        <v>6800.7060467339097</v>
      </c>
      <c r="N1756" s="10">
        <f t="shared" si="220"/>
        <v>-544.65826166608986</v>
      </c>
      <c r="O1756" s="2">
        <f t="shared" si="221"/>
        <v>-7.4149931684563353E-2</v>
      </c>
      <c r="P1756" s="10">
        <f t="shared" si="222"/>
        <v>-1129.0437281660907</v>
      </c>
      <c r="Q1756" s="2">
        <f t="shared" si="223"/>
        <v>-0.1423807509966894</v>
      </c>
      <c r="V1756" s="9"/>
      <c r="W1756" s="9"/>
    </row>
    <row r="1757" spans="1:23" x14ac:dyDescent="0.25">
      <c r="A1757" s="4">
        <v>32017</v>
      </c>
      <c r="B1757" t="s">
        <v>1166</v>
      </c>
      <c r="C1757" t="s">
        <v>157</v>
      </c>
      <c r="D1757" s="10">
        <v>111687909.59</v>
      </c>
      <c r="E1757" s="10">
        <v>120666011.48</v>
      </c>
      <c r="F1757" s="10">
        <v>124820006.85099199</v>
      </c>
      <c r="G1757" s="10">
        <f t="shared" si="216"/>
        <v>13132097.260991991</v>
      </c>
      <c r="H1757" s="2">
        <f t="shared" si="217"/>
        <v>0.11757850343156369</v>
      </c>
      <c r="I1757" s="10">
        <f t="shared" si="218"/>
        <v>4153995.37099199</v>
      </c>
      <c r="J1757" s="2">
        <f t="shared" si="219"/>
        <v>3.4425562923992903E-2</v>
      </c>
      <c r="K1757" s="10">
        <v>5389.6943972999998</v>
      </c>
      <c r="L1757" s="10">
        <v>5821.5504557000004</v>
      </c>
      <c r="M1757" s="10">
        <v>5341.5293930447096</v>
      </c>
      <c r="N1757" s="10">
        <f t="shared" si="220"/>
        <v>-48.165004255290114</v>
      </c>
      <c r="O1757" s="2">
        <f t="shared" si="221"/>
        <v>-8.9365000508041179E-3</v>
      </c>
      <c r="P1757" s="10">
        <f t="shared" si="222"/>
        <v>-480.02106265529073</v>
      </c>
      <c r="Q1757" s="2">
        <f t="shared" si="223"/>
        <v>-8.2455879461680551E-2</v>
      </c>
      <c r="V1757" s="9"/>
      <c r="W1757" s="9"/>
    </row>
    <row r="1758" spans="1:23" x14ac:dyDescent="0.25">
      <c r="A1758" s="4">
        <v>32019</v>
      </c>
      <c r="B1758" t="s">
        <v>1166</v>
      </c>
      <c r="C1758" t="s">
        <v>634</v>
      </c>
      <c r="D1758" s="10">
        <v>477885693.24000001</v>
      </c>
      <c r="E1758" s="10">
        <v>509027069.25999999</v>
      </c>
      <c r="F1758" s="10">
        <v>560413369.80520999</v>
      </c>
      <c r="G1758" s="10">
        <f t="shared" si="216"/>
        <v>82527676.565209985</v>
      </c>
      <c r="H1758" s="2">
        <f t="shared" si="217"/>
        <v>0.17269334012843859</v>
      </c>
      <c r="I1758" s="10">
        <f t="shared" si="218"/>
        <v>51386300.545210004</v>
      </c>
      <c r="J1758" s="2">
        <f t="shared" si="219"/>
        <v>0.10095003517182893</v>
      </c>
      <c r="K1758" s="10">
        <v>57517.190916</v>
      </c>
      <c r="L1758" s="10">
        <v>61247.056699000001</v>
      </c>
      <c r="M1758" s="10">
        <v>58208.231230156198</v>
      </c>
      <c r="N1758" s="10">
        <f t="shared" si="220"/>
        <v>691.04031415619829</v>
      </c>
      <c r="O1758" s="2">
        <f t="shared" si="221"/>
        <v>1.2014500415456942E-2</v>
      </c>
      <c r="P1758" s="10">
        <f t="shared" si="222"/>
        <v>-3038.8254688438028</v>
      </c>
      <c r="Q1758" s="2">
        <f t="shared" si="223"/>
        <v>-4.9615861277680279E-2</v>
      </c>
      <c r="V1758" s="9"/>
      <c r="W1758" s="9"/>
    </row>
    <row r="1759" spans="1:23" x14ac:dyDescent="0.25">
      <c r="A1759" s="4">
        <v>32021</v>
      </c>
      <c r="B1759" t="s">
        <v>1166</v>
      </c>
      <c r="C1759" t="s">
        <v>278</v>
      </c>
      <c r="D1759" s="10">
        <v>119026791.81999999</v>
      </c>
      <c r="E1759" s="10">
        <v>128652116.44</v>
      </c>
      <c r="F1759" s="10">
        <v>132445710.284398</v>
      </c>
      <c r="G1759" s="10">
        <f t="shared" si="216"/>
        <v>13418918.464398012</v>
      </c>
      <c r="H1759" s="2">
        <f t="shared" si="217"/>
        <v>0.11273863858055561</v>
      </c>
      <c r="I1759" s="10">
        <f t="shared" si="218"/>
        <v>3793593.8443980068</v>
      </c>
      <c r="J1759" s="2">
        <f t="shared" si="219"/>
        <v>2.9487224535223563E-2</v>
      </c>
      <c r="K1759" s="10">
        <v>5510.2613092000001</v>
      </c>
      <c r="L1759" s="10">
        <v>5955.5767556000001</v>
      </c>
      <c r="M1759" s="10">
        <v>5380.9448724174999</v>
      </c>
      <c r="N1759" s="10">
        <f t="shared" si="220"/>
        <v>-129.3164367825002</v>
      </c>
      <c r="O1759" s="2">
        <f t="shared" si="221"/>
        <v>-2.3468294791499613E-2</v>
      </c>
      <c r="P1759" s="10">
        <f t="shared" si="222"/>
        <v>-574.63188318250013</v>
      </c>
      <c r="Q1759" s="2">
        <f t="shared" si="223"/>
        <v>-9.6486353339695699E-2</v>
      </c>
      <c r="V1759" s="9"/>
      <c r="W1759" s="9"/>
    </row>
    <row r="1760" spans="1:23" x14ac:dyDescent="0.25">
      <c r="A1760" s="4">
        <v>32023</v>
      </c>
      <c r="B1760" t="s">
        <v>1166</v>
      </c>
      <c r="C1760" t="s">
        <v>1172</v>
      </c>
      <c r="D1760" s="10">
        <v>551893485.51999998</v>
      </c>
      <c r="E1760" s="10">
        <v>588605704.58000004</v>
      </c>
      <c r="F1760" s="10">
        <v>427388849.16946799</v>
      </c>
      <c r="G1760" s="10">
        <f t="shared" si="216"/>
        <v>-124504636.350532</v>
      </c>
      <c r="H1760" s="2">
        <f t="shared" si="217"/>
        <v>-0.22559540856551766</v>
      </c>
      <c r="I1760" s="10">
        <f t="shared" si="218"/>
        <v>-161216855.41053206</v>
      </c>
      <c r="J1760" s="2">
        <f t="shared" si="219"/>
        <v>-0.27389618237826702</v>
      </c>
      <c r="K1760" s="10">
        <v>50455.800513000002</v>
      </c>
      <c r="L1760" s="10">
        <v>53796.331558999998</v>
      </c>
      <c r="M1760" s="10">
        <v>49223.094865445899</v>
      </c>
      <c r="N1760" s="10">
        <f t="shared" si="220"/>
        <v>-1232.7056475541031</v>
      </c>
      <c r="O1760" s="2">
        <f t="shared" si="221"/>
        <v>-2.4431396093626438E-2</v>
      </c>
      <c r="P1760" s="10">
        <f t="shared" si="222"/>
        <v>-4573.2366935540995</v>
      </c>
      <c r="Q1760" s="2">
        <f t="shared" si="223"/>
        <v>-8.5010196067709529E-2</v>
      </c>
      <c r="V1760" s="9"/>
      <c r="W1760" s="9"/>
    </row>
    <row r="1761" spans="1:27" x14ac:dyDescent="0.25">
      <c r="A1761" s="4">
        <v>32027</v>
      </c>
      <c r="B1761" t="s">
        <v>1166</v>
      </c>
      <c r="C1761" t="s">
        <v>1173</v>
      </c>
      <c r="D1761" s="10">
        <v>251165398.38</v>
      </c>
      <c r="E1761" s="10">
        <v>271632732.52999997</v>
      </c>
      <c r="F1761" s="10">
        <v>260437802.067011</v>
      </c>
      <c r="G1761" s="10">
        <f t="shared" si="216"/>
        <v>9272403.6870110035</v>
      </c>
      <c r="H1761" s="2">
        <f t="shared" si="217"/>
        <v>3.691752027475674E-2</v>
      </c>
      <c r="I1761" s="10">
        <f t="shared" si="218"/>
        <v>-11194930.462988973</v>
      </c>
      <c r="J1761" s="2">
        <f t="shared" si="219"/>
        <v>-4.1213481006942228E-2</v>
      </c>
      <c r="K1761" s="10">
        <v>6429.2061636999997</v>
      </c>
      <c r="L1761" s="10">
        <v>6952.3048113000004</v>
      </c>
      <c r="M1761" s="10">
        <v>8014.7369193223203</v>
      </c>
      <c r="N1761" s="10">
        <f t="shared" si="220"/>
        <v>1585.5307556223206</v>
      </c>
      <c r="O1761" s="2">
        <f t="shared" si="221"/>
        <v>0.24661376774233815</v>
      </c>
      <c r="P1761" s="10">
        <f t="shared" si="222"/>
        <v>1062.4321080223199</v>
      </c>
      <c r="Q1761" s="2">
        <f t="shared" si="223"/>
        <v>0.15281725080515526</v>
      </c>
      <c r="V1761" s="9"/>
      <c r="W1761" s="9"/>
    </row>
    <row r="1762" spans="1:27" x14ac:dyDescent="0.25">
      <c r="A1762" s="4">
        <v>32029</v>
      </c>
      <c r="B1762" t="s">
        <v>1166</v>
      </c>
      <c r="C1762" t="s">
        <v>1174</v>
      </c>
      <c r="D1762" s="10">
        <v>42862694.894000001</v>
      </c>
      <c r="E1762" s="10">
        <v>46191664.214000002</v>
      </c>
      <c r="F1762" s="10">
        <v>69857665.125828996</v>
      </c>
      <c r="G1762" s="10">
        <f t="shared" si="216"/>
        <v>26994970.231828995</v>
      </c>
      <c r="H1762" s="2">
        <f t="shared" si="217"/>
        <v>0.62980104957441208</v>
      </c>
      <c r="I1762" s="10">
        <f t="shared" si="218"/>
        <v>23666000.911828995</v>
      </c>
      <c r="J1762" s="2">
        <f t="shared" si="219"/>
        <v>0.51234354324597342</v>
      </c>
      <c r="K1762" s="10">
        <v>4741.3186366</v>
      </c>
      <c r="L1762" s="10">
        <v>5108.8372244000002</v>
      </c>
      <c r="M1762" s="10">
        <v>5087.3925401622901</v>
      </c>
      <c r="N1762" s="10">
        <f t="shared" si="220"/>
        <v>346.07390356229007</v>
      </c>
      <c r="O1762" s="2">
        <f t="shared" si="221"/>
        <v>7.2991066428401807E-2</v>
      </c>
      <c r="P1762" s="10">
        <f t="shared" si="222"/>
        <v>-21.444684237710135</v>
      </c>
      <c r="Q1762" s="2">
        <f t="shared" si="223"/>
        <v>-4.1975665490553331E-3</v>
      </c>
      <c r="V1762" s="9"/>
      <c r="W1762" s="9"/>
    </row>
    <row r="1763" spans="1:27" x14ac:dyDescent="0.25">
      <c r="A1763" s="4">
        <v>32031</v>
      </c>
      <c r="B1763" t="s">
        <v>1166</v>
      </c>
      <c r="C1763" t="s">
        <v>1175</v>
      </c>
      <c r="D1763" s="10">
        <v>3382744248.5</v>
      </c>
      <c r="E1763" s="10">
        <v>3594784094.9000001</v>
      </c>
      <c r="F1763" s="10">
        <v>3013889728.64188</v>
      </c>
      <c r="G1763" s="10">
        <f t="shared" si="216"/>
        <v>-368854519.85811996</v>
      </c>
      <c r="H1763" s="2">
        <f t="shared" si="217"/>
        <v>-0.10904002571926033</v>
      </c>
      <c r="I1763" s="10">
        <f t="shared" si="218"/>
        <v>-580894366.25812006</v>
      </c>
      <c r="J1763" s="2">
        <f t="shared" si="219"/>
        <v>-0.1615936732006375</v>
      </c>
      <c r="K1763" s="10">
        <v>327182.16704999999</v>
      </c>
      <c r="L1763" s="10">
        <v>347595.20046999998</v>
      </c>
      <c r="M1763" s="10">
        <v>386407.375948906</v>
      </c>
      <c r="N1763" s="10">
        <f t="shared" si="220"/>
        <v>59225.208898906014</v>
      </c>
      <c r="O1763" s="2">
        <f t="shared" si="221"/>
        <v>0.18101600534314946</v>
      </c>
      <c r="P1763" s="10">
        <f t="shared" si="222"/>
        <v>38812.175478906021</v>
      </c>
      <c r="Q1763" s="2">
        <f t="shared" si="223"/>
        <v>0.1116591236772724</v>
      </c>
      <c r="V1763" s="9"/>
      <c r="W1763" s="9"/>
    </row>
    <row r="1764" spans="1:27" x14ac:dyDescent="0.25">
      <c r="A1764" s="4">
        <v>32033</v>
      </c>
      <c r="B1764" t="s">
        <v>1166</v>
      </c>
      <c r="C1764" t="s">
        <v>1176</v>
      </c>
      <c r="D1764" s="10">
        <v>146781601.71000001</v>
      </c>
      <c r="E1764" s="10">
        <v>158400741.22999999</v>
      </c>
      <c r="F1764" s="10">
        <v>174272200.93057799</v>
      </c>
      <c r="G1764" s="10">
        <f t="shared" si="216"/>
        <v>27490599.220577985</v>
      </c>
      <c r="H1764" s="2">
        <f t="shared" si="217"/>
        <v>0.18728913501633421</v>
      </c>
      <c r="I1764" s="10">
        <f t="shared" si="218"/>
        <v>15871459.700578004</v>
      </c>
      <c r="J1764" s="2">
        <f t="shared" si="219"/>
        <v>0.10019814034539418</v>
      </c>
      <c r="K1764" s="10">
        <v>10883.533873</v>
      </c>
      <c r="L1764" s="10">
        <v>11743.892261000001</v>
      </c>
      <c r="M1764" s="10">
        <v>10303.937915570399</v>
      </c>
      <c r="N1764" s="10">
        <f t="shared" si="220"/>
        <v>-579.59595742960119</v>
      </c>
      <c r="O1764" s="2">
        <f t="shared" si="221"/>
        <v>-5.32543899980382E-2</v>
      </c>
      <c r="P1764" s="10">
        <f t="shared" si="222"/>
        <v>-1439.9543454296017</v>
      </c>
      <c r="Q1764" s="2">
        <f t="shared" si="223"/>
        <v>-0.12261304118154338</v>
      </c>
      <c r="V1764" s="9"/>
      <c r="W1764" s="9"/>
    </row>
    <row r="1765" spans="1:27" x14ac:dyDescent="0.25">
      <c r="A1765" s="4">
        <v>32510</v>
      </c>
      <c r="B1765" t="s">
        <v>1166</v>
      </c>
      <c r="C1765" t="s">
        <v>1177</v>
      </c>
      <c r="D1765" s="10">
        <v>445567026.44</v>
      </c>
      <c r="E1765" s="10">
        <v>470837583.5</v>
      </c>
      <c r="F1765" s="10">
        <v>504991992.09129602</v>
      </c>
      <c r="G1765" s="10">
        <f t="shared" si="216"/>
        <v>59424965.65129602</v>
      </c>
      <c r="H1765" s="2">
        <f t="shared" si="217"/>
        <v>0.13336930725348048</v>
      </c>
      <c r="I1765" s="10">
        <f t="shared" si="218"/>
        <v>34154408.591296017</v>
      </c>
      <c r="J1765" s="2">
        <f t="shared" si="219"/>
        <v>7.253968202242296E-2</v>
      </c>
      <c r="K1765" s="10">
        <v>58610.227569000002</v>
      </c>
      <c r="L1765" s="10">
        <v>61919.906636</v>
      </c>
      <c r="M1765" s="10">
        <v>57852.777883955197</v>
      </c>
      <c r="N1765" s="10">
        <f t="shared" si="220"/>
        <v>-757.44968504480494</v>
      </c>
      <c r="O1765" s="2">
        <f t="shared" si="221"/>
        <v>-1.2923506979273932E-2</v>
      </c>
      <c r="P1765" s="10">
        <f t="shared" si="222"/>
        <v>-4067.1287520448022</v>
      </c>
      <c r="Q1765" s="2">
        <f t="shared" si="223"/>
        <v>-6.568370291566604E-2</v>
      </c>
      <c r="V1765" s="9"/>
      <c r="W1765" s="9"/>
    </row>
    <row r="1766" spans="1:27" x14ac:dyDescent="0.25">
      <c r="A1766" s="4">
        <v>33001</v>
      </c>
      <c r="B1766" t="s">
        <v>1178</v>
      </c>
      <c r="C1766" t="s">
        <v>1179</v>
      </c>
      <c r="D1766" s="10">
        <v>662216247.07000005</v>
      </c>
      <c r="E1766" s="10">
        <v>690455170</v>
      </c>
      <c r="F1766" s="10">
        <v>716478196.646263</v>
      </c>
      <c r="G1766" s="10">
        <f t="shared" si="216"/>
        <v>54261949.576262951</v>
      </c>
      <c r="H1766" s="2">
        <f t="shared" si="217"/>
        <v>8.1939924935920741E-2</v>
      </c>
      <c r="I1766" s="10">
        <f t="shared" si="218"/>
        <v>26023026.646263003</v>
      </c>
      <c r="J1766" s="2">
        <f t="shared" si="219"/>
        <v>3.7689668753241437E-2</v>
      </c>
      <c r="K1766" s="10">
        <v>66245.999995000006</v>
      </c>
      <c r="L1766" s="10">
        <v>68792.000100000005</v>
      </c>
      <c r="M1766" s="10">
        <v>68800.793225341302</v>
      </c>
      <c r="N1766" s="10">
        <f t="shared" si="220"/>
        <v>2554.7932303412963</v>
      </c>
      <c r="O1766" s="2">
        <f t="shared" si="221"/>
        <v>3.8565245154939504E-2</v>
      </c>
      <c r="P1766" s="10">
        <f t="shared" si="222"/>
        <v>8.7931253412971273</v>
      </c>
      <c r="Q1766" s="2">
        <f t="shared" si="223"/>
        <v>1.2782191720715977E-4</v>
      </c>
      <c r="V1766" s="9"/>
      <c r="W1766" s="9"/>
    </row>
    <row r="1767" spans="1:27" x14ac:dyDescent="0.25">
      <c r="A1767" s="4">
        <v>33003</v>
      </c>
      <c r="B1767" t="s">
        <v>1178</v>
      </c>
      <c r="C1767" t="s">
        <v>134</v>
      </c>
      <c r="D1767" s="10">
        <v>529503278.43000001</v>
      </c>
      <c r="E1767" s="10">
        <v>538530855</v>
      </c>
      <c r="F1767" s="10">
        <v>553069169.98947203</v>
      </c>
      <c r="G1767" s="10">
        <f t="shared" si="216"/>
        <v>23565891.559472024</v>
      </c>
      <c r="H1767" s="2">
        <f t="shared" si="217"/>
        <v>4.4505657508572764E-2</v>
      </c>
      <c r="I1767" s="10">
        <f t="shared" si="218"/>
        <v>14538314.989472032</v>
      </c>
      <c r="J1767" s="2">
        <f t="shared" si="219"/>
        <v>2.6996252590711877E-2</v>
      </c>
      <c r="K1767" s="10">
        <v>57253.000004000001</v>
      </c>
      <c r="L1767" s="10">
        <v>58852</v>
      </c>
      <c r="M1767" s="10">
        <v>58859.3890653825</v>
      </c>
      <c r="N1767" s="10">
        <f t="shared" si="220"/>
        <v>1606.3890613824988</v>
      </c>
      <c r="O1767" s="2">
        <f t="shared" si="221"/>
        <v>2.8057727302853438E-2</v>
      </c>
      <c r="P1767" s="10">
        <f t="shared" si="222"/>
        <v>7.3890653825001209</v>
      </c>
      <c r="Q1767" s="2">
        <f t="shared" si="223"/>
        <v>1.2555334368415891E-4</v>
      </c>
      <c r="V1767" s="9"/>
      <c r="W1767" s="9"/>
    </row>
    <row r="1768" spans="1:27" x14ac:dyDescent="0.25">
      <c r="A1768" s="4">
        <v>33005</v>
      </c>
      <c r="B1768" t="s">
        <v>1178</v>
      </c>
      <c r="C1768" t="s">
        <v>1180</v>
      </c>
      <c r="D1768" s="10">
        <v>648606479.33000004</v>
      </c>
      <c r="E1768" s="10">
        <v>687267625</v>
      </c>
      <c r="F1768" s="10">
        <v>703762381.94728899</v>
      </c>
      <c r="G1768" s="10">
        <f t="shared" si="216"/>
        <v>55155902.617288947</v>
      </c>
      <c r="H1768" s="2">
        <f t="shared" si="217"/>
        <v>8.503754491361866E-2</v>
      </c>
      <c r="I1768" s="10">
        <f t="shared" si="218"/>
        <v>16494756.94728899</v>
      </c>
      <c r="J1768" s="2">
        <f t="shared" si="219"/>
        <v>2.4000485905747399E-2</v>
      </c>
      <c r="K1768" s="10">
        <v>74372.999991999997</v>
      </c>
      <c r="L1768" s="10">
        <v>75075.000100000005</v>
      </c>
      <c r="M1768" s="10">
        <v>75074.999999862994</v>
      </c>
      <c r="N1768" s="10">
        <f t="shared" si="220"/>
        <v>702.00000786299643</v>
      </c>
      <c r="O1768" s="2">
        <f t="shared" si="221"/>
        <v>9.4389093883332359E-3</v>
      </c>
      <c r="P1768" s="10">
        <f t="shared" si="222"/>
        <v>-1.001370110316202E-4</v>
      </c>
      <c r="Q1768" s="2">
        <f t="shared" si="223"/>
        <v>-1.3338263189908435E-9</v>
      </c>
      <c r="V1768" s="9"/>
      <c r="W1768" s="9"/>
      <c r="X1768" s="9"/>
      <c r="AA1768" s="9"/>
    </row>
    <row r="1769" spans="1:27" x14ac:dyDescent="0.25">
      <c r="A1769" s="4">
        <v>33007</v>
      </c>
      <c r="B1769" t="s">
        <v>1178</v>
      </c>
      <c r="C1769" t="s">
        <v>1181</v>
      </c>
      <c r="D1769" s="10">
        <v>348958615</v>
      </c>
      <c r="E1769" s="10">
        <v>345893345</v>
      </c>
      <c r="F1769" s="10">
        <v>375683185.00793803</v>
      </c>
      <c r="G1769" s="10">
        <f t="shared" si="216"/>
        <v>26724570.007938027</v>
      </c>
      <c r="H1769" s="2">
        <f t="shared" si="217"/>
        <v>7.658378059512308E-2</v>
      </c>
      <c r="I1769" s="10">
        <f t="shared" si="218"/>
        <v>29789840.007938027</v>
      </c>
      <c r="J1769" s="2">
        <f t="shared" si="219"/>
        <v>8.6124351446941041E-2</v>
      </c>
      <c r="K1769" s="10">
        <v>31918.999994999998</v>
      </c>
      <c r="L1769" s="10">
        <v>32242.999899999999</v>
      </c>
      <c r="M1769" s="10">
        <v>32243.0000004217</v>
      </c>
      <c r="N1769" s="10">
        <f t="shared" si="220"/>
        <v>324.00000542170164</v>
      </c>
      <c r="O1769" s="2">
        <f t="shared" si="221"/>
        <v>1.0150694115494067E-2</v>
      </c>
      <c r="P1769" s="10">
        <f t="shared" si="222"/>
        <v>1.0042170106316917E-4</v>
      </c>
      <c r="Q1769" s="2">
        <f t="shared" si="223"/>
        <v>3.1145272268282076E-9</v>
      </c>
      <c r="V1769" s="9"/>
      <c r="W1769" s="9"/>
      <c r="X1769" s="9"/>
      <c r="AA1769" s="9"/>
    </row>
    <row r="1770" spans="1:27" x14ac:dyDescent="0.25">
      <c r="A1770" s="4">
        <v>33009</v>
      </c>
      <c r="B1770" t="s">
        <v>1178</v>
      </c>
      <c r="C1770" t="s">
        <v>1182</v>
      </c>
      <c r="D1770" s="10">
        <v>990642835.23000002</v>
      </c>
      <c r="E1770" s="10">
        <v>1031463720</v>
      </c>
      <c r="F1770" s="10">
        <v>1056614759.24406</v>
      </c>
      <c r="G1770" s="10">
        <f t="shared" si="216"/>
        <v>65971924.01406002</v>
      </c>
      <c r="H1770" s="2">
        <f t="shared" si="217"/>
        <v>6.6595065010229604E-2</v>
      </c>
      <c r="I1770" s="10">
        <f t="shared" si="218"/>
        <v>25151039.24406004</v>
      </c>
      <c r="J1770" s="2">
        <f t="shared" si="219"/>
        <v>2.4383833145445039E-2</v>
      </c>
      <c r="K1770" s="10">
        <v>85244.000000999993</v>
      </c>
      <c r="L1770" s="10">
        <v>86686.000199999995</v>
      </c>
      <c r="M1770" s="10">
        <v>86685.999999855703</v>
      </c>
      <c r="N1770" s="10">
        <f t="shared" si="220"/>
        <v>1441.9999988557101</v>
      </c>
      <c r="O1770" s="2">
        <f t="shared" si="221"/>
        <v>1.6916146577340273E-2</v>
      </c>
      <c r="P1770" s="10">
        <f t="shared" si="222"/>
        <v>-2.0014429173897952E-4</v>
      </c>
      <c r="Q1770" s="2">
        <f t="shared" si="223"/>
        <v>-2.3088421576403467E-9</v>
      </c>
      <c r="V1770" s="9"/>
      <c r="W1770" s="9"/>
      <c r="X1770" s="9"/>
      <c r="AA1770" s="9"/>
    </row>
    <row r="1771" spans="1:27" x14ac:dyDescent="0.25">
      <c r="A1771" s="4">
        <v>33011</v>
      </c>
      <c r="B1771" t="s">
        <v>1178</v>
      </c>
      <c r="C1771" t="s">
        <v>336</v>
      </c>
      <c r="D1771" s="10">
        <v>3196754537.0999999</v>
      </c>
      <c r="E1771" s="10">
        <v>3329516495</v>
      </c>
      <c r="F1771" s="10">
        <v>3354533329.96066</v>
      </c>
      <c r="G1771" s="10">
        <f t="shared" si="216"/>
        <v>157778792.86066008</v>
      </c>
      <c r="H1771" s="2">
        <f t="shared" si="217"/>
        <v>4.9355929906270586E-2</v>
      </c>
      <c r="I1771" s="10">
        <f t="shared" si="218"/>
        <v>25016834.960659981</v>
      </c>
      <c r="J1771" s="2">
        <f t="shared" si="219"/>
        <v>7.5136540089914706E-3</v>
      </c>
      <c r="K1771" s="10">
        <v>385372</v>
      </c>
      <c r="L1771" s="10">
        <v>401808.00030000001</v>
      </c>
      <c r="M1771" s="10">
        <v>401826.37657674297</v>
      </c>
      <c r="N1771" s="10">
        <f t="shared" si="220"/>
        <v>16454.376576742972</v>
      </c>
      <c r="O1771" s="2">
        <f t="shared" si="221"/>
        <v>4.2697384804145012E-2</v>
      </c>
      <c r="P1771" s="10">
        <f t="shared" si="222"/>
        <v>18.376276742957998</v>
      </c>
      <c r="Q1771" s="2">
        <f t="shared" si="223"/>
        <v>4.5733974259441836E-5</v>
      </c>
      <c r="V1771" s="9"/>
      <c r="W1771" s="9"/>
    </row>
    <row r="1772" spans="1:27" x14ac:dyDescent="0.25">
      <c r="A1772" s="4">
        <v>33013</v>
      </c>
      <c r="B1772" t="s">
        <v>1178</v>
      </c>
      <c r="C1772" t="s">
        <v>1183</v>
      </c>
      <c r="D1772" s="10">
        <v>2020260765</v>
      </c>
      <c r="E1772" s="10">
        <v>2118725720</v>
      </c>
      <c r="F1772" s="10">
        <v>2150629275.0122499</v>
      </c>
      <c r="G1772" s="10">
        <f t="shared" si="216"/>
        <v>130368510.01224995</v>
      </c>
      <c r="H1772" s="2">
        <f t="shared" si="217"/>
        <v>6.4530535993579996E-2</v>
      </c>
      <c r="I1772" s="10">
        <f t="shared" si="218"/>
        <v>31903555.012249947</v>
      </c>
      <c r="J1772" s="2">
        <f t="shared" si="219"/>
        <v>1.5057897636816316E-2</v>
      </c>
      <c r="K1772" s="10">
        <v>148760.00166000001</v>
      </c>
      <c r="L1772" s="10">
        <v>143320</v>
      </c>
      <c r="M1772" s="10">
        <v>152934.00000139201</v>
      </c>
      <c r="N1772" s="10">
        <f t="shared" si="220"/>
        <v>4173.9983413919981</v>
      </c>
      <c r="O1772" s="2">
        <f t="shared" si="221"/>
        <v>2.8058606445379882E-2</v>
      </c>
      <c r="P1772" s="10">
        <f t="shared" si="222"/>
        <v>9614.0000013920071</v>
      </c>
      <c r="Q1772" s="2">
        <f t="shared" si="223"/>
        <v>6.7080658675634994E-2</v>
      </c>
      <c r="V1772" s="9"/>
      <c r="W1772" s="9"/>
    </row>
    <row r="1773" spans="1:27" x14ac:dyDescent="0.25">
      <c r="A1773" s="4">
        <v>33015</v>
      </c>
      <c r="B1773" t="s">
        <v>1178</v>
      </c>
      <c r="C1773" t="s">
        <v>1184</v>
      </c>
      <c r="D1773" s="10">
        <v>3547178352.0999999</v>
      </c>
      <c r="E1773" s="10">
        <v>3636205555</v>
      </c>
      <c r="F1773" s="10">
        <v>3671343375.0481601</v>
      </c>
      <c r="G1773" s="10">
        <f t="shared" si="216"/>
        <v>124165022.94816017</v>
      </c>
      <c r="H1773" s="2">
        <f t="shared" si="217"/>
        <v>3.5003884953980963E-2</v>
      </c>
      <c r="I1773" s="10">
        <f t="shared" si="218"/>
        <v>35137820.048160076</v>
      </c>
      <c r="J1773" s="2">
        <f t="shared" si="219"/>
        <v>9.6633206007409218E-3</v>
      </c>
      <c r="K1773" s="10">
        <v>323323.00003</v>
      </c>
      <c r="L1773" s="10">
        <v>335179.0001</v>
      </c>
      <c r="M1773" s="10">
        <v>335180.83420528501</v>
      </c>
      <c r="N1773" s="10">
        <f t="shared" si="220"/>
        <v>11857.83417528501</v>
      </c>
      <c r="O1773" s="2">
        <f t="shared" si="221"/>
        <v>3.6674886024763979E-2</v>
      </c>
      <c r="P1773" s="10">
        <f t="shared" si="222"/>
        <v>1.8341052850009874</v>
      </c>
      <c r="Q1773" s="2">
        <f t="shared" si="223"/>
        <v>5.4720172936066571E-6</v>
      </c>
      <c r="V1773" s="9"/>
      <c r="W1773" s="9"/>
      <c r="AA1773" s="9"/>
    </row>
    <row r="1774" spans="1:27" x14ac:dyDescent="0.25">
      <c r="A1774" s="4">
        <v>33017</v>
      </c>
      <c r="B1774" t="s">
        <v>1178</v>
      </c>
      <c r="C1774" t="s">
        <v>1185</v>
      </c>
      <c r="D1774" s="10">
        <v>1024865250</v>
      </c>
      <c r="E1774" s="10">
        <v>1097972195</v>
      </c>
      <c r="F1774" s="10">
        <v>1114751676.4301701</v>
      </c>
      <c r="G1774" s="10">
        <f t="shared" si="216"/>
        <v>89886426.430170059</v>
      </c>
      <c r="H1774" s="2">
        <f t="shared" si="217"/>
        <v>8.7705604644288657E-2</v>
      </c>
      <c r="I1774" s="10">
        <f t="shared" si="218"/>
        <v>16779481.430170059</v>
      </c>
      <c r="J1774" s="2">
        <f t="shared" si="219"/>
        <v>1.5282246223156916E-2</v>
      </c>
      <c r="K1774" s="10">
        <v>111316</v>
      </c>
      <c r="L1774" s="10">
        <v>115712.0001</v>
      </c>
      <c r="M1774" s="10">
        <v>115716.58669234499</v>
      </c>
      <c r="N1774" s="10">
        <f t="shared" si="220"/>
        <v>4400.5866923449939</v>
      </c>
      <c r="O1774" s="2">
        <f t="shared" si="221"/>
        <v>3.9532382517742229E-2</v>
      </c>
      <c r="P1774" s="10">
        <f t="shared" si="222"/>
        <v>4.5865923449891852</v>
      </c>
      <c r="Q1774" s="2">
        <f t="shared" si="223"/>
        <v>3.9638000734801789E-5</v>
      </c>
      <c r="V1774" s="9"/>
      <c r="W1774" s="9"/>
    </row>
    <row r="1775" spans="1:27" x14ac:dyDescent="0.25">
      <c r="A1775" s="4">
        <v>33019</v>
      </c>
      <c r="B1775" t="s">
        <v>1178</v>
      </c>
      <c r="C1775" t="s">
        <v>599</v>
      </c>
      <c r="D1775" s="10">
        <v>369789187.04000002</v>
      </c>
      <c r="E1775" s="10">
        <v>381987100</v>
      </c>
      <c r="F1775" s="10">
        <v>380054402.35023898</v>
      </c>
      <c r="G1775" s="10">
        <f t="shared" si="216"/>
        <v>10265215.310238957</v>
      </c>
      <c r="H1775" s="2">
        <f t="shared" si="217"/>
        <v>2.7759641628267977E-2</v>
      </c>
      <c r="I1775" s="10">
        <f t="shared" si="218"/>
        <v>-1932697.6497610211</v>
      </c>
      <c r="J1775" s="2">
        <f t="shared" si="219"/>
        <v>-5.0595887917707725E-3</v>
      </c>
      <c r="K1775" s="10">
        <v>57017.000001</v>
      </c>
      <c r="L1775" s="10">
        <v>45053.517200000002</v>
      </c>
      <c r="M1775" s="10">
        <v>45071.6644576744</v>
      </c>
      <c r="N1775" s="10">
        <f t="shared" si="220"/>
        <v>-11945.3355433256</v>
      </c>
      <c r="O1775" s="2">
        <f t="shared" si="221"/>
        <v>-0.20950480634049662</v>
      </c>
      <c r="P1775" s="10">
        <f t="shared" si="222"/>
        <v>18.147257674398134</v>
      </c>
      <c r="Q1775" s="2">
        <f t="shared" si="223"/>
        <v>4.0279336225492585E-4</v>
      </c>
      <c r="V1775" s="9"/>
      <c r="W1775" s="9"/>
    </row>
    <row r="1776" spans="1:27" x14ac:dyDescent="0.25">
      <c r="A1776" s="4">
        <v>34001</v>
      </c>
      <c r="B1776" t="s">
        <v>1186</v>
      </c>
      <c r="C1776" t="s">
        <v>1187</v>
      </c>
      <c r="D1776" s="10">
        <v>2759194470.6999998</v>
      </c>
      <c r="E1776" s="10">
        <v>2759036904.3000002</v>
      </c>
      <c r="F1776" s="10">
        <v>2761523235.5589199</v>
      </c>
      <c r="G1776" s="10">
        <f t="shared" si="216"/>
        <v>2328764.8589200974</v>
      </c>
      <c r="H1776" s="2">
        <f t="shared" si="217"/>
        <v>8.4400171269163795E-4</v>
      </c>
      <c r="I1776" s="10">
        <f t="shared" si="218"/>
        <v>2486331.2589197159</v>
      </c>
      <c r="J1776" s="2">
        <f t="shared" si="219"/>
        <v>9.0115911644557259E-4</v>
      </c>
      <c r="K1776" s="10">
        <v>201895.38154999999</v>
      </c>
      <c r="L1776" s="10">
        <v>205064.20391000001</v>
      </c>
      <c r="M1776" s="10">
        <v>207223.38548674199</v>
      </c>
      <c r="N1776" s="10">
        <f t="shared" si="220"/>
        <v>5328.0039367419959</v>
      </c>
      <c r="O1776" s="2">
        <f t="shared" si="221"/>
        <v>2.6389924800842953E-2</v>
      </c>
      <c r="P1776" s="10">
        <f t="shared" si="222"/>
        <v>2159.1815767419757</v>
      </c>
      <c r="Q1776" s="2">
        <f t="shared" si="223"/>
        <v>1.0529295389309449E-2</v>
      </c>
      <c r="V1776" s="9"/>
      <c r="W1776" s="9"/>
    </row>
    <row r="1777" spans="1:23" x14ac:dyDescent="0.25">
      <c r="A1777" s="4">
        <v>34003</v>
      </c>
      <c r="B1777" t="s">
        <v>1186</v>
      </c>
      <c r="C1777" t="s">
        <v>1188</v>
      </c>
      <c r="D1777" s="10">
        <v>7301968943.3999996</v>
      </c>
      <c r="E1777" s="10">
        <v>7519827036.5</v>
      </c>
      <c r="F1777" s="10">
        <v>7670419180.3766003</v>
      </c>
      <c r="G1777" s="10">
        <f t="shared" si="216"/>
        <v>368450236.97660065</v>
      </c>
      <c r="H1777" s="2">
        <f t="shared" si="217"/>
        <v>5.0459025481014982E-2</v>
      </c>
      <c r="I1777" s="10">
        <f t="shared" si="218"/>
        <v>150592143.87660027</v>
      </c>
      <c r="J1777" s="2">
        <f t="shared" si="219"/>
        <v>2.0026011655008929E-2</v>
      </c>
      <c r="K1777" s="10">
        <v>698912.65240999998</v>
      </c>
      <c r="L1777" s="10">
        <v>714545.92478999996</v>
      </c>
      <c r="M1777" s="10">
        <v>728878.67074196902</v>
      </c>
      <c r="N1777" s="10">
        <f t="shared" si="220"/>
        <v>29966.01833196904</v>
      </c>
      <c r="O1777" s="2">
        <f t="shared" si="221"/>
        <v>4.2875197964495008E-2</v>
      </c>
      <c r="P1777" s="10">
        <f t="shared" si="222"/>
        <v>14332.74595196906</v>
      </c>
      <c r="Q1777" s="2">
        <f t="shared" si="223"/>
        <v>2.0058537113875997E-2</v>
      </c>
      <c r="V1777" s="9"/>
      <c r="W1777" s="9"/>
    </row>
    <row r="1778" spans="1:23" x14ac:dyDescent="0.25">
      <c r="A1778" s="4">
        <v>34005</v>
      </c>
      <c r="B1778" t="s">
        <v>1186</v>
      </c>
      <c r="C1778" t="s">
        <v>1189</v>
      </c>
      <c r="D1778" s="10">
        <v>4698726261.3999996</v>
      </c>
      <c r="E1778" s="10">
        <v>4912957063.6999998</v>
      </c>
      <c r="F1778" s="10">
        <v>4969073656.8047705</v>
      </c>
      <c r="G1778" s="10">
        <f t="shared" si="216"/>
        <v>270347395.40477085</v>
      </c>
      <c r="H1778" s="2">
        <f t="shared" si="217"/>
        <v>5.7536315240509464E-2</v>
      </c>
      <c r="I1778" s="10">
        <f t="shared" si="218"/>
        <v>56116593.10477066</v>
      </c>
      <c r="J1778" s="2">
        <f t="shared" si="219"/>
        <v>1.1422162330583989E-2</v>
      </c>
      <c r="K1778" s="10">
        <v>372182.00118999998</v>
      </c>
      <c r="L1778" s="10">
        <v>378255.14623000001</v>
      </c>
      <c r="M1778" s="10">
        <v>381440.10334605799</v>
      </c>
      <c r="N1778" s="10">
        <f t="shared" si="220"/>
        <v>9258.102156058012</v>
      </c>
      <c r="O1778" s="2">
        <f t="shared" si="221"/>
        <v>2.4875201182369171E-2</v>
      </c>
      <c r="P1778" s="10">
        <f t="shared" si="222"/>
        <v>3184.9571160579799</v>
      </c>
      <c r="Q1778" s="2">
        <f t="shared" si="223"/>
        <v>8.4201289732654429E-3</v>
      </c>
      <c r="V1778" s="9"/>
      <c r="W1778" s="9"/>
    </row>
    <row r="1779" spans="1:23" x14ac:dyDescent="0.25">
      <c r="A1779" s="4">
        <v>34007</v>
      </c>
      <c r="B1779" t="s">
        <v>1186</v>
      </c>
      <c r="C1779" t="s">
        <v>379</v>
      </c>
      <c r="D1779" s="10">
        <v>3940748072.1999998</v>
      </c>
      <c r="E1779" s="10">
        <v>4123791115.8000002</v>
      </c>
      <c r="F1779" s="10">
        <v>4153038988.3506498</v>
      </c>
      <c r="G1779" s="10">
        <f t="shared" si="216"/>
        <v>212290916.15065002</v>
      </c>
      <c r="H1779" s="2">
        <f t="shared" si="217"/>
        <v>5.3870714966088779E-2</v>
      </c>
      <c r="I1779" s="10">
        <f t="shared" si="218"/>
        <v>29247872.550649643</v>
      </c>
      <c r="J1779" s="2">
        <f t="shared" si="219"/>
        <v>7.0924718855396402E-3</v>
      </c>
      <c r="K1779" s="10">
        <v>378833.00175</v>
      </c>
      <c r="L1779" s="10">
        <v>386540.52742</v>
      </c>
      <c r="M1779" s="10">
        <v>390159.68919534999</v>
      </c>
      <c r="N1779" s="10">
        <f t="shared" si="220"/>
        <v>11326.687445349991</v>
      </c>
      <c r="O1779" s="2">
        <f t="shared" si="221"/>
        <v>2.9898893161437699E-2</v>
      </c>
      <c r="P1779" s="10">
        <f t="shared" si="222"/>
        <v>3619.1617753499886</v>
      </c>
      <c r="Q1779" s="2">
        <f t="shared" si="223"/>
        <v>9.3629555470067117E-3</v>
      </c>
      <c r="V1779" s="9"/>
      <c r="W1779" s="9"/>
    </row>
    <row r="1780" spans="1:23" x14ac:dyDescent="0.25">
      <c r="A1780" s="4">
        <v>34009</v>
      </c>
      <c r="B1780" t="s">
        <v>1186</v>
      </c>
      <c r="C1780" t="s">
        <v>1190</v>
      </c>
      <c r="D1780" s="10">
        <v>995868922.91999996</v>
      </c>
      <c r="E1780" s="10">
        <v>1112793352.4000001</v>
      </c>
      <c r="F1780" s="10">
        <v>1106071520.8735199</v>
      </c>
      <c r="G1780" s="10">
        <f t="shared" si="216"/>
        <v>110202597.95351994</v>
      </c>
      <c r="H1780" s="2">
        <f t="shared" si="217"/>
        <v>0.11065974187686618</v>
      </c>
      <c r="I1780" s="10">
        <f t="shared" si="218"/>
        <v>-6721831.5264801979</v>
      </c>
      <c r="J1780" s="2">
        <f t="shared" si="219"/>
        <v>-6.0405029487127955E-3</v>
      </c>
      <c r="K1780" s="10">
        <v>81359.724115999998</v>
      </c>
      <c r="L1780" s="10">
        <v>82303.128446999996</v>
      </c>
      <c r="M1780" s="10">
        <v>83489.292312484395</v>
      </c>
      <c r="N1780" s="10">
        <f t="shared" si="220"/>
        <v>2129.568196484397</v>
      </c>
      <c r="O1780" s="2">
        <f t="shared" si="221"/>
        <v>2.6174722439423828E-2</v>
      </c>
      <c r="P1780" s="10">
        <f t="shared" si="222"/>
        <v>1186.1638654843991</v>
      </c>
      <c r="Q1780" s="2">
        <f t="shared" si="223"/>
        <v>1.4412135818728232E-2</v>
      </c>
      <c r="V1780" s="9"/>
      <c r="W1780" s="9"/>
    </row>
    <row r="1781" spans="1:23" x14ac:dyDescent="0.25">
      <c r="A1781" s="4">
        <v>34011</v>
      </c>
      <c r="B1781" t="s">
        <v>1186</v>
      </c>
      <c r="C1781" t="s">
        <v>522</v>
      </c>
      <c r="D1781" s="10">
        <v>1162350901.0999999</v>
      </c>
      <c r="E1781" s="10">
        <v>1177820361.7</v>
      </c>
      <c r="F1781" s="10">
        <v>1199608672.4161699</v>
      </c>
      <c r="G1781" s="10">
        <f t="shared" si="216"/>
        <v>37257771.316169977</v>
      </c>
      <c r="H1781" s="2">
        <f t="shared" si="217"/>
        <v>3.2053806884746072E-2</v>
      </c>
      <c r="I1781" s="10">
        <f t="shared" si="218"/>
        <v>21788310.716169834</v>
      </c>
      <c r="J1781" s="2">
        <f t="shared" si="219"/>
        <v>1.8498840251599834E-2</v>
      </c>
      <c r="K1781" s="10">
        <v>111758.10346</v>
      </c>
      <c r="L1781" s="10">
        <v>111764.21090999999</v>
      </c>
      <c r="M1781" s="10">
        <v>113989.38347689201</v>
      </c>
      <c r="N1781" s="10">
        <f t="shared" si="220"/>
        <v>2231.2800168920076</v>
      </c>
      <c r="O1781" s="2">
        <f t="shared" si="221"/>
        <v>1.996526379575346E-2</v>
      </c>
      <c r="P1781" s="10">
        <f t="shared" si="222"/>
        <v>2225.1725668920117</v>
      </c>
      <c r="Q1781" s="2">
        <f t="shared" si="223"/>
        <v>1.9909526929724124E-2</v>
      </c>
      <c r="V1781" s="9"/>
      <c r="W1781" s="9"/>
    </row>
    <row r="1782" spans="1:23" x14ac:dyDescent="0.25">
      <c r="A1782" s="4">
        <v>34013</v>
      </c>
      <c r="B1782" t="s">
        <v>1186</v>
      </c>
      <c r="C1782" t="s">
        <v>878</v>
      </c>
      <c r="D1782" s="10">
        <v>4951518891</v>
      </c>
      <c r="E1782" s="10">
        <v>4988810849.1000004</v>
      </c>
      <c r="F1782" s="10">
        <v>4951540689.9575901</v>
      </c>
      <c r="G1782" s="10">
        <f t="shared" si="216"/>
        <v>21798.957590103149</v>
      </c>
      <c r="H1782" s="2">
        <f t="shared" si="217"/>
        <v>4.4024789301976528E-6</v>
      </c>
      <c r="I1782" s="10">
        <f t="shared" si="218"/>
        <v>-37270159.142410278</v>
      </c>
      <c r="J1782" s="2">
        <f t="shared" si="219"/>
        <v>-7.4707500985197609E-3</v>
      </c>
      <c r="K1782" s="10">
        <v>446755.72104999999</v>
      </c>
      <c r="L1782" s="10">
        <v>470991.06757999997</v>
      </c>
      <c r="M1782" s="10">
        <v>478091.95235294499</v>
      </c>
      <c r="N1782" s="10">
        <f t="shared" si="220"/>
        <v>31336.231302945002</v>
      </c>
      <c r="O1782" s="2">
        <f t="shared" si="221"/>
        <v>7.0141757176150218E-2</v>
      </c>
      <c r="P1782" s="10">
        <f t="shared" si="222"/>
        <v>7100.8847729450208</v>
      </c>
      <c r="Q1782" s="2">
        <f t="shared" si="223"/>
        <v>1.507647439988637E-2</v>
      </c>
      <c r="V1782" s="9"/>
      <c r="W1782" s="9"/>
    </row>
    <row r="1783" spans="1:23" x14ac:dyDescent="0.25">
      <c r="A1783" s="4">
        <v>34015</v>
      </c>
      <c r="B1783" t="s">
        <v>1186</v>
      </c>
      <c r="C1783" t="s">
        <v>1191</v>
      </c>
      <c r="D1783" s="10">
        <v>2746128406</v>
      </c>
      <c r="E1783" s="10">
        <v>3060419879.6999998</v>
      </c>
      <c r="F1783" s="10">
        <v>3100456330.3288398</v>
      </c>
      <c r="G1783" s="10">
        <f t="shared" si="216"/>
        <v>354327924.32883978</v>
      </c>
      <c r="H1783" s="2">
        <f t="shared" si="217"/>
        <v>0.12902817055264815</v>
      </c>
      <c r="I1783" s="10">
        <f t="shared" si="218"/>
        <v>40036450.62883997</v>
      </c>
      <c r="J1783" s="2">
        <f t="shared" si="219"/>
        <v>1.3082012339027341E-2</v>
      </c>
      <c r="K1783" s="10">
        <v>213849.00091</v>
      </c>
      <c r="L1783" s="10">
        <v>226574.14105999999</v>
      </c>
      <c r="M1783" s="10">
        <v>228055.09260131401</v>
      </c>
      <c r="N1783" s="10">
        <f t="shared" si="220"/>
        <v>14206.09169131401</v>
      </c>
      <c r="O1783" s="2">
        <f t="shared" si="221"/>
        <v>6.6430479594771413E-2</v>
      </c>
      <c r="P1783" s="10">
        <f t="shared" si="222"/>
        <v>1480.951541314018</v>
      </c>
      <c r="Q1783" s="2">
        <f t="shared" si="223"/>
        <v>6.536277857594708E-3</v>
      </c>
      <c r="V1783" s="9"/>
      <c r="W1783" s="9"/>
    </row>
    <row r="1784" spans="1:23" x14ac:dyDescent="0.25">
      <c r="A1784" s="4">
        <v>34017</v>
      </c>
      <c r="B1784" t="s">
        <v>1186</v>
      </c>
      <c r="C1784" t="s">
        <v>1192</v>
      </c>
      <c r="D1784" s="10">
        <v>2245769428</v>
      </c>
      <c r="E1784" s="10">
        <v>2218894291.8000002</v>
      </c>
      <c r="F1784" s="10">
        <v>2231232261.0760198</v>
      </c>
      <c r="G1784" s="10">
        <f t="shared" si="216"/>
        <v>-14537166.923980236</v>
      </c>
      <c r="H1784" s="2">
        <f t="shared" si="217"/>
        <v>-6.4731342152638104E-3</v>
      </c>
      <c r="I1784" s="10">
        <f t="shared" si="218"/>
        <v>12337969.276019573</v>
      </c>
      <c r="J1784" s="2">
        <f t="shared" si="219"/>
        <v>5.5604132750329575E-3</v>
      </c>
      <c r="K1784" s="10">
        <v>277769.94147999998</v>
      </c>
      <c r="L1784" s="10">
        <v>290834.48807000002</v>
      </c>
      <c r="M1784" s="10">
        <v>299519.45505194803</v>
      </c>
      <c r="N1784" s="10">
        <f t="shared" si="220"/>
        <v>21749.513571948046</v>
      </c>
      <c r="O1784" s="2">
        <f t="shared" si="221"/>
        <v>7.8300457767544504E-2</v>
      </c>
      <c r="P1784" s="10">
        <f t="shared" si="222"/>
        <v>8684.9669819480041</v>
      </c>
      <c r="Q1784" s="2">
        <f t="shared" si="223"/>
        <v>2.9862232088024056E-2</v>
      </c>
      <c r="V1784" s="9"/>
      <c r="W1784" s="9"/>
    </row>
    <row r="1785" spans="1:23" x14ac:dyDescent="0.25">
      <c r="A1785" s="4">
        <v>34019</v>
      </c>
      <c r="B1785" t="s">
        <v>1186</v>
      </c>
      <c r="C1785" t="s">
        <v>1193</v>
      </c>
      <c r="D1785" s="10">
        <v>1795890829.3</v>
      </c>
      <c r="E1785" s="10">
        <v>1955641562.0999999</v>
      </c>
      <c r="F1785" s="10">
        <v>2019348711.86481</v>
      </c>
      <c r="G1785" s="10">
        <f t="shared" si="216"/>
        <v>223457882.56481004</v>
      </c>
      <c r="H1785" s="2">
        <f t="shared" si="217"/>
        <v>0.12442731981203399</v>
      </c>
      <c r="I1785" s="10">
        <f t="shared" si="218"/>
        <v>63707149.764810085</v>
      </c>
      <c r="J1785" s="2">
        <f t="shared" si="219"/>
        <v>3.2576087049612665E-2</v>
      </c>
      <c r="K1785" s="10">
        <v>124447.39666</v>
      </c>
      <c r="L1785" s="10">
        <v>124405.23659</v>
      </c>
      <c r="M1785" s="10">
        <v>128900.801412398</v>
      </c>
      <c r="N1785" s="10">
        <f t="shared" si="220"/>
        <v>4453.4047523979971</v>
      </c>
      <c r="O1785" s="2">
        <f t="shared" si="221"/>
        <v>3.5785439245186033E-2</v>
      </c>
      <c r="P1785" s="10">
        <f t="shared" si="222"/>
        <v>4495.5648223979952</v>
      </c>
      <c r="Q1785" s="2">
        <f t="shared" si="223"/>
        <v>3.6136459731304908E-2</v>
      </c>
      <c r="V1785" s="9"/>
      <c r="W1785" s="9"/>
    </row>
    <row r="1786" spans="1:23" x14ac:dyDescent="0.25">
      <c r="A1786" s="4">
        <v>34021</v>
      </c>
      <c r="B1786" t="s">
        <v>1186</v>
      </c>
      <c r="C1786" t="s">
        <v>548</v>
      </c>
      <c r="D1786" s="10">
        <v>3389769132.5999999</v>
      </c>
      <c r="E1786" s="10">
        <v>3650063150.5</v>
      </c>
      <c r="F1786" s="10">
        <v>3678397340.6017299</v>
      </c>
      <c r="G1786" s="10">
        <f t="shared" si="216"/>
        <v>288628208.00172997</v>
      </c>
      <c r="H1786" s="2">
        <f t="shared" si="217"/>
        <v>8.5146863019649993E-2</v>
      </c>
      <c r="I1786" s="10">
        <f t="shared" si="218"/>
        <v>28334190.10172987</v>
      </c>
      <c r="J1786" s="2">
        <f t="shared" si="219"/>
        <v>7.7626575030211578E-3</v>
      </c>
      <c r="K1786" s="10">
        <v>279785.00131999998</v>
      </c>
      <c r="L1786" s="10">
        <v>287631.04110999999</v>
      </c>
      <c r="M1786" s="10">
        <v>290077.14398205001</v>
      </c>
      <c r="N1786" s="10">
        <f t="shared" si="220"/>
        <v>10292.142662050028</v>
      </c>
      <c r="O1786" s="2">
        <f t="shared" si="221"/>
        <v>3.6785898505969375E-2</v>
      </c>
      <c r="P1786" s="10">
        <f t="shared" si="222"/>
        <v>2446.102872050018</v>
      </c>
      <c r="Q1786" s="2">
        <f t="shared" si="223"/>
        <v>8.5043076804583971E-3</v>
      </c>
      <c r="V1786" s="9"/>
      <c r="W1786" s="9"/>
    </row>
    <row r="1787" spans="1:23" x14ac:dyDescent="0.25">
      <c r="A1787" s="4">
        <v>34023</v>
      </c>
      <c r="B1787" t="s">
        <v>1186</v>
      </c>
      <c r="C1787" t="s">
        <v>302</v>
      </c>
      <c r="D1787" s="10">
        <v>8015658672.1000004</v>
      </c>
      <c r="E1787" s="10">
        <v>8223043978.6999998</v>
      </c>
      <c r="F1787" s="10">
        <v>8515235982.3185596</v>
      </c>
      <c r="G1787" s="10">
        <f t="shared" si="216"/>
        <v>499577310.21855927</v>
      </c>
      <c r="H1787" s="2">
        <f t="shared" si="217"/>
        <v>6.2325172597160548E-2</v>
      </c>
      <c r="I1787" s="10">
        <f t="shared" si="218"/>
        <v>292192003.61855984</v>
      </c>
      <c r="J1787" s="2">
        <f t="shared" si="219"/>
        <v>3.5533313986331513E-2</v>
      </c>
      <c r="K1787" s="10">
        <v>595624.44030999998</v>
      </c>
      <c r="L1787" s="10">
        <v>618512.70663999999</v>
      </c>
      <c r="M1787" s="10">
        <v>634611.99958439299</v>
      </c>
      <c r="N1787" s="10">
        <f t="shared" si="220"/>
        <v>38987.559274393017</v>
      </c>
      <c r="O1787" s="2">
        <f t="shared" si="221"/>
        <v>6.5456614329159279E-2</v>
      </c>
      <c r="P1787" s="10">
        <f t="shared" si="222"/>
        <v>16099.292944393004</v>
      </c>
      <c r="Q1787" s="2">
        <f t="shared" si="223"/>
        <v>2.6029041556560065E-2</v>
      </c>
      <c r="V1787" s="9"/>
      <c r="W1787" s="9"/>
    </row>
    <row r="1788" spans="1:23" x14ac:dyDescent="0.25">
      <c r="A1788" s="4">
        <v>34025</v>
      </c>
      <c r="B1788" t="s">
        <v>1186</v>
      </c>
      <c r="C1788" t="s">
        <v>1194</v>
      </c>
      <c r="D1788" s="10">
        <v>6489285276.6999998</v>
      </c>
      <c r="E1788" s="10">
        <v>6715510986.3999996</v>
      </c>
      <c r="F1788" s="10">
        <v>6709566472.0651398</v>
      </c>
      <c r="G1788" s="10">
        <f t="shared" si="216"/>
        <v>220281195.36513996</v>
      </c>
      <c r="H1788" s="2">
        <f t="shared" si="217"/>
        <v>3.3945370864811121E-2</v>
      </c>
      <c r="I1788" s="10">
        <f t="shared" si="218"/>
        <v>-5944514.334859848</v>
      </c>
      <c r="J1788" s="2">
        <f t="shared" si="219"/>
        <v>-8.8519166254041653E-4</v>
      </c>
      <c r="K1788" s="10">
        <v>540862.67295000004</v>
      </c>
      <c r="L1788" s="10">
        <v>555052.95215000003</v>
      </c>
      <c r="M1788" s="10">
        <v>563769.31472703302</v>
      </c>
      <c r="N1788" s="10">
        <f t="shared" si="220"/>
        <v>22906.641777032986</v>
      </c>
      <c r="O1788" s="2">
        <f t="shared" si="221"/>
        <v>4.2352047798185896E-2</v>
      </c>
      <c r="P1788" s="10">
        <f t="shared" si="222"/>
        <v>8716.3625770329963</v>
      </c>
      <c r="Q1788" s="2">
        <f t="shared" si="223"/>
        <v>1.5703659521618844E-2</v>
      </c>
      <c r="V1788" s="9"/>
      <c r="W1788" s="9"/>
    </row>
    <row r="1789" spans="1:23" x14ac:dyDescent="0.25">
      <c r="A1789" s="4">
        <v>34027</v>
      </c>
      <c r="B1789" t="s">
        <v>1186</v>
      </c>
      <c r="C1789" t="s">
        <v>689</v>
      </c>
      <c r="D1789" s="10">
        <v>5204463226.8999996</v>
      </c>
      <c r="E1789" s="10">
        <v>5319764973.1000004</v>
      </c>
      <c r="F1789" s="10">
        <v>5345108251.5924501</v>
      </c>
      <c r="G1789" s="10">
        <f t="shared" si="216"/>
        <v>140645024.69245052</v>
      </c>
      <c r="H1789" s="2">
        <f t="shared" si="217"/>
        <v>2.702392515053367E-2</v>
      </c>
      <c r="I1789" s="10">
        <f t="shared" si="218"/>
        <v>25343278.49244976</v>
      </c>
      <c r="J1789" s="2">
        <f t="shared" si="219"/>
        <v>4.7639846159747553E-3</v>
      </c>
      <c r="K1789" s="10">
        <v>412844.74138999998</v>
      </c>
      <c r="L1789" s="10">
        <v>419869.39085999998</v>
      </c>
      <c r="M1789" s="10">
        <v>427150.492372896</v>
      </c>
      <c r="N1789" s="10">
        <f t="shared" si="220"/>
        <v>14305.750982896017</v>
      </c>
      <c r="O1789" s="2">
        <f t="shared" si="221"/>
        <v>3.465164878867108E-2</v>
      </c>
      <c r="P1789" s="10">
        <f t="shared" si="222"/>
        <v>7281.1015128960134</v>
      </c>
      <c r="Q1789" s="2">
        <f t="shared" si="223"/>
        <v>1.734134869413189E-2</v>
      </c>
      <c r="V1789" s="9"/>
      <c r="W1789" s="9"/>
    </row>
    <row r="1790" spans="1:23" x14ac:dyDescent="0.25">
      <c r="A1790" s="4">
        <v>34029</v>
      </c>
      <c r="B1790" t="s">
        <v>1186</v>
      </c>
      <c r="C1790" t="s">
        <v>1195</v>
      </c>
      <c r="D1790" s="10">
        <v>4826597084</v>
      </c>
      <c r="E1790" s="10">
        <v>4886913969.1999998</v>
      </c>
      <c r="F1790" s="10">
        <v>4926606405.9040604</v>
      </c>
      <c r="G1790" s="10">
        <f t="shared" si="216"/>
        <v>100009321.90406036</v>
      </c>
      <c r="H1790" s="2">
        <f t="shared" si="217"/>
        <v>2.0720462090276347E-2</v>
      </c>
      <c r="I1790" s="10">
        <f t="shared" si="218"/>
        <v>39692436.704060555</v>
      </c>
      <c r="J1790" s="2">
        <f t="shared" si="219"/>
        <v>8.1221885538038854E-3</v>
      </c>
      <c r="K1790" s="10">
        <v>464206.19007000001</v>
      </c>
      <c r="L1790" s="10">
        <v>479936.40607000003</v>
      </c>
      <c r="M1790" s="10">
        <v>485192.62268651801</v>
      </c>
      <c r="N1790" s="10">
        <f t="shared" si="220"/>
        <v>20986.432616517995</v>
      </c>
      <c r="O1790" s="2">
        <f t="shared" si="221"/>
        <v>4.5209290753648386E-2</v>
      </c>
      <c r="P1790" s="10">
        <f t="shared" si="222"/>
        <v>5256.2166165179806</v>
      </c>
      <c r="Q1790" s="2">
        <f t="shared" si="223"/>
        <v>1.0951902272967697E-2</v>
      </c>
      <c r="V1790" s="9"/>
      <c r="W1790" s="9"/>
    </row>
    <row r="1791" spans="1:23" x14ac:dyDescent="0.25">
      <c r="A1791" s="4">
        <v>34031</v>
      </c>
      <c r="B1791" t="s">
        <v>1186</v>
      </c>
      <c r="C1791" t="s">
        <v>1196</v>
      </c>
      <c r="D1791" s="10">
        <v>2845044506.0999999</v>
      </c>
      <c r="E1791" s="10">
        <v>2866275302.1999998</v>
      </c>
      <c r="F1791" s="10">
        <v>2883975345.9844799</v>
      </c>
      <c r="G1791" s="10">
        <f t="shared" si="216"/>
        <v>38930839.88448</v>
      </c>
      <c r="H1791" s="2">
        <f t="shared" si="217"/>
        <v>1.3683736687074387E-2</v>
      </c>
      <c r="I1791" s="10">
        <f t="shared" si="218"/>
        <v>17700043.784480095</v>
      </c>
      <c r="J1791" s="2">
        <f t="shared" si="219"/>
        <v>6.1752769424815845E-3</v>
      </c>
      <c r="K1791" s="10">
        <v>335074.49497</v>
      </c>
      <c r="L1791" s="10">
        <v>348963.47485</v>
      </c>
      <c r="M1791" s="10">
        <v>355215.107609556</v>
      </c>
      <c r="N1791" s="10">
        <f t="shared" si="220"/>
        <v>20140.612639555999</v>
      </c>
      <c r="O1791" s="2">
        <f t="shared" si="221"/>
        <v>6.0107865390826701E-2</v>
      </c>
      <c r="P1791" s="10">
        <f t="shared" si="222"/>
        <v>6251.6327595559997</v>
      </c>
      <c r="Q1791" s="2">
        <f t="shared" si="223"/>
        <v>1.7914862758181868E-2</v>
      </c>
      <c r="V1791" s="9"/>
      <c r="W1791" s="9"/>
    </row>
    <row r="1792" spans="1:23" x14ac:dyDescent="0.25">
      <c r="A1792" s="4">
        <v>34033</v>
      </c>
      <c r="B1792" t="s">
        <v>1186</v>
      </c>
      <c r="C1792" t="s">
        <v>1197</v>
      </c>
      <c r="D1792" s="10">
        <v>786342903.19000006</v>
      </c>
      <c r="E1792" s="10">
        <v>817881431.84000003</v>
      </c>
      <c r="F1792" s="10">
        <v>818930019.25629103</v>
      </c>
      <c r="G1792" s="10">
        <f t="shared" si="216"/>
        <v>32587116.066290975</v>
      </c>
      <c r="H1792" s="2">
        <f t="shared" si="217"/>
        <v>4.1441355843733117E-2</v>
      </c>
      <c r="I1792" s="10">
        <f t="shared" si="218"/>
        <v>1048587.4162909985</v>
      </c>
      <c r="J1792" s="2">
        <f t="shared" si="219"/>
        <v>1.282077542623722E-3</v>
      </c>
      <c r="K1792" s="10">
        <v>58545.067542999997</v>
      </c>
      <c r="L1792" s="10">
        <v>57340.948006999999</v>
      </c>
      <c r="M1792" s="10">
        <v>57826.825768140799</v>
      </c>
      <c r="N1792" s="10">
        <f t="shared" si="220"/>
        <v>-718.2417748591979</v>
      </c>
      <c r="O1792" s="2">
        <f t="shared" si="221"/>
        <v>-1.2268185946350919E-2</v>
      </c>
      <c r="P1792" s="10">
        <f t="shared" si="222"/>
        <v>485.87776114080043</v>
      </c>
      <c r="Q1792" s="2">
        <f t="shared" si="223"/>
        <v>8.473486714615985E-3</v>
      </c>
      <c r="V1792" s="9"/>
      <c r="W1792" s="9"/>
    </row>
    <row r="1793" spans="1:23" x14ac:dyDescent="0.25">
      <c r="A1793" s="4">
        <v>34035</v>
      </c>
      <c r="B1793" t="s">
        <v>1186</v>
      </c>
      <c r="C1793" t="s">
        <v>852</v>
      </c>
      <c r="D1793" s="10">
        <v>3357018954.8000002</v>
      </c>
      <c r="E1793" s="10">
        <v>3444909192.3000002</v>
      </c>
      <c r="F1793" s="10">
        <v>3546475430.9579601</v>
      </c>
      <c r="G1793" s="10">
        <f t="shared" si="216"/>
        <v>189456476.15795994</v>
      </c>
      <c r="H1793" s="2">
        <f t="shared" si="217"/>
        <v>5.6435926847260565E-2</v>
      </c>
      <c r="I1793" s="10">
        <f t="shared" si="218"/>
        <v>101566238.65795994</v>
      </c>
      <c r="J1793" s="2">
        <f t="shared" si="219"/>
        <v>2.9482994467598448E-2</v>
      </c>
      <c r="K1793" s="10">
        <v>251914.82441999999</v>
      </c>
      <c r="L1793" s="10">
        <v>259779.77278999999</v>
      </c>
      <c r="M1793" s="10">
        <v>265770.706848</v>
      </c>
      <c r="N1793" s="10">
        <f t="shared" si="220"/>
        <v>13855.882428000012</v>
      </c>
      <c r="O1793" s="2">
        <f t="shared" si="221"/>
        <v>5.5002251097772105E-2</v>
      </c>
      <c r="P1793" s="10">
        <f t="shared" si="222"/>
        <v>5990.9340580000135</v>
      </c>
      <c r="Q1793" s="2">
        <f t="shared" si="223"/>
        <v>2.3061587873675397E-2</v>
      </c>
      <c r="V1793" s="9"/>
      <c r="W1793" s="9"/>
    </row>
    <row r="1794" spans="1:23" x14ac:dyDescent="0.25">
      <c r="A1794" s="4">
        <v>34037</v>
      </c>
      <c r="B1794" t="s">
        <v>1186</v>
      </c>
      <c r="C1794" t="s">
        <v>310</v>
      </c>
      <c r="D1794" s="10">
        <v>1267709962.3</v>
      </c>
      <c r="E1794" s="10">
        <v>1235114015.0999999</v>
      </c>
      <c r="F1794" s="10">
        <v>1240105428.7526801</v>
      </c>
      <c r="G1794" s="10">
        <f t="shared" ref="G1794:G1857" si="224">F1794-D1794</f>
        <v>-27604533.547319889</v>
      </c>
      <c r="H1794" s="2">
        <f t="shared" ref="H1794:H1857" si="225">(G1794/D1794)</f>
        <v>-2.1775117628039398E-2</v>
      </c>
      <c r="I1794" s="10">
        <f t="shared" ref="I1794:I1857" si="226">F1794-E1794</f>
        <v>4991413.6526801586</v>
      </c>
      <c r="J1794" s="2">
        <f t="shared" ref="J1794:J1857" si="227">I1794/E1794</f>
        <v>4.0412573994442393E-3</v>
      </c>
      <c r="K1794" s="10">
        <v>140610.19746</v>
      </c>
      <c r="L1794" s="10">
        <v>138131.51610000001</v>
      </c>
      <c r="M1794" s="10">
        <v>137960.95907469501</v>
      </c>
      <c r="N1794" s="10">
        <f t="shared" ref="N1794:N1857" si="228">M1794-K1794</f>
        <v>-2649.2383853049832</v>
      </c>
      <c r="O1794" s="2">
        <f t="shared" ref="O1794:O1857" si="229">(N1794/K1794)</f>
        <v>-1.8841011769851358E-2</v>
      </c>
      <c r="P1794" s="10">
        <f t="shared" ref="P1794:P1857" si="230">M1794-L1794</f>
        <v>-170.55702530499548</v>
      </c>
      <c r="Q1794" s="2">
        <f t="shared" ref="Q1794:Q1857" si="231">P1794/L1794</f>
        <v>-1.2347437436473303E-3</v>
      </c>
      <c r="V1794" s="9"/>
      <c r="W1794" s="9"/>
    </row>
    <row r="1795" spans="1:23" x14ac:dyDescent="0.25">
      <c r="A1795" s="4">
        <v>34039</v>
      </c>
      <c r="B1795" t="s">
        <v>1186</v>
      </c>
      <c r="C1795" t="s">
        <v>180</v>
      </c>
      <c r="D1795" s="10">
        <v>4386694792.3999996</v>
      </c>
      <c r="E1795" s="10">
        <v>4426447213.5</v>
      </c>
      <c r="F1795" s="10">
        <v>4206484791.19982</v>
      </c>
      <c r="G1795" s="10">
        <f t="shared" si="224"/>
        <v>-180210001.20017958</v>
      </c>
      <c r="H1795" s="2">
        <f t="shared" si="225"/>
        <v>-4.1081043867559584E-2</v>
      </c>
      <c r="I1795" s="10">
        <f t="shared" si="226"/>
        <v>-219962422.30017996</v>
      </c>
      <c r="J1795" s="2">
        <f t="shared" si="227"/>
        <v>-4.9692769774668848E-2</v>
      </c>
      <c r="K1795" s="10">
        <v>391220.46798000002</v>
      </c>
      <c r="L1795" s="10">
        <v>408612.68962999998</v>
      </c>
      <c r="M1795" s="10">
        <v>416750.90918473201</v>
      </c>
      <c r="N1795" s="10">
        <f t="shared" si="228"/>
        <v>25530.441204731993</v>
      </c>
      <c r="O1795" s="2">
        <f t="shared" si="229"/>
        <v>6.5258449632132134E-2</v>
      </c>
      <c r="P1795" s="10">
        <f t="shared" si="230"/>
        <v>8138.2195547320298</v>
      </c>
      <c r="Q1795" s="2">
        <f t="shared" si="231"/>
        <v>1.991670782936578E-2</v>
      </c>
      <c r="V1795" s="9"/>
      <c r="W1795" s="9"/>
    </row>
    <row r="1796" spans="1:23" x14ac:dyDescent="0.25">
      <c r="A1796" s="4">
        <v>34041</v>
      </c>
      <c r="B1796" t="s">
        <v>1186</v>
      </c>
      <c r="C1796" t="s">
        <v>464</v>
      </c>
      <c r="D1796" s="10">
        <v>1395937395.9000001</v>
      </c>
      <c r="E1796" s="10">
        <v>1466079326.3</v>
      </c>
      <c r="F1796" s="10">
        <v>1475426796.63346</v>
      </c>
      <c r="G1796" s="10">
        <f t="shared" si="224"/>
        <v>79489400.733459949</v>
      </c>
      <c r="H1796" s="2">
        <f t="shared" si="225"/>
        <v>5.694338511664479E-2</v>
      </c>
      <c r="I1796" s="10">
        <f t="shared" si="226"/>
        <v>9347470.3334600925</v>
      </c>
      <c r="J1796" s="2">
        <f t="shared" si="227"/>
        <v>6.3758284874329812E-3</v>
      </c>
      <c r="K1796" s="10">
        <v>105570.85971999999</v>
      </c>
      <c r="L1796" s="10">
        <v>105829.09828000001</v>
      </c>
      <c r="M1796" s="10">
        <v>106712.11871229501</v>
      </c>
      <c r="N1796" s="10">
        <f t="shared" si="228"/>
        <v>1141.2589922950137</v>
      </c>
      <c r="O1796" s="2">
        <f t="shared" si="229"/>
        <v>1.0810359935704934E-2</v>
      </c>
      <c r="P1796" s="10">
        <f t="shared" si="230"/>
        <v>883.02043229500123</v>
      </c>
      <c r="Q1796" s="2">
        <f t="shared" si="231"/>
        <v>8.3438340366344954E-3</v>
      </c>
      <c r="V1796" s="9"/>
      <c r="W1796" s="9"/>
    </row>
    <row r="1797" spans="1:23" x14ac:dyDescent="0.25">
      <c r="A1797" s="4">
        <v>35001</v>
      </c>
      <c r="B1797" t="s">
        <v>1198</v>
      </c>
      <c r="C1797" t="s">
        <v>1199</v>
      </c>
      <c r="D1797" s="10">
        <v>4824795418.3000002</v>
      </c>
      <c r="E1797" s="10">
        <v>5307960824.1999998</v>
      </c>
      <c r="F1797" s="10">
        <v>7846751678.6062002</v>
      </c>
      <c r="G1797" s="10">
        <f t="shared" si="224"/>
        <v>3021956260.3062</v>
      </c>
      <c r="H1797" s="2">
        <f t="shared" si="225"/>
        <v>0.62633873528485806</v>
      </c>
      <c r="I1797" s="10">
        <f t="shared" si="226"/>
        <v>2538790854.4062004</v>
      </c>
      <c r="J1797" s="2">
        <f t="shared" si="227"/>
        <v>0.47829871743426811</v>
      </c>
      <c r="K1797" s="10">
        <v>403507.99465000001</v>
      </c>
      <c r="L1797" s="10">
        <v>443757.19767000002</v>
      </c>
      <c r="M1797" s="10">
        <v>558604.20822263602</v>
      </c>
      <c r="N1797" s="10">
        <f t="shared" si="228"/>
        <v>155096.21357263601</v>
      </c>
      <c r="O1797" s="2">
        <f t="shared" si="229"/>
        <v>0.38436961752682341</v>
      </c>
      <c r="P1797" s="10">
        <f t="shared" si="230"/>
        <v>114847.010552636</v>
      </c>
      <c r="Q1797" s="2">
        <f t="shared" si="231"/>
        <v>0.25880596676663253</v>
      </c>
      <c r="V1797" s="9"/>
      <c r="W1797" s="9"/>
    </row>
    <row r="1798" spans="1:23" x14ac:dyDescent="0.25">
      <c r="A1798" s="4">
        <v>35003</v>
      </c>
      <c r="B1798" t="s">
        <v>1198</v>
      </c>
      <c r="C1798" t="s">
        <v>1200</v>
      </c>
      <c r="D1798" s="10">
        <v>61360500.369000003</v>
      </c>
      <c r="E1798" s="10">
        <v>67505273.047000006</v>
      </c>
      <c r="F1798" s="10">
        <v>67333695.274047807</v>
      </c>
      <c r="G1798" s="10">
        <f t="shared" si="224"/>
        <v>5973194.9050478041</v>
      </c>
      <c r="H1798" s="2">
        <f t="shared" si="225"/>
        <v>9.7345928881400187E-2</v>
      </c>
      <c r="I1798" s="10">
        <f t="shared" si="226"/>
        <v>-171577.77295219898</v>
      </c>
      <c r="J1798" s="2">
        <f t="shared" si="227"/>
        <v>-2.5416943774561039E-3</v>
      </c>
      <c r="K1798" s="10">
        <v>5299.6164011000001</v>
      </c>
      <c r="L1798" s="10">
        <v>5830.3314029000003</v>
      </c>
      <c r="M1798" s="10">
        <v>5064.9133458673496</v>
      </c>
      <c r="N1798" s="10">
        <f t="shared" si="228"/>
        <v>-234.70305523265051</v>
      </c>
      <c r="O1798" s="2">
        <f t="shared" si="229"/>
        <v>-4.4286800679372761E-2</v>
      </c>
      <c r="P1798" s="10">
        <f t="shared" si="230"/>
        <v>-765.41805703265072</v>
      </c>
      <c r="Q1798" s="2">
        <f t="shared" si="231"/>
        <v>-0.13128208400845492</v>
      </c>
      <c r="V1798" s="9"/>
      <c r="W1798" s="9"/>
    </row>
    <row r="1799" spans="1:23" x14ac:dyDescent="0.25">
      <c r="A1799" s="4">
        <v>35005</v>
      </c>
      <c r="B1799" t="s">
        <v>1198</v>
      </c>
      <c r="C1799" t="s">
        <v>1201</v>
      </c>
      <c r="D1799" s="10">
        <v>685921055.94000006</v>
      </c>
      <c r="E1799" s="10">
        <v>754610667.95000005</v>
      </c>
      <c r="F1799" s="10">
        <v>752309179.61968505</v>
      </c>
      <c r="G1799" s="10">
        <f t="shared" si="224"/>
        <v>66388123.679684997</v>
      </c>
      <c r="H1799" s="2">
        <f t="shared" si="225"/>
        <v>9.6786828607711095E-2</v>
      </c>
      <c r="I1799" s="10">
        <f t="shared" si="226"/>
        <v>-2301488.3303149939</v>
      </c>
      <c r="J1799" s="2">
        <f t="shared" si="227"/>
        <v>-3.0499016619620449E-3</v>
      </c>
      <c r="K1799" s="10">
        <v>60016.887515000002</v>
      </c>
      <c r="L1799" s="10">
        <v>66022.667442000005</v>
      </c>
      <c r="M1799" s="10">
        <v>57266.895977694403</v>
      </c>
      <c r="N1799" s="10">
        <f t="shared" si="228"/>
        <v>-2749.9915373055992</v>
      </c>
      <c r="O1799" s="2">
        <f t="shared" si="229"/>
        <v>-4.5820295772890499E-2</v>
      </c>
      <c r="P1799" s="10">
        <f t="shared" si="230"/>
        <v>-8755.7714643056024</v>
      </c>
      <c r="Q1799" s="2">
        <f t="shared" si="231"/>
        <v>-0.13261765698875203</v>
      </c>
      <c r="V1799" s="9"/>
      <c r="W1799" s="9"/>
    </row>
    <row r="1800" spans="1:23" x14ac:dyDescent="0.25">
      <c r="A1800" s="4">
        <v>35006</v>
      </c>
      <c r="B1800" t="s">
        <v>1198</v>
      </c>
      <c r="C1800" t="s">
        <v>1202</v>
      </c>
      <c r="D1800" s="10">
        <v>678527811.37</v>
      </c>
      <c r="E1800" s="10">
        <v>746477047.95000005</v>
      </c>
      <c r="F1800" s="10">
        <v>775984517.91575301</v>
      </c>
      <c r="G1800" s="10">
        <f t="shared" si="224"/>
        <v>97456706.545753002</v>
      </c>
      <c r="H1800" s="2">
        <f t="shared" si="225"/>
        <v>0.14362964186977153</v>
      </c>
      <c r="I1800" s="10">
        <f t="shared" si="226"/>
        <v>29507469.965752959</v>
      </c>
      <c r="J1800" s="2">
        <f t="shared" si="227"/>
        <v>3.9528971515986125E-2</v>
      </c>
      <c r="K1800" s="10">
        <v>24482.681252999999</v>
      </c>
      <c r="L1800" s="10">
        <v>26934.429690000001</v>
      </c>
      <c r="M1800" s="10">
        <v>24296.3496140762</v>
      </c>
      <c r="N1800" s="10">
        <f t="shared" si="228"/>
        <v>-186.33163892379889</v>
      </c>
      <c r="O1800" s="2">
        <f t="shared" si="229"/>
        <v>-7.610752964443657E-3</v>
      </c>
      <c r="P1800" s="10">
        <f t="shared" si="230"/>
        <v>-2638.0800759238009</v>
      </c>
      <c r="Q1800" s="2">
        <f t="shared" si="231"/>
        <v>-9.7944530709824021E-2</v>
      </c>
      <c r="V1800" s="9"/>
      <c r="W1800" s="9"/>
    </row>
    <row r="1801" spans="1:23" x14ac:dyDescent="0.25">
      <c r="A1801" s="4">
        <v>35007</v>
      </c>
      <c r="B1801" t="s">
        <v>1198</v>
      </c>
      <c r="C1801" t="s">
        <v>1133</v>
      </c>
      <c r="D1801" s="10">
        <v>272775466.99000001</v>
      </c>
      <c r="E1801" s="10">
        <v>300091789.81</v>
      </c>
      <c r="F1801" s="10">
        <v>299523112.04112297</v>
      </c>
      <c r="G1801" s="10">
        <f t="shared" si="224"/>
        <v>26747645.051122963</v>
      </c>
      <c r="H1801" s="2">
        <f t="shared" si="225"/>
        <v>9.8057370577624328E-2</v>
      </c>
      <c r="I1801" s="10">
        <f t="shared" si="226"/>
        <v>-568677.76887702942</v>
      </c>
      <c r="J1801" s="2">
        <f t="shared" si="227"/>
        <v>-1.8950127533881611E-3</v>
      </c>
      <c r="K1801" s="10">
        <v>15522.511537</v>
      </c>
      <c r="L1801" s="10">
        <v>17076.969279000001</v>
      </c>
      <c r="M1801" s="10">
        <v>14818.360307705399</v>
      </c>
      <c r="N1801" s="10">
        <f t="shared" si="228"/>
        <v>-704.15122929460085</v>
      </c>
      <c r="O1801" s="2">
        <f t="shared" si="229"/>
        <v>-4.5363227955486543E-2</v>
      </c>
      <c r="P1801" s="10">
        <f t="shared" si="230"/>
        <v>-2258.6089712946014</v>
      </c>
      <c r="Q1801" s="2">
        <f t="shared" si="231"/>
        <v>-0.13226052787200784</v>
      </c>
      <c r="V1801" s="9"/>
      <c r="W1801" s="9"/>
    </row>
    <row r="1802" spans="1:23" x14ac:dyDescent="0.25">
      <c r="A1802" s="4">
        <v>35009</v>
      </c>
      <c r="B1802" t="s">
        <v>1198</v>
      </c>
      <c r="C1802" t="s">
        <v>1203</v>
      </c>
      <c r="D1802" s="10">
        <v>409868761.98000002</v>
      </c>
      <c r="E1802" s="10">
        <v>450913902.66000003</v>
      </c>
      <c r="F1802" s="10">
        <v>468094439.77872598</v>
      </c>
      <c r="G1802" s="10">
        <f t="shared" si="224"/>
        <v>58225677.798725963</v>
      </c>
      <c r="H1802" s="2">
        <f t="shared" si="225"/>
        <v>0.14205932044552141</v>
      </c>
      <c r="I1802" s="10">
        <f t="shared" si="226"/>
        <v>17180537.118725955</v>
      </c>
      <c r="J1802" s="2">
        <f t="shared" si="227"/>
        <v>3.8101591051807722E-2</v>
      </c>
      <c r="K1802" s="10">
        <v>46396.048841999997</v>
      </c>
      <c r="L1802" s="10">
        <v>51042.249110999997</v>
      </c>
      <c r="M1802" s="10">
        <v>44582.878578982498</v>
      </c>
      <c r="N1802" s="10">
        <f t="shared" si="228"/>
        <v>-1813.1702630174987</v>
      </c>
      <c r="O1802" s="2">
        <f t="shared" si="229"/>
        <v>-3.9080273175678859E-2</v>
      </c>
      <c r="P1802" s="10">
        <f t="shared" si="230"/>
        <v>-6459.3705320174995</v>
      </c>
      <c r="Q1802" s="2">
        <f t="shared" si="231"/>
        <v>-0.12654948879643815</v>
      </c>
      <c r="V1802" s="9"/>
      <c r="W1802" s="9"/>
    </row>
    <row r="1803" spans="1:23" x14ac:dyDescent="0.25">
      <c r="A1803" s="4">
        <v>35011</v>
      </c>
      <c r="B1803" t="s">
        <v>1198</v>
      </c>
      <c r="C1803" t="s">
        <v>1204</v>
      </c>
      <c r="D1803" s="10">
        <v>66427741.697999999</v>
      </c>
      <c r="E1803" s="10">
        <v>73079958.836999997</v>
      </c>
      <c r="F1803" s="10">
        <v>73991720.994917795</v>
      </c>
      <c r="G1803" s="10">
        <f t="shared" si="224"/>
        <v>7563979.2969177961</v>
      </c>
      <c r="H1803" s="2">
        <f t="shared" si="225"/>
        <v>0.11386777728055042</v>
      </c>
      <c r="I1803" s="10">
        <f t="shared" si="226"/>
        <v>911762.15791779757</v>
      </c>
      <c r="J1803" s="2">
        <f t="shared" si="227"/>
        <v>1.2476227031701299E-2</v>
      </c>
      <c r="K1803" s="10">
        <v>2722.8814281999998</v>
      </c>
      <c r="L1803" s="10">
        <v>2995.5566395999999</v>
      </c>
      <c r="M1803" s="10">
        <v>2612.49126138786</v>
      </c>
      <c r="N1803" s="10">
        <f t="shared" si="228"/>
        <v>-110.3901668121398</v>
      </c>
      <c r="O1803" s="2">
        <f t="shared" si="229"/>
        <v>-4.0541672387517373E-2</v>
      </c>
      <c r="P1803" s="10">
        <f t="shared" si="230"/>
        <v>-383.06537821213988</v>
      </c>
      <c r="Q1803" s="2">
        <f t="shared" si="231"/>
        <v>-0.12787786187988454</v>
      </c>
      <c r="V1803" s="9"/>
      <c r="W1803" s="9"/>
    </row>
    <row r="1804" spans="1:23" x14ac:dyDescent="0.25">
      <c r="A1804" s="4">
        <v>35013</v>
      </c>
      <c r="B1804" t="s">
        <v>1198</v>
      </c>
      <c r="C1804" t="s">
        <v>1205</v>
      </c>
      <c r="D1804" s="10">
        <v>2022281709.5999999</v>
      </c>
      <c r="E1804" s="10">
        <v>2224797355.9000001</v>
      </c>
      <c r="F1804" s="10">
        <v>2802137106.5426798</v>
      </c>
      <c r="G1804" s="10">
        <f t="shared" si="224"/>
        <v>779855396.94267988</v>
      </c>
      <c r="H1804" s="2">
        <f t="shared" si="225"/>
        <v>0.38563143465157113</v>
      </c>
      <c r="I1804" s="10">
        <f t="shared" si="226"/>
        <v>577339750.64267969</v>
      </c>
      <c r="J1804" s="2">
        <f t="shared" si="227"/>
        <v>0.25950217403468989</v>
      </c>
      <c r="K1804" s="10">
        <v>194874.82024</v>
      </c>
      <c r="L1804" s="10">
        <v>214366.69042999999</v>
      </c>
      <c r="M1804" s="10">
        <v>195041.07272941401</v>
      </c>
      <c r="N1804" s="10">
        <f t="shared" si="228"/>
        <v>166.25248941400787</v>
      </c>
      <c r="O1804" s="2">
        <f t="shared" si="229"/>
        <v>8.5312452993802882E-4</v>
      </c>
      <c r="P1804" s="10">
        <f t="shared" si="230"/>
        <v>-19325.617700585979</v>
      </c>
      <c r="Q1804" s="2">
        <f t="shared" si="231"/>
        <v>-9.0152148460288101E-2</v>
      </c>
      <c r="V1804" s="9"/>
      <c r="W1804" s="9"/>
    </row>
    <row r="1805" spans="1:23" x14ac:dyDescent="0.25">
      <c r="A1805" s="4">
        <v>35015</v>
      </c>
      <c r="B1805" t="s">
        <v>1198</v>
      </c>
      <c r="C1805" t="s">
        <v>1206</v>
      </c>
      <c r="D1805" s="10">
        <v>686244910.67999995</v>
      </c>
      <c r="E1805" s="10">
        <v>754966954.21000004</v>
      </c>
      <c r="F1805" s="10">
        <v>865385795.00407803</v>
      </c>
      <c r="G1805" s="10">
        <f t="shared" si="224"/>
        <v>179140884.32407808</v>
      </c>
      <c r="H1805" s="2">
        <f t="shared" si="225"/>
        <v>0.26104511893074356</v>
      </c>
      <c r="I1805" s="10">
        <f t="shared" si="226"/>
        <v>110418840.79407799</v>
      </c>
      <c r="J1805" s="2">
        <f t="shared" si="227"/>
        <v>0.14625652179653431</v>
      </c>
      <c r="K1805" s="10">
        <v>61211.233290999997</v>
      </c>
      <c r="L1805" s="10">
        <v>67338.835892000003</v>
      </c>
      <c r="M1805" s="10">
        <v>59880.8606701518</v>
      </c>
      <c r="N1805" s="10">
        <f t="shared" si="228"/>
        <v>-1330.3726208481967</v>
      </c>
      <c r="O1805" s="2">
        <f t="shared" si="229"/>
        <v>-2.1734125410013651E-2</v>
      </c>
      <c r="P1805" s="10">
        <f t="shared" si="230"/>
        <v>-7457.9752218482026</v>
      </c>
      <c r="Q1805" s="2">
        <f t="shared" si="231"/>
        <v>-0.11075295738419835</v>
      </c>
      <c r="V1805" s="9"/>
      <c r="W1805" s="9"/>
    </row>
    <row r="1806" spans="1:23" x14ac:dyDescent="0.25">
      <c r="A1806" s="4">
        <v>35017</v>
      </c>
      <c r="B1806" t="s">
        <v>1198</v>
      </c>
      <c r="C1806" t="s">
        <v>149</v>
      </c>
      <c r="D1806" s="10">
        <v>421095721.98000002</v>
      </c>
      <c r="E1806" s="10">
        <v>463265154.61000001</v>
      </c>
      <c r="F1806" s="10">
        <v>389216136.72188598</v>
      </c>
      <c r="G1806" s="10">
        <f t="shared" si="224"/>
        <v>-31879585.25811404</v>
      </c>
      <c r="H1806" s="2">
        <f t="shared" si="225"/>
        <v>-7.5706267231155019E-2</v>
      </c>
      <c r="I1806" s="10">
        <f t="shared" si="226"/>
        <v>-74049017.888114035</v>
      </c>
      <c r="J1806" s="2">
        <f t="shared" si="227"/>
        <v>-0.15984154463430827</v>
      </c>
      <c r="K1806" s="10">
        <v>34645.478585999997</v>
      </c>
      <c r="L1806" s="10">
        <v>38109.404624000003</v>
      </c>
      <c r="M1806" s="10">
        <v>32037.3526357476</v>
      </c>
      <c r="N1806" s="10">
        <f t="shared" si="228"/>
        <v>-2608.1259502523972</v>
      </c>
      <c r="O1806" s="2">
        <f t="shared" si="229"/>
        <v>-7.5280413395886037E-2</v>
      </c>
      <c r="P1806" s="10">
        <f t="shared" si="230"/>
        <v>-6072.0519882524022</v>
      </c>
      <c r="Q1806" s="2">
        <f t="shared" si="231"/>
        <v>-0.15933211363864844</v>
      </c>
      <c r="V1806" s="9"/>
      <c r="W1806" s="9"/>
    </row>
    <row r="1807" spans="1:23" x14ac:dyDescent="0.25">
      <c r="A1807" s="4">
        <v>35019</v>
      </c>
      <c r="B1807" t="s">
        <v>1198</v>
      </c>
      <c r="C1807" t="s">
        <v>1207</v>
      </c>
      <c r="D1807" s="10">
        <v>472704455.94</v>
      </c>
      <c r="E1807" s="10">
        <v>520042098.36000001</v>
      </c>
      <c r="F1807" s="10">
        <v>489991360.198358</v>
      </c>
      <c r="G1807" s="10">
        <f t="shared" si="224"/>
        <v>17286904.258358002</v>
      </c>
      <c r="H1807" s="2">
        <f t="shared" si="225"/>
        <v>3.6570216424091029E-2</v>
      </c>
      <c r="I1807" s="10">
        <f t="shared" si="226"/>
        <v>-30050738.161642015</v>
      </c>
      <c r="J1807" s="2">
        <f t="shared" si="227"/>
        <v>-5.7785202883400687E-2</v>
      </c>
      <c r="K1807" s="10">
        <v>8024.5900760000004</v>
      </c>
      <c r="L1807" s="10">
        <v>8828.1898113000007</v>
      </c>
      <c r="M1807" s="10">
        <v>14708.4569939762</v>
      </c>
      <c r="N1807" s="10">
        <f t="shared" si="228"/>
        <v>6683.8669179762001</v>
      </c>
      <c r="O1807" s="2">
        <f t="shared" si="229"/>
        <v>0.83292315927343819</v>
      </c>
      <c r="P1807" s="10">
        <f t="shared" si="230"/>
        <v>5880.2671826761998</v>
      </c>
      <c r="Q1807" s="2">
        <f t="shared" si="231"/>
        <v>0.66607847229898853</v>
      </c>
      <c r="V1807" s="9"/>
      <c r="W1807" s="9"/>
    </row>
    <row r="1808" spans="1:23" x14ac:dyDescent="0.25">
      <c r="A1808" s="4">
        <v>35021</v>
      </c>
      <c r="B1808" t="s">
        <v>1198</v>
      </c>
      <c r="C1808" t="s">
        <v>1208</v>
      </c>
      <c r="D1808" s="10">
        <v>20597307.75</v>
      </c>
      <c r="E1808" s="10">
        <v>22659966.513999999</v>
      </c>
      <c r="F1808" s="10">
        <v>12998866.919100801</v>
      </c>
      <c r="G1808" s="10">
        <f t="shared" si="224"/>
        <v>-7598440.8308991995</v>
      </c>
      <c r="H1808" s="2">
        <f t="shared" si="225"/>
        <v>-0.36890456379665443</v>
      </c>
      <c r="I1808" s="10">
        <f t="shared" si="226"/>
        <v>-9661099.594899198</v>
      </c>
      <c r="J1808" s="2">
        <f t="shared" si="227"/>
        <v>-0.42635100934197251</v>
      </c>
      <c r="K1808" s="10">
        <v>1083.2062158000001</v>
      </c>
      <c r="L1808" s="10">
        <v>1191.6808195000001</v>
      </c>
      <c r="M1808" s="10">
        <v>945.04218954689998</v>
      </c>
      <c r="N1808" s="10">
        <f t="shared" si="228"/>
        <v>-138.16402625310013</v>
      </c>
      <c r="O1808" s="2">
        <f t="shared" si="229"/>
        <v>-0.12755099097272013</v>
      </c>
      <c r="P1808" s="10">
        <f t="shared" si="230"/>
        <v>-246.63862995310012</v>
      </c>
      <c r="Q1808" s="2">
        <f t="shared" si="231"/>
        <v>-0.20696702163636704</v>
      </c>
      <c r="V1808" s="9"/>
      <c r="W1808" s="9"/>
    </row>
    <row r="1809" spans="1:23" x14ac:dyDescent="0.25">
      <c r="A1809" s="4">
        <v>35023</v>
      </c>
      <c r="B1809" t="s">
        <v>1198</v>
      </c>
      <c r="C1809" t="s">
        <v>1209</v>
      </c>
      <c r="D1809" s="10">
        <v>205544650.65000001</v>
      </c>
      <c r="E1809" s="10">
        <v>226128334.71000001</v>
      </c>
      <c r="F1809" s="10">
        <v>195435491.365969</v>
      </c>
      <c r="G1809" s="10">
        <f t="shared" si="224"/>
        <v>-10109159.284031004</v>
      </c>
      <c r="H1809" s="2">
        <f t="shared" si="225"/>
        <v>-4.9182302979243225E-2</v>
      </c>
      <c r="I1809" s="10">
        <f t="shared" si="226"/>
        <v>-30692843.344031006</v>
      </c>
      <c r="J1809" s="2">
        <f t="shared" si="227"/>
        <v>-0.13573196558225786</v>
      </c>
      <c r="K1809" s="10">
        <v>6377.2641702999999</v>
      </c>
      <c r="L1809" s="10">
        <v>7015.8971408999996</v>
      </c>
      <c r="M1809" s="10">
        <v>6033.1790767259899</v>
      </c>
      <c r="N1809" s="10">
        <f t="shared" si="228"/>
        <v>-344.08509357400999</v>
      </c>
      <c r="O1809" s="2">
        <f t="shared" si="229"/>
        <v>-5.3954969464252801E-2</v>
      </c>
      <c r="P1809" s="10">
        <f t="shared" si="230"/>
        <v>-982.71806417400967</v>
      </c>
      <c r="Q1809" s="2">
        <f t="shared" si="231"/>
        <v>-0.14007019265506884</v>
      </c>
      <c r="V1809" s="9"/>
      <c r="W1809" s="9"/>
    </row>
    <row r="1810" spans="1:23" x14ac:dyDescent="0.25">
      <c r="A1810" s="4">
        <v>35025</v>
      </c>
      <c r="B1810" t="s">
        <v>1198</v>
      </c>
      <c r="C1810" t="s">
        <v>1210</v>
      </c>
      <c r="D1810" s="10">
        <v>788235352.17999995</v>
      </c>
      <c r="E1810" s="10">
        <v>867170938.20000005</v>
      </c>
      <c r="F1810" s="10">
        <v>1081576995.94978</v>
      </c>
      <c r="G1810" s="10">
        <f t="shared" si="224"/>
        <v>293341643.76978004</v>
      </c>
      <c r="H1810" s="2">
        <f t="shared" si="225"/>
        <v>0.37214981916060152</v>
      </c>
      <c r="I1810" s="10">
        <f t="shared" si="226"/>
        <v>214406057.74977994</v>
      </c>
      <c r="J1810" s="2">
        <f t="shared" si="227"/>
        <v>0.24724774355887189</v>
      </c>
      <c r="K1810" s="10">
        <v>67895.280087000006</v>
      </c>
      <c r="L1810" s="10">
        <v>74690.023763999998</v>
      </c>
      <c r="M1810" s="10">
        <v>65795.063706248504</v>
      </c>
      <c r="N1810" s="10">
        <f t="shared" si="228"/>
        <v>-2100.2163807515026</v>
      </c>
      <c r="O1810" s="2">
        <f t="shared" si="229"/>
        <v>-3.0933172056442162E-2</v>
      </c>
      <c r="P1810" s="10">
        <f t="shared" si="230"/>
        <v>-8894.9600577514939</v>
      </c>
      <c r="Q1810" s="2">
        <f t="shared" si="231"/>
        <v>-0.11909167529330462</v>
      </c>
      <c r="V1810" s="9"/>
      <c r="W1810" s="9"/>
    </row>
    <row r="1811" spans="1:23" x14ac:dyDescent="0.25">
      <c r="A1811" s="4">
        <v>35027</v>
      </c>
      <c r="B1811" t="s">
        <v>1198</v>
      </c>
      <c r="C1811" t="s">
        <v>157</v>
      </c>
      <c r="D1811" s="10">
        <v>324615642.58999997</v>
      </c>
      <c r="E1811" s="10">
        <v>357123352.26999998</v>
      </c>
      <c r="F1811" s="10">
        <v>359388489.57729697</v>
      </c>
      <c r="G1811" s="10">
        <f t="shared" si="224"/>
        <v>34772846.987296999</v>
      </c>
      <c r="H1811" s="2">
        <f t="shared" si="225"/>
        <v>0.1071200596183722</v>
      </c>
      <c r="I1811" s="10">
        <f t="shared" si="226"/>
        <v>2265137.3072969913</v>
      </c>
      <c r="J1811" s="2">
        <f t="shared" si="227"/>
        <v>6.3427308600767559E-3</v>
      </c>
      <c r="K1811" s="10">
        <v>24422.940187</v>
      </c>
      <c r="L1811" s="10">
        <v>26866.479665999999</v>
      </c>
      <c r="M1811" s="10">
        <v>23592.781164886299</v>
      </c>
      <c r="N1811" s="10">
        <f t="shared" si="228"/>
        <v>-830.15902211370121</v>
      </c>
      <c r="O1811" s="2">
        <f t="shared" si="229"/>
        <v>-3.3990953413364361E-2</v>
      </c>
      <c r="P1811" s="10">
        <f t="shared" si="230"/>
        <v>-3273.6985011137003</v>
      </c>
      <c r="Q1811" s="2">
        <f t="shared" si="231"/>
        <v>-0.12185066826066622</v>
      </c>
      <c r="V1811" s="9"/>
      <c r="W1811" s="9"/>
    </row>
    <row r="1812" spans="1:23" x14ac:dyDescent="0.25">
      <c r="A1812" s="4">
        <v>35028</v>
      </c>
      <c r="B1812" t="s">
        <v>1198</v>
      </c>
      <c r="C1812" t="s">
        <v>1211</v>
      </c>
      <c r="D1812" s="10">
        <v>132332831.48</v>
      </c>
      <c r="E1812" s="10">
        <v>145584926.27000001</v>
      </c>
      <c r="F1812" s="10">
        <v>181247169.32974601</v>
      </c>
      <c r="G1812" s="10">
        <f t="shared" si="224"/>
        <v>48914337.849746004</v>
      </c>
      <c r="H1812" s="2">
        <f t="shared" si="225"/>
        <v>0.36963115881895586</v>
      </c>
      <c r="I1812" s="10">
        <f t="shared" si="226"/>
        <v>35662243.059745997</v>
      </c>
      <c r="J1812" s="2">
        <f t="shared" si="227"/>
        <v>0.24495834818508092</v>
      </c>
      <c r="K1812" s="10">
        <v>20204.562720999998</v>
      </c>
      <c r="L1812" s="10">
        <v>22225.682413999999</v>
      </c>
      <c r="M1812" s="10">
        <v>20061.334003346201</v>
      </c>
      <c r="N1812" s="10">
        <f t="shared" si="228"/>
        <v>-143.2287176537975</v>
      </c>
      <c r="O1812" s="2">
        <f t="shared" si="229"/>
        <v>-7.0889293488608889E-3</v>
      </c>
      <c r="P1812" s="10">
        <f t="shared" si="230"/>
        <v>-2164.3484106537981</v>
      </c>
      <c r="Q1812" s="2">
        <f t="shared" si="231"/>
        <v>-9.7380515492764844E-2</v>
      </c>
      <c r="V1812" s="9"/>
      <c r="W1812" s="9"/>
    </row>
    <row r="1813" spans="1:23" x14ac:dyDescent="0.25">
      <c r="A1813" s="4">
        <v>35029</v>
      </c>
      <c r="B1813" t="s">
        <v>1198</v>
      </c>
      <c r="C1813" t="s">
        <v>1212</v>
      </c>
      <c r="D1813" s="10">
        <v>536380623.75</v>
      </c>
      <c r="E1813" s="10">
        <v>590094934.77999997</v>
      </c>
      <c r="F1813" s="10">
        <v>558907085.65635502</v>
      </c>
      <c r="G1813" s="10">
        <f t="shared" si="224"/>
        <v>22526461.906355023</v>
      </c>
      <c r="H1813" s="2">
        <f t="shared" si="225"/>
        <v>4.1997158191259182E-2</v>
      </c>
      <c r="I1813" s="10">
        <f t="shared" si="226"/>
        <v>-31187849.123644948</v>
      </c>
      <c r="J1813" s="2">
        <f t="shared" si="227"/>
        <v>-5.2852256959759272E-2</v>
      </c>
      <c r="K1813" s="10">
        <v>28544.525970999999</v>
      </c>
      <c r="L1813" s="10">
        <v>31403.036286999999</v>
      </c>
      <c r="M1813" s="10">
        <v>26862.433721569501</v>
      </c>
      <c r="N1813" s="10">
        <f t="shared" si="228"/>
        <v>-1682.0922494304978</v>
      </c>
      <c r="O1813" s="2">
        <f t="shared" si="229"/>
        <v>-5.8928715479088026E-2</v>
      </c>
      <c r="P1813" s="10">
        <f t="shared" si="230"/>
        <v>-4540.6025654304976</v>
      </c>
      <c r="Q1813" s="2">
        <f t="shared" si="231"/>
        <v>-0.14459119570263285</v>
      </c>
      <c r="V1813" s="9"/>
      <c r="W1813" s="9"/>
    </row>
    <row r="1814" spans="1:23" x14ac:dyDescent="0.25">
      <c r="A1814" s="4">
        <v>35031</v>
      </c>
      <c r="B1814" t="s">
        <v>1198</v>
      </c>
      <c r="C1814" t="s">
        <v>1213</v>
      </c>
      <c r="D1814" s="10">
        <v>1182188788.5</v>
      </c>
      <c r="E1814" s="10">
        <v>1300575720.2</v>
      </c>
      <c r="F1814" s="10">
        <v>1368877208.1080599</v>
      </c>
      <c r="G1814" s="10">
        <f t="shared" si="224"/>
        <v>186688419.60805988</v>
      </c>
      <c r="H1814" s="2">
        <f t="shared" si="225"/>
        <v>0.15791760286014578</v>
      </c>
      <c r="I1814" s="10">
        <f t="shared" si="226"/>
        <v>68301487.908059835</v>
      </c>
      <c r="J1814" s="2">
        <f t="shared" si="227"/>
        <v>5.2516348604106311E-2</v>
      </c>
      <c r="K1814" s="10">
        <v>59044.072712000001</v>
      </c>
      <c r="L1814" s="10">
        <v>64956.873334999997</v>
      </c>
      <c r="M1814" s="10">
        <v>60442.649195959202</v>
      </c>
      <c r="N1814" s="10">
        <f t="shared" si="228"/>
        <v>1398.5764839592011</v>
      </c>
      <c r="O1814" s="2">
        <f t="shared" si="229"/>
        <v>2.368699210132497E-2</v>
      </c>
      <c r="P1814" s="10">
        <f t="shared" si="230"/>
        <v>-4514.2241390407944</v>
      </c>
      <c r="Q1814" s="2">
        <f t="shared" si="231"/>
        <v>-6.9495711651016992E-2</v>
      </c>
      <c r="V1814" s="9"/>
      <c r="W1814" s="9"/>
    </row>
    <row r="1815" spans="1:23" x14ac:dyDescent="0.25">
      <c r="A1815" s="4">
        <v>35033</v>
      </c>
      <c r="B1815" t="s">
        <v>1198</v>
      </c>
      <c r="C1815" t="s">
        <v>1214</v>
      </c>
      <c r="D1815" s="10">
        <v>127052653.62</v>
      </c>
      <c r="E1815" s="10">
        <v>139775980.02000001</v>
      </c>
      <c r="F1815" s="10">
        <v>144294176.567123</v>
      </c>
      <c r="G1815" s="10">
        <f t="shared" si="224"/>
        <v>17241522.947122991</v>
      </c>
      <c r="H1815" s="2">
        <f t="shared" si="225"/>
        <v>0.13570376104611259</v>
      </c>
      <c r="I1815" s="10">
        <f t="shared" si="226"/>
        <v>4518196.5471229851</v>
      </c>
      <c r="J1815" s="2">
        <f t="shared" si="227"/>
        <v>3.2324556382838411E-2</v>
      </c>
      <c r="K1815" s="10">
        <v>6461.1156966999997</v>
      </c>
      <c r="L1815" s="10">
        <v>7108.1457395999996</v>
      </c>
      <c r="M1815" s="10">
        <v>6113.6672130422003</v>
      </c>
      <c r="N1815" s="10">
        <f t="shared" si="228"/>
        <v>-347.44848365779944</v>
      </c>
      <c r="O1815" s="2">
        <f t="shared" si="229"/>
        <v>-5.3775307542512814E-2</v>
      </c>
      <c r="P1815" s="10">
        <f t="shared" si="230"/>
        <v>-994.47852655779934</v>
      </c>
      <c r="Q1815" s="2">
        <f t="shared" si="231"/>
        <v>-0.13990688471924356</v>
      </c>
      <c r="V1815" s="9"/>
      <c r="W1815" s="9"/>
    </row>
    <row r="1816" spans="1:23" x14ac:dyDescent="0.25">
      <c r="A1816" s="4">
        <v>35035</v>
      </c>
      <c r="B1816" t="s">
        <v>1198</v>
      </c>
      <c r="C1816" t="s">
        <v>282</v>
      </c>
      <c r="D1816" s="10">
        <v>701263447.11000001</v>
      </c>
      <c r="E1816" s="10">
        <v>771489479.22000003</v>
      </c>
      <c r="F1816" s="10">
        <v>797912692.39798999</v>
      </c>
      <c r="G1816" s="10">
        <f t="shared" si="224"/>
        <v>96649245.287989974</v>
      </c>
      <c r="H1816" s="2">
        <f t="shared" si="225"/>
        <v>0.13782159284972628</v>
      </c>
      <c r="I1816" s="10">
        <f t="shared" si="226"/>
        <v>26423213.17798996</v>
      </c>
      <c r="J1816" s="2">
        <f t="shared" si="227"/>
        <v>3.424960921658278E-2</v>
      </c>
      <c r="K1816" s="10">
        <v>63289.336236000003</v>
      </c>
      <c r="L1816" s="10">
        <v>69619.466415999996</v>
      </c>
      <c r="M1816" s="10">
        <v>61779.943246196599</v>
      </c>
      <c r="N1816" s="10">
        <f t="shared" si="228"/>
        <v>-1509.3929898034039</v>
      </c>
      <c r="O1816" s="2">
        <f t="shared" si="229"/>
        <v>-2.3849088639119533E-2</v>
      </c>
      <c r="P1816" s="10">
        <f t="shared" si="230"/>
        <v>-7839.5231698033967</v>
      </c>
      <c r="Q1816" s="2">
        <f t="shared" si="231"/>
        <v>-0.11260533257982155</v>
      </c>
      <c r="V1816" s="9"/>
      <c r="W1816" s="9"/>
    </row>
    <row r="1817" spans="1:23" x14ac:dyDescent="0.25">
      <c r="A1817" s="4">
        <v>35037</v>
      </c>
      <c r="B1817" t="s">
        <v>1198</v>
      </c>
      <c r="C1817" t="s">
        <v>1215</v>
      </c>
      <c r="D1817" s="10">
        <v>441505795.49000001</v>
      </c>
      <c r="E1817" s="10">
        <v>485719136.85000002</v>
      </c>
      <c r="F1817" s="10">
        <v>451571464.346798</v>
      </c>
      <c r="G1817" s="10">
        <f t="shared" si="224"/>
        <v>10065668.856797993</v>
      </c>
      <c r="H1817" s="2">
        <f t="shared" si="225"/>
        <v>2.2798497685917643E-2</v>
      </c>
      <c r="I1817" s="10">
        <f t="shared" si="226"/>
        <v>-34147672.503202021</v>
      </c>
      <c r="J1817" s="2">
        <f t="shared" si="227"/>
        <v>-7.0303329460431607E-2</v>
      </c>
      <c r="K1817" s="10">
        <v>12734.058789999999</v>
      </c>
      <c r="L1817" s="10">
        <v>14008.163888999999</v>
      </c>
      <c r="M1817" s="10">
        <v>13724.2948668352</v>
      </c>
      <c r="N1817" s="10">
        <f t="shared" si="228"/>
        <v>990.23607683520095</v>
      </c>
      <c r="O1817" s="2">
        <f t="shared" si="229"/>
        <v>7.7762800782169239E-2</v>
      </c>
      <c r="P1817" s="10">
        <f t="shared" si="230"/>
        <v>-283.86902216479939</v>
      </c>
      <c r="Q1817" s="2">
        <f t="shared" si="231"/>
        <v>-2.0264541763943052E-2</v>
      </c>
      <c r="V1817" s="9"/>
      <c r="W1817" s="9"/>
    </row>
    <row r="1818" spans="1:23" x14ac:dyDescent="0.25">
      <c r="A1818" s="4">
        <v>35039</v>
      </c>
      <c r="B1818" t="s">
        <v>1198</v>
      </c>
      <c r="C1818" t="s">
        <v>1216</v>
      </c>
      <c r="D1818" s="10">
        <v>497089786.61000001</v>
      </c>
      <c r="E1818" s="10">
        <v>546869428.57000005</v>
      </c>
      <c r="F1818" s="10">
        <v>569248523.471071</v>
      </c>
      <c r="G1818" s="10">
        <f t="shared" si="224"/>
        <v>72158736.861070991</v>
      </c>
      <c r="H1818" s="2">
        <f t="shared" si="225"/>
        <v>0.14516238073039373</v>
      </c>
      <c r="I1818" s="10">
        <f t="shared" si="226"/>
        <v>22379094.901070952</v>
      </c>
      <c r="J1818" s="2">
        <f t="shared" si="227"/>
        <v>4.0922190438748209E-2</v>
      </c>
      <c r="K1818" s="10">
        <v>40548.233045000001</v>
      </c>
      <c r="L1818" s="10">
        <v>44607.709968000003</v>
      </c>
      <c r="M1818" s="10">
        <v>39678.962337642399</v>
      </c>
      <c r="N1818" s="10">
        <f t="shared" si="228"/>
        <v>-869.27070735760208</v>
      </c>
      <c r="O1818" s="2">
        <f t="shared" si="229"/>
        <v>-2.1437942965181606E-2</v>
      </c>
      <c r="P1818" s="10">
        <f t="shared" si="230"/>
        <v>-4928.7476303576041</v>
      </c>
      <c r="Q1818" s="2">
        <f t="shared" si="231"/>
        <v>-0.11049093607121535</v>
      </c>
      <c r="V1818" s="9"/>
      <c r="W1818" s="9"/>
    </row>
    <row r="1819" spans="1:23" x14ac:dyDescent="0.25">
      <c r="A1819" s="4">
        <v>35041</v>
      </c>
      <c r="B1819" t="s">
        <v>1198</v>
      </c>
      <c r="C1819" t="s">
        <v>1114</v>
      </c>
      <c r="D1819" s="10">
        <v>224567692.03</v>
      </c>
      <c r="E1819" s="10">
        <v>247056384.43000001</v>
      </c>
      <c r="F1819" s="10">
        <v>252233092.33162999</v>
      </c>
      <c r="G1819" s="10">
        <f t="shared" si="224"/>
        <v>27665400.30162999</v>
      </c>
      <c r="H1819" s="2">
        <f t="shared" si="225"/>
        <v>0.12319403584525493</v>
      </c>
      <c r="I1819" s="10">
        <f t="shared" si="226"/>
        <v>5176707.9016299844</v>
      </c>
      <c r="J1819" s="2">
        <f t="shared" si="227"/>
        <v>2.095354837145175E-2</v>
      </c>
      <c r="K1819" s="10">
        <v>17973.513987999999</v>
      </c>
      <c r="L1819" s="10">
        <v>19768.984670000002</v>
      </c>
      <c r="M1819" s="10">
        <v>16553.101926528801</v>
      </c>
      <c r="N1819" s="10">
        <f t="shared" si="228"/>
        <v>-1420.4120614711974</v>
      </c>
      <c r="O1819" s="2">
        <f t="shared" si="229"/>
        <v>-7.9028066655164611E-2</v>
      </c>
      <c r="P1819" s="10">
        <f t="shared" si="230"/>
        <v>-3215.8827434712002</v>
      </c>
      <c r="Q1819" s="2">
        <f t="shared" si="231"/>
        <v>-0.16267313659013527</v>
      </c>
      <c r="V1819" s="9"/>
      <c r="W1819" s="9"/>
    </row>
    <row r="1820" spans="1:23" x14ac:dyDescent="0.25">
      <c r="A1820" s="4">
        <v>35043</v>
      </c>
      <c r="B1820" t="s">
        <v>1198</v>
      </c>
      <c r="C1820" t="s">
        <v>1217</v>
      </c>
      <c r="D1820" s="10">
        <v>1550134558.2</v>
      </c>
      <c r="E1820" s="10">
        <v>1705368371.8</v>
      </c>
      <c r="F1820" s="10">
        <v>1866368208.1675701</v>
      </c>
      <c r="G1820" s="10">
        <f t="shared" si="224"/>
        <v>316233649.96757007</v>
      </c>
      <c r="H1820" s="2">
        <f t="shared" si="225"/>
        <v>0.20400399971391983</v>
      </c>
      <c r="I1820" s="10">
        <f t="shared" si="226"/>
        <v>160999836.36757016</v>
      </c>
      <c r="J1820" s="2">
        <f t="shared" si="227"/>
        <v>9.4407659383078851E-2</v>
      </c>
      <c r="K1820" s="10">
        <v>132858.35193</v>
      </c>
      <c r="L1820" s="10">
        <v>146145.34054999999</v>
      </c>
      <c r="M1820" s="10">
        <v>136002.63700972401</v>
      </c>
      <c r="N1820" s="10">
        <f t="shared" si="228"/>
        <v>3144.2850797240098</v>
      </c>
      <c r="O1820" s="2">
        <f t="shared" si="229"/>
        <v>2.3666446512754132E-2</v>
      </c>
      <c r="P1820" s="10">
        <f t="shared" si="230"/>
        <v>-10142.703540275979</v>
      </c>
      <c r="Q1820" s="2">
        <f t="shared" si="231"/>
        <v>-6.9401484180783068E-2</v>
      </c>
      <c r="V1820" s="9"/>
      <c r="W1820" s="9"/>
    </row>
    <row r="1821" spans="1:23" x14ac:dyDescent="0.25">
      <c r="A1821" s="4">
        <v>35045</v>
      </c>
      <c r="B1821" t="s">
        <v>1198</v>
      </c>
      <c r="C1821" t="s">
        <v>292</v>
      </c>
      <c r="D1821" s="10">
        <v>1531529609.8</v>
      </c>
      <c r="E1821" s="10">
        <v>1684900283.9000001</v>
      </c>
      <c r="F1821" s="10">
        <v>1882104313.1531601</v>
      </c>
      <c r="G1821" s="10">
        <f t="shared" si="224"/>
        <v>350574703.35316014</v>
      </c>
      <c r="H1821" s="2">
        <f t="shared" si="225"/>
        <v>0.22890494647305001</v>
      </c>
      <c r="I1821" s="10">
        <f t="shared" si="226"/>
        <v>197204029.25316</v>
      </c>
      <c r="J1821" s="2">
        <f t="shared" si="227"/>
        <v>0.11704195858801587</v>
      </c>
      <c r="K1821" s="10">
        <v>123918.09752</v>
      </c>
      <c r="L1821" s="10">
        <v>136323.08637999999</v>
      </c>
      <c r="M1821" s="10">
        <v>120568.84206605999</v>
      </c>
      <c r="N1821" s="10">
        <f t="shared" si="228"/>
        <v>-3349.2554539400007</v>
      </c>
      <c r="O1821" s="2">
        <f t="shared" si="229"/>
        <v>-2.7027976711790958E-2</v>
      </c>
      <c r="P1821" s="10">
        <f t="shared" si="230"/>
        <v>-15754.244313939998</v>
      </c>
      <c r="Q1821" s="2">
        <f t="shared" si="231"/>
        <v>-0.11556549027965163</v>
      </c>
      <c r="V1821" s="9"/>
      <c r="W1821" s="9"/>
    </row>
    <row r="1822" spans="1:23" x14ac:dyDescent="0.25">
      <c r="A1822" s="4">
        <v>35047</v>
      </c>
      <c r="B1822" t="s">
        <v>1198</v>
      </c>
      <c r="C1822" t="s">
        <v>293</v>
      </c>
      <c r="D1822" s="10">
        <v>353901598.94999999</v>
      </c>
      <c r="E1822" s="10">
        <v>389342067.37</v>
      </c>
      <c r="F1822" s="10">
        <v>409120219.39235198</v>
      </c>
      <c r="G1822" s="10">
        <f t="shared" si="224"/>
        <v>55218620.442351997</v>
      </c>
      <c r="H1822" s="2">
        <f t="shared" si="225"/>
        <v>0.15602817451568907</v>
      </c>
      <c r="I1822" s="10">
        <f t="shared" si="226"/>
        <v>19778152.02235198</v>
      </c>
      <c r="J1822" s="2">
        <f t="shared" si="227"/>
        <v>5.0798908414785765E-2</v>
      </c>
      <c r="K1822" s="10">
        <v>29595.209331999999</v>
      </c>
      <c r="L1822" s="10">
        <v>32558.937342000001</v>
      </c>
      <c r="M1822" s="10">
        <v>28299.7611296982</v>
      </c>
      <c r="N1822" s="10">
        <f t="shared" si="228"/>
        <v>-1295.448202301799</v>
      </c>
      <c r="O1822" s="2">
        <f t="shared" si="229"/>
        <v>-4.3772226368444293E-2</v>
      </c>
      <c r="P1822" s="10">
        <f t="shared" si="230"/>
        <v>-4259.1762123018016</v>
      </c>
      <c r="Q1822" s="2">
        <f t="shared" si="231"/>
        <v>-0.13081434960739946</v>
      </c>
      <c r="V1822" s="9"/>
      <c r="W1822" s="9"/>
    </row>
    <row r="1823" spans="1:23" x14ac:dyDescent="0.25">
      <c r="A1823" s="4">
        <v>35049</v>
      </c>
      <c r="B1823" t="s">
        <v>1198</v>
      </c>
      <c r="C1823" t="s">
        <v>1218</v>
      </c>
      <c r="D1823" s="10">
        <v>1842551545.5999999</v>
      </c>
      <c r="E1823" s="10">
        <v>2027068626.2</v>
      </c>
      <c r="F1823" s="10">
        <v>2209773152.0202498</v>
      </c>
      <c r="G1823" s="10">
        <f t="shared" si="224"/>
        <v>367221606.42024994</v>
      </c>
      <c r="H1823" s="2">
        <f t="shared" si="225"/>
        <v>0.19930058797930106</v>
      </c>
      <c r="I1823" s="10">
        <f t="shared" si="226"/>
        <v>182704525.8202498</v>
      </c>
      <c r="J1823" s="2">
        <f t="shared" si="227"/>
        <v>9.0132383017911363E-2</v>
      </c>
      <c r="K1823" s="10">
        <v>173557.20546999999</v>
      </c>
      <c r="L1823" s="10">
        <v>190892.14092999999</v>
      </c>
      <c r="M1823" s="10">
        <v>168963.89309165601</v>
      </c>
      <c r="N1823" s="10">
        <f t="shared" si="228"/>
        <v>-4593.3123783439805</v>
      </c>
      <c r="O1823" s="2">
        <f t="shared" si="229"/>
        <v>-2.6465696805298883E-2</v>
      </c>
      <c r="P1823" s="10">
        <f t="shared" si="230"/>
        <v>-21928.247838343988</v>
      </c>
      <c r="Q1823" s="2">
        <f t="shared" si="231"/>
        <v>-0.11487244960171021</v>
      </c>
      <c r="V1823" s="9"/>
      <c r="W1823" s="9"/>
    </row>
    <row r="1824" spans="1:23" x14ac:dyDescent="0.25">
      <c r="A1824" s="4">
        <v>35051</v>
      </c>
      <c r="B1824" t="s">
        <v>1198</v>
      </c>
      <c r="C1824" t="s">
        <v>229</v>
      </c>
      <c r="D1824" s="10">
        <v>200065279.80000001</v>
      </c>
      <c r="E1824" s="10">
        <v>220100247.84999999</v>
      </c>
      <c r="F1824" s="10">
        <v>243269026.51749</v>
      </c>
      <c r="G1824" s="10">
        <f t="shared" si="224"/>
        <v>43203746.717489988</v>
      </c>
      <c r="H1824" s="2">
        <f t="shared" si="225"/>
        <v>0.21594824829515463</v>
      </c>
      <c r="I1824" s="10">
        <f t="shared" si="226"/>
        <v>23168778.667490005</v>
      </c>
      <c r="J1824" s="2">
        <f t="shared" si="227"/>
        <v>0.10526466414194911</v>
      </c>
      <c r="K1824" s="10">
        <v>14777.494713</v>
      </c>
      <c r="L1824" s="10">
        <v>16252.893373999999</v>
      </c>
      <c r="M1824" s="10">
        <v>13916.0924726511</v>
      </c>
      <c r="N1824" s="10">
        <f t="shared" si="228"/>
        <v>-861.4022403488998</v>
      </c>
      <c r="O1824" s="2">
        <f t="shared" si="229"/>
        <v>-5.8291493726004201E-2</v>
      </c>
      <c r="P1824" s="10">
        <f t="shared" si="230"/>
        <v>-2336.8009013488991</v>
      </c>
      <c r="Q1824" s="2">
        <f t="shared" si="231"/>
        <v>-0.14377753225694048</v>
      </c>
      <c r="V1824" s="9"/>
      <c r="W1824" s="9"/>
    </row>
    <row r="1825" spans="1:23" x14ac:dyDescent="0.25">
      <c r="A1825" s="4">
        <v>35053</v>
      </c>
      <c r="B1825" t="s">
        <v>1198</v>
      </c>
      <c r="C1825" t="s">
        <v>1219</v>
      </c>
      <c r="D1825" s="10">
        <v>346639576.79000002</v>
      </c>
      <c r="E1825" s="10">
        <v>381352810.68000001</v>
      </c>
      <c r="F1825" s="10">
        <v>414355430.46862602</v>
      </c>
      <c r="G1825" s="10">
        <f t="shared" si="224"/>
        <v>67715853.678626001</v>
      </c>
      <c r="H1825" s="2">
        <f t="shared" si="225"/>
        <v>0.19534945866740827</v>
      </c>
      <c r="I1825" s="10">
        <f t="shared" si="226"/>
        <v>33002619.788626015</v>
      </c>
      <c r="J1825" s="2">
        <f t="shared" si="227"/>
        <v>8.6540911367030945E-2</v>
      </c>
      <c r="K1825" s="10">
        <v>19082.166169</v>
      </c>
      <c r="L1825" s="10">
        <v>20986.438418999998</v>
      </c>
      <c r="M1825" s="10">
        <v>18180.2647360876</v>
      </c>
      <c r="N1825" s="10">
        <f t="shared" si="228"/>
        <v>-901.9014329124002</v>
      </c>
      <c r="O1825" s="2">
        <f t="shared" si="229"/>
        <v>-4.7264101199243687E-2</v>
      </c>
      <c r="P1825" s="10">
        <f t="shared" si="230"/>
        <v>-2806.1736829123984</v>
      </c>
      <c r="Q1825" s="2">
        <f t="shared" si="231"/>
        <v>-0.13371366912700342</v>
      </c>
      <c r="V1825" s="9"/>
      <c r="W1825" s="9"/>
    </row>
    <row r="1826" spans="1:23" x14ac:dyDescent="0.25">
      <c r="A1826" s="4">
        <v>35055</v>
      </c>
      <c r="B1826" t="s">
        <v>1198</v>
      </c>
      <c r="C1826" t="s">
        <v>1220</v>
      </c>
      <c r="D1826" s="10">
        <v>329690266.92000002</v>
      </c>
      <c r="E1826" s="10">
        <v>362706160.39999998</v>
      </c>
      <c r="F1826" s="10">
        <v>385397976.46810901</v>
      </c>
      <c r="G1826" s="10">
        <f t="shared" si="224"/>
        <v>55707709.548108995</v>
      </c>
      <c r="H1826" s="2">
        <f t="shared" si="225"/>
        <v>0.16896983362152629</v>
      </c>
      <c r="I1826" s="10">
        <f t="shared" si="226"/>
        <v>22691816.068109035</v>
      </c>
      <c r="J1826" s="2">
        <f t="shared" si="227"/>
        <v>6.2562532831215281E-2</v>
      </c>
      <c r="K1826" s="10">
        <v>37903.784074000003</v>
      </c>
      <c r="L1826" s="10">
        <v>41692.890149999999</v>
      </c>
      <c r="M1826" s="10">
        <v>36994.708504248702</v>
      </c>
      <c r="N1826" s="10">
        <f t="shared" si="228"/>
        <v>-909.07556975130137</v>
      </c>
      <c r="O1826" s="2">
        <f t="shared" si="229"/>
        <v>-2.3983768163529595E-2</v>
      </c>
      <c r="P1826" s="10">
        <f t="shared" si="230"/>
        <v>-4698.1816457512978</v>
      </c>
      <c r="Q1826" s="2">
        <f t="shared" si="231"/>
        <v>-0.1126854393842327</v>
      </c>
      <c r="V1826" s="9"/>
      <c r="W1826" s="9"/>
    </row>
    <row r="1827" spans="1:23" x14ac:dyDescent="0.25">
      <c r="A1827" s="4">
        <v>35057</v>
      </c>
      <c r="B1827" t="s">
        <v>1198</v>
      </c>
      <c r="C1827" t="s">
        <v>1221</v>
      </c>
      <c r="D1827" s="10">
        <v>490457099.26999998</v>
      </c>
      <c r="E1827" s="10">
        <v>539572529.63999999</v>
      </c>
      <c r="F1827" s="10">
        <v>559906699.06778896</v>
      </c>
      <c r="G1827" s="10">
        <f t="shared" si="224"/>
        <v>69449599.797788978</v>
      </c>
      <c r="H1827" s="2">
        <f t="shared" si="225"/>
        <v>0.14160178311448296</v>
      </c>
      <c r="I1827" s="10">
        <f t="shared" si="226"/>
        <v>20334169.427788973</v>
      </c>
      <c r="J1827" s="2">
        <f t="shared" si="227"/>
        <v>3.768570175608426E-2</v>
      </c>
      <c r="K1827" s="10">
        <v>20023.667945000001</v>
      </c>
      <c r="L1827" s="10">
        <v>22026.650180000001</v>
      </c>
      <c r="M1827" s="10">
        <v>18561.765653382099</v>
      </c>
      <c r="N1827" s="10">
        <f t="shared" si="228"/>
        <v>-1461.9022916179019</v>
      </c>
      <c r="O1827" s="2">
        <f t="shared" si="229"/>
        <v>-7.3008716266838886E-2</v>
      </c>
      <c r="P1827" s="10">
        <f t="shared" si="230"/>
        <v>-3464.8845266179014</v>
      </c>
      <c r="Q1827" s="2">
        <f t="shared" si="231"/>
        <v>-0.1573041973383672</v>
      </c>
      <c r="V1827" s="9"/>
      <c r="W1827" s="9"/>
    </row>
    <row r="1828" spans="1:23" x14ac:dyDescent="0.25">
      <c r="A1828" s="4">
        <v>35059</v>
      </c>
      <c r="B1828" t="s">
        <v>1198</v>
      </c>
      <c r="C1828" t="s">
        <v>180</v>
      </c>
      <c r="D1828" s="10">
        <v>120184362.5</v>
      </c>
      <c r="E1828" s="10">
        <v>132219883.44</v>
      </c>
      <c r="F1828" s="10">
        <v>128114036.564385</v>
      </c>
      <c r="G1828" s="10">
        <f t="shared" si="224"/>
        <v>7929674.0643849969</v>
      </c>
      <c r="H1828" s="2">
        <f t="shared" si="225"/>
        <v>6.5979249708005866E-2</v>
      </c>
      <c r="I1828" s="10">
        <f t="shared" si="226"/>
        <v>-4105846.8756150007</v>
      </c>
      <c r="J1828" s="2">
        <f t="shared" si="227"/>
        <v>-3.105317270589027E-2</v>
      </c>
      <c r="K1828" s="10">
        <v>5128.7134188</v>
      </c>
      <c r="L1828" s="10">
        <v>5642.3138277999997</v>
      </c>
      <c r="M1828" s="10">
        <v>4762.8262306854103</v>
      </c>
      <c r="N1828" s="10">
        <f t="shared" si="228"/>
        <v>-365.88718811458966</v>
      </c>
      <c r="O1828" s="2">
        <f t="shared" si="229"/>
        <v>-7.1340930607153866E-2</v>
      </c>
      <c r="P1828" s="10">
        <f t="shared" si="230"/>
        <v>-879.48759711458933</v>
      </c>
      <c r="Q1828" s="2">
        <f t="shared" si="231"/>
        <v>-0.15587356959503107</v>
      </c>
      <c r="V1828" s="9"/>
      <c r="W1828" s="9"/>
    </row>
    <row r="1829" spans="1:23" x14ac:dyDescent="0.25">
      <c r="A1829" s="4">
        <v>35061</v>
      </c>
      <c r="B1829" t="s">
        <v>1198</v>
      </c>
      <c r="C1829" t="s">
        <v>1222</v>
      </c>
      <c r="D1829" s="10">
        <v>619680186.65999997</v>
      </c>
      <c r="E1829" s="10">
        <v>681736295.34000003</v>
      </c>
      <c r="F1829" s="10">
        <v>777348482.21138096</v>
      </c>
      <c r="G1829" s="10">
        <f t="shared" si="224"/>
        <v>157668295.55138099</v>
      </c>
      <c r="H1829" s="2">
        <f t="shared" si="225"/>
        <v>0.25443494716394555</v>
      </c>
      <c r="I1829" s="10">
        <f t="shared" si="226"/>
        <v>95612186.871380925</v>
      </c>
      <c r="J1829" s="2">
        <f t="shared" si="227"/>
        <v>0.14024805122587258</v>
      </c>
      <c r="K1829" s="10">
        <v>76095.834736999997</v>
      </c>
      <c r="L1829" s="10">
        <v>83707.353319000002</v>
      </c>
      <c r="M1829" s="10">
        <v>73540.455527999293</v>
      </c>
      <c r="N1829" s="10">
        <f t="shared" si="228"/>
        <v>-2555.3792090007046</v>
      </c>
      <c r="O1829" s="2">
        <f t="shared" si="229"/>
        <v>-3.3581065479241078E-2</v>
      </c>
      <c r="P1829" s="10">
        <f t="shared" si="230"/>
        <v>-10166.897791000709</v>
      </c>
      <c r="Q1829" s="2">
        <f t="shared" si="231"/>
        <v>-0.121457642463688</v>
      </c>
      <c r="V1829" s="9"/>
      <c r="W1829" s="9"/>
    </row>
    <row r="1830" spans="1:23" x14ac:dyDescent="0.25">
      <c r="A1830" s="4">
        <v>36001</v>
      </c>
      <c r="B1830" t="s">
        <v>1223</v>
      </c>
      <c r="C1830" t="s">
        <v>1224</v>
      </c>
      <c r="D1830" s="10">
        <v>3426413139.4000001</v>
      </c>
      <c r="E1830" s="10">
        <v>3258541300.9000001</v>
      </c>
      <c r="F1830" s="10">
        <v>3314559069.7834501</v>
      </c>
      <c r="G1830" s="10">
        <f t="shared" si="224"/>
        <v>-111854069.61654997</v>
      </c>
      <c r="H1830" s="2">
        <f t="shared" si="225"/>
        <v>-3.2644653480443035E-2</v>
      </c>
      <c r="I1830" s="10">
        <f t="shared" si="226"/>
        <v>56017768.883450031</v>
      </c>
      <c r="J1830" s="2">
        <f t="shared" si="227"/>
        <v>1.7191056890387756E-2</v>
      </c>
      <c r="K1830" s="10">
        <v>242799.4044</v>
      </c>
      <c r="L1830" s="10">
        <v>230832.68656</v>
      </c>
      <c r="M1830" s="10">
        <v>237819.35965348</v>
      </c>
      <c r="N1830" s="10">
        <f t="shared" si="228"/>
        <v>-4980.0447465199977</v>
      </c>
      <c r="O1830" s="2">
        <f t="shared" si="229"/>
        <v>-2.0510943010039764E-2</v>
      </c>
      <c r="P1830" s="10">
        <f t="shared" si="230"/>
        <v>6986.6730934799998</v>
      </c>
      <c r="Q1830" s="2">
        <f t="shared" si="231"/>
        <v>3.026726066225445E-2</v>
      </c>
      <c r="V1830" s="9"/>
      <c r="W1830" s="9"/>
    </row>
    <row r="1831" spans="1:23" x14ac:dyDescent="0.25">
      <c r="A1831" s="4">
        <v>36003</v>
      </c>
      <c r="B1831" t="s">
        <v>1223</v>
      </c>
      <c r="C1831" t="s">
        <v>856</v>
      </c>
      <c r="D1831" s="10">
        <v>544183360.99000001</v>
      </c>
      <c r="E1831" s="10">
        <v>517521934.72000003</v>
      </c>
      <c r="F1831" s="10">
        <v>428625967.46962702</v>
      </c>
      <c r="G1831" s="10">
        <f t="shared" si="224"/>
        <v>-115557393.52037299</v>
      </c>
      <c r="H1831" s="2">
        <f t="shared" si="225"/>
        <v>-0.21235010440257926</v>
      </c>
      <c r="I1831" s="10">
        <f t="shared" si="226"/>
        <v>-88895967.250373006</v>
      </c>
      <c r="J1831" s="2">
        <f t="shared" si="227"/>
        <v>-0.17177236612873087</v>
      </c>
      <c r="K1831" s="10">
        <v>37700.224827999999</v>
      </c>
      <c r="L1831" s="10">
        <v>35852.045587000001</v>
      </c>
      <c r="M1831" s="10">
        <v>36413.005269408502</v>
      </c>
      <c r="N1831" s="10">
        <f t="shared" si="228"/>
        <v>-1287.219558591496</v>
      </c>
      <c r="O1831" s="2">
        <f t="shared" si="229"/>
        <v>-3.4143551251065128E-2</v>
      </c>
      <c r="P1831" s="10">
        <f t="shared" si="230"/>
        <v>560.95968240850198</v>
      </c>
      <c r="Q1831" s="2">
        <f t="shared" si="231"/>
        <v>1.5646518161627761E-2</v>
      </c>
      <c r="V1831" s="9"/>
      <c r="W1831" s="9"/>
    </row>
    <row r="1832" spans="1:23" x14ac:dyDescent="0.25">
      <c r="A1832" s="4">
        <v>36005</v>
      </c>
      <c r="B1832" t="s">
        <v>1223</v>
      </c>
      <c r="C1832" t="s">
        <v>1225</v>
      </c>
      <c r="D1832" s="10">
        <v>3068987150.9000001</v>
      </c>
      <c r="E1832" s="10">
        <v>2918626848.5999999</v>
      </c>
      <c r="F1832" s="10">
        <v>3363751508.9137802</v>
      </c>
      <c r="G1832" s="10">
        <f t="shared" si="224"/>
        <v>294764358.01378012</v>
      </c>
      <c r="H1832" s="2">
        <f t="shared" si="225"/>
        <v>9.6046136239879204E-2</v>
      </c>
      <c r="I1832" s="10">
        <f t="shared" si="226"/>
        <v>445124660.31378031</v>
      </c>
      <c r="J1832" s="2">
        <f t="shared" si="227"/>
        <v>0.15251167189368406</v>
      </c>
      <c r="K1832" s="10">
        <v>267571.63853</v>
      </c>
      <c r="L1832" s="10">
        <v>254441.81864000001</v>
      </c>
      <c r="M1832" s="10">
        <v>292632.21157891903</v>
      </c>
      <c r="N1832" s="10">
        <f t="shared" si="228"/>
        <v>25060.573048919032</v>
      </c>
      <c r="O1832" s="2">
        <f t="shared" si="229"/>
        <v>9.3659302557618618E-2</v>
      </c>
      <c r="P1832" s="10">
        <f t="shared" si="230"/>
        <v>38190.392938919016</v>
      </c>
      <c r="Q1832" s="2">
        <f t="shared" si="231"/>
        <v>0.15009479629979042</v>
      </c>
      <c r="V1832" s="9"/>
      <c r="W1832" s="9"/>
    </row>
    <row r="1833" spans="1:23" x14ac:dyDescent="0.25">
      <c r="A1833" s="4">
        <v>36007</v>
      </c>
      <c r="B1833" t="s">
        <v>1223</v>
      </c>
      <c r="C1833" t="s">
        <v>1226</v>
      </c>
      <c r="D1833" s="10">
        <v>2054431962.9000001</v>
      </c>
      <c r="E1833" s="10">
        <v>1953778230.5999999</v>
      </c>
      <c r="F1833" s="10">
        <v>1883906103.74051</v>
      </c>
      <c r="G1833" s="10">
        <f t="shared" si="224"/>
        <v>-170525859.15949011</v>
      </c>
      <c r="H1833" s="2">
        <f t="shared" si="225"/>
        <v>-8.3003897057159687E-2</v>
      </c>
      <c r="I1833" s="10">
        <f t="shared" si="226"/>
        <v>-69872126.859489918</v>
      </c>
      <c r="J1833" s="2">
        <f t="shared" si="227"/>
        <v>-3.5762568015732459E-2</v>
      </c>
      <c r="K1833" s="10">
        <v>152474.51066</v>
      </c>
      <c r="L1833" s="10">
        <v>144994.25579</v>
      </c>
      <c r="M1833" s="10">
        <v>148872.35190189799</v>
      </c>
      <c r="N1833" s="10">
        <f t="shared" si="228"/>
        <v>-3602.158758102014</v>
      </c>
      <c r="O1833" s="2">
        <f t="shared" si="229"/>
        <v>-2.3624661869775722E-2</v>
      </c>
      <c r="P1833" s="10">
        <f t="shared" si="230"/>
        <v>3878.0961118979903</v>
      </c>
      <c r="Q1833" s="2">
        <f t="shared" si="231"/>
        <v>2.6746549997916924E-2</v>
      </c>
      <c r="V1833" s="9"/>
      <c r="W1833" s="9"/>
    </row>
    <row r="1834" spans="1:23" x14ac:dyDescent="0.25">
      <c r="A1834" s="4">
        <v>36009</v>
      </c>
      <c r="B1834" t="s">
        <v>1223</v>
      </c>
      <c r="C1834" t="s">
        <v>1227</v>
      </c>
      <c r="D1834" s="10">
        <v>911957812.19000006</v>
      </c>
      <c r="E1834" s="10">
        <v>867277842.66999996</v>
      </c>
      <c r="F1834" s="10">
        <v>869577481.71287</v>
      </c>
      <c r="G1834" s="10">
        <f t="shared" si="224"/>
        <v>-42380330.477130055</v>
      </c>
      <c r="H1834" s="2">
        <f t="shared" si="225"/>
        <v>-4.6471810330081811E-2</v>
      </c>
      <c r="I1834" s="10">
        <f t="shared" si="226"/>
        <v>2299639.0428700447</v>
      </c>
      <c r="J1834" s="2">
        <f t="shared" si="227"/>
        <v>2.6515597767266604E-3</v>
      </c>
      <c r="K1834" s="10">
        <v>63319.122687000003</v>
      </c>
      <c r="L1834" s="10">
        <v>60216.899719000001</v>
      </c>
      <c r="M1834" s="10">
        <v>61978.8739229071</v>
      </c>
      <c r="N1834" s="10">
        <f t="shared" si="228"/>
        <v>-1340.248764092903</v>
      </c>
      <c r="O1834" s="2">
        <f t="shared" si="229"/>
        <v>-2.1166571917271185E-2</v>
      </c>
      <c r="P1834" s="10">
        <f t="shared" si="230"/>
        <v>1761.9742039070989</v>
      </c>
      <c r="Q1834" s="2">
        <f t="shared" si="231"/>
        <v>2.9260460304819547E-2</v>
      </c>
      <c r="V1834" s="9"/>
      <c r="W1834" s="9"/>
    </row>
    <row r="1835" spans="1:23" x14ac:dyDescent="0.25">
      <c r="A1835" s="4">
        <v>36011</v>
      </c>
      <c r="B1835" t="s">
        <v>1223</v>
      </c>
      <c r="C1835" t="s">
        <v>1228</v>
      </c>
      <c r="D1835" s="10">
        <v>858634043.21000004</v>
      </c>
      <c r="E1835" s="10">
        <v>816566589.70000005</v>
      </c>
      <c r="F1835" s="10">
        <v>742488847.18676901</v>
      </c>
      <c r="G1835" s="10">
        <f t="shared" si="224"/>
        <v>-116145196.02323103</v>
      </c>
      <c r="H1835" s="2">
        <f t="shared" si="225"/>
        <v>-0.13526740168491649</v>
      </c>
      <c r="I1835" s="10">
        <f t="shared" si="226"/>
        <v>-74077742.513231039</v>
      </c>
      <c r="J1835" s="2">
        <f t="shared" si="227"/>
        <v>-9.0718556756585647E-2</v>
      </c>
      <c r="K1835" s="10">
        <v>62958.314280999999</v>
      </c>
      <c r="L1835" s="10">
        <v>59872.752591999997</v>
      </c>
      <c r="M1835" s="10">
        <v>61531.783655160798</v>
      </c>
      <c r="N1835" s="10">
        <f t="shared" si="228"/>
        <v>-1426.5306258392011</v>
      </c>
      <c r="O1835" s="2">
        <f t="shared" si="229"/>
        <v>-2.2658335791396967E-2</v>
      </c>
      <c r="P1835" s="10">
        <f t="shared" si="230"/>
        <v>1659.0310631608008</v>
      </c>
      <c r="Q1835" s="2">
        <f t="shared" si="231"/>
        <v>2.7709283293958248E-2</v>
      </c>
      <c r="V1835" s="9"/>
      <c r="W1835" s="9"/>
    </row>
    <row r="1836" spans="1:23" x14ac:dyDescent="0.25">
      <c r="A1836" s="4">
        <v>36013</v>
      </c>
      <c r="B1836" t="s">
        <v>1223</v>
      </c>
      <c r="C1836" t="s">
        <v>662</v>
      </c>
      <c r="D1836" s="10">
        <v>1405390333.9000001</v>
      </c>
      <c r="E1836" s="10">
        <v>1336535397.4000001</v>
      </c>
      <c r="F1836" s="10">
        <v>1359403857.6082101</v>
      </c>
      <c r="G1836" s="10">
        <f t="shared" si="224"/>
        <v>-45986476.291790009</v>
      </c>
      <c r="H1836" s="2">
        <f t="shared" si="225"/>
        <v>-3.2721497496127044E-2</v>
      </c>
      <c r="I1836" s="10">
        <f t="shared" si="226"/>
        <v>22868460.208209991</v>
      </c>
      <c r="J1836" s="2">
        <f t="shared" si="227"/>
        <v>1.7110254058887366E-2</v>
      </c>
      <c r="K1836" s="10">
        <v>102336.48751000001</v>
      </c>
      <c r="L1836" s="10">
        <v>97320.615588999994</v>
      </c>
      <c r="M1836" s="10">
        <v>99704.317090782002</v>
      </c>
      <c r="N1836" s="10">
        <f t="shared" si="228"/>
        <v>-2632.1704192180041</v>
      </c>
      <c r="O1836" s="2">
        <f t="shared" si="229"/>
        <v>-2.5720742261754845E-2</v>
      </c>
      <c r="P1836" s="10">
        <f t="shared" si="230"/>
        <v>2383.7015017820086</v>
      </c>
      <c r="Q1836" s="2">
        <f t="shared" si="231"/>
        <v>2.4493284257970052E-2</v>
      </c>
      <c r="V1836" s="9"/>
      <c r="W1836" s="9"/>
    </row>
    <row r="1837" spans="1:23" x14ac:dyDescent="0.25">
      <c r="A1837" s="4">
        <v>36015</v>
      </c>
      <c r="B1837" t="s">
        <v>1223</v>
      </c>
      <c r="C1837" t="s">
        <v>1229</v>
      </c>
      <c r="D1837" s="10">
        <v>883701665.55999994</v>
      </c>
      <c r="E1837" s="10">
        <v>840406062.48000002</v>
      </c>
      <c r="F1837" s="10">
        <v>809394187.55831099</v>
      </c>
      <c r="G1837" s="10">
        <f t="shared" si="224"/>
        <v>-74307478.001688957</v>
      </c>
      <c r="H1837" s="2">
        <f t="shared" si="225"/>
        <v>-8.4086610784648075E-2</v>
      </c>
      <c r="I1837" s="10">
        <f t="shared" si="226"/>
        <v>-31011874.921689034</v>
      </c>
      <c r="J1837" s="2">
        <f t="shared" si="227"/>
        <v>-3.6901060459005264E-2</v>
      </c>
      <c r="K1837" s="10">
        <v>67616.638493000006</v>
      </c>
      <c r="L1837" s="10">
        <v>64300.864857</v>
      </c>
      <c r="M1837" s="10">
        <v>66171.078408538306</v>
      </c>
      <c r="N1837" s="10">
        <f t="shared" si="228"/>
        <v>-1445.5600844617002</v>
      </c>
      <c r="O1837" s="2">
        <f t="shared" si="229"/>
        <v>-2.137876292994588E-2</v>
      </c>
      <c r="P1837" s="10">
        <f t="shared" si="230"/>
        <v>1870.2135515383052</v>
      </c>
      <c r="Q1837" s="2">
        <f t="shared" si="231"/>
        <v>2.9085356094315545E-2</v>
      </c>
      <c r="V1837" s="9"/>
      <c r="W1837" s="9"/>
    </row>
    <row r="1838" spans="1:23" x14ac:dyDescent="0.25">
      <c r="A1838" s="4">
        <v>36017</v>
      </c>
      <c r="B1838" t="s">
        <v>1223</v>
      </c>
      <c r="C1838" t="s">
        <v>1230</v>
      </c>
      <c r="D1838" s="10">
        <v>576770668.00999999</v>
      </c>
      <c r="E1838" s="10">
        <v>548512676.78999996</v>
      </c>
      <c r="F1838" s="10">
        <v>503148957.86996198</v>
      </c>
      <c r="G1838" s="10">
        <f t="shared" si="224"/>
        <v>-73621710.140038013</v>
      </c>
      <c r="H1838" s="2">
        <f t="shared" si="225"/>
        <v>-0.12764468483470379</v>
      </c>
      <c r="I1838" s="10">
        <f t="shared" si="226"/>
        <v>-45363718.920037985</v>
      </c>
      <c r="J1838" s="2">
        <f t="shared" si="227"/>
        <v>-8.2703136754313608E-2</v>
      </c>
      <c r="K1838" s="10">
        <v>44142.405418000002</v>
      </c>
      <c r="L1838" s="10">
        <v>41978.67985</v>
      </c>
      <c r="M1838" s="10">
        <v>43038.545873691903</v>
      </c>
      <c r="N1838" s="10">
        <f t="shared" si="228"/>
        <v>-1103.8595443080994</v>
      </c>
      <c r="O1838" s="2">
        <f t="shared" si="229"/>
        <v>-2.5006782794350788E-2</v>
      </c>
      <c r="P1838" s="10">
        <f t="shared" si="230"/>
        <v>1059.8660236919022</v>
      </c>
      <c r="Q1838" s="2">
        <f t="shared" si="231"/>
        <v>2.5247721640581849E-2</v>
      </c>
      <c r="V1838" s="9"/>
      <c r="W1838" s="9"/>
    </row>
    <row r="1839" spans="1:23" x14ac:dyDescent="0.25">
      <c r="A1839" s="4">
        <v>36019</v>
      </c>
      <c r="B1839" t="s">
        <v>1223</v>
      </c>
      <c r="C1839" t="s">
        <v>520</v>
      </c>
      <c r="D1839" s="10">
        <v>933776792.46000004</v>
      </c>
      <c r="E1839" s="10">
        <v>888027835.59000003</v>
      </c>
      <c r="F1839" s="10">
        <v>772678970.09934402</v>
      </c>
      <c r="G1839" s="10">
        <f t="shared" si="224"/>
        <v>-161097822.36065602</v>
      </c>
      <c r="H1839" s="2">
        <f t="shared" si="225"/>
        <v>-0.17252283807166574</v>
      </c>
      <c r="I1839" s="10">
        <f t="shared" si="226"/>
        <v>-115348865.49065602</v>
      </c>
      <c r="J1839" s="2">
        <f t="shared" si="227"/>
        <v>-0.12989329936264776</v>
      </c>
      <c r="K1839" s="10">
        <v>66549.762711999996</v>
      </c>
      <c r="L1839" s="10">
        <v>63283.050741999999</v>
      </c>
      <c r="M1839" s="10">
        <v>65598.436058911699</v>
      </c>
      <c r="N1839" s="10">
        <f t="shared" si="228"/>
        <v>-951.32665308829746</v>
      </c>
      <c r="O1839" s="2">
        <f t="shared" si="229"/>
        <v>-1.4294966868706174E-2</v>
      </c>
      <c r="P1839" s="10">
        <f t="shared" si="230"/>
        <v>2315.3853169116992</v>
      </c>
      <c r="Q1839" s="2">
        <f t="shared" si="231"/>
        <v>3.6587763860363533E-2</v>
      </c>
      <c r="V1839" s="9"/>
      <c r="W1839" s="9"/>
    </row>
    <row r="1840" spans="1:23" x14ac:dyDescent="0.25">
      <c r="A1840" s="4">
        <v>36021</v>
      </c>
      <c r="B1840" t="s">
        <v>1223</v>
      </c>
      <c r="C1840" t="s">
        <v>138</v>
      </c>
      <c r="D1840" s="10">
        <v>1034259368.7</v>
      </c>
      <c r="E1840" s="10">
        <v>983587422.69000006</v>
      </c>
      <c r="F1840" s="10">
        <v>741725576.03804696</v>
      </c>
      <c r="G1840" s="10">
        <f t="shared" si="224"/>
        <v>-292533792.66195309</v>
      </c>
      <c r="H1840" s="2">
        <f t="shared" si="225"/>
        <v>-0.28284374453349159</v>
      </c>
      <c r="I1840" s="10">
        <f t="shared" si="226"/>
        <v>-241861846.6519531</v>
      </c>
      <c r="J1840" s="2">
        <f t="shared" si="227"/>
        <v>-0.2458976610238553</v>
      </c>
      <c r="K1840" s="10">
        <v>56408.003541999999</v>
      </c>
      <c r="L1840" s="10">
        <v>53641.175273000001</v>
      </c>
      <c r="M1840" s="10">
        <v>56705.923872561303</v>
      </c>
      <c r="N1840" s="10">
        <f t="shared" si="228"/>
        <v>297.92033056130458</v>
      </c>
      <c r="O1840" s="2">
        <f t="shared" si="229"/>
        <v>5.2815258802676908E-3</v>
      </c>
      <c r="P1840" s="10">
        <f t="shared" si="230"/>
        <v>3064.7485995613024</v>
      </c>
      <c r="Q1840" s="2">
        <f t="shared" si="231"/>
        <v>5.7134255242612612E-2</v>
      </c>
      <c r="V1840" s="9"/>
      <c r="W1840" s="9"/>
    </row>
    <row r="1841" spans="1:23" x14ac:dyDescent="0.25">
      <c r="A1841" s="4">
        <v>36023</v>
      </c>
      <c r="B1841" t="s">
        <v>1223</v>
      </c>
      <c r="C1841" t="s">
        <v>1231</v>
      </c>
      <c r="D1841" s="10">
        <v>777470437.95000005</v>
      </c>
      <c r="E1841" s="10">
        <v>739379470.37</v>
      </c>
      <c r="F1841" s="10">
        <v>565956250.00355995</v>
      </c>
      <c r="G1841" s="10">
        <f t="shared" si="224"/>
        <v>-211514187.9464401</v>
      </c>
      <c r="H1841" s="2">
        <f t="shared" si="225"/>
        <v>-0.27205431566523797</v>
      </c>
      <c r="I1841" s="10">
        <f t="shared" si="226"/>
        <v>-173423220.36644006</v>
      </c>
      <c r="J1841" s="2">
        <f t="shared" si="227"/>
        <v>-0.2345523879364079</v>
      </c>
      <c r="K1841" s="10">
        <v>37084.718901</v>
      </c>
      <c r="L1841" s="10">
        <v>35266.775686000001</v>
      </c>
      <c r="M1841" s="10">
        <v>35474.200072421103</v>
      </c>
      <c r="N1841" s="10">
        <f t="shared" si="228"/>
        <v>-1610.5188285788972</v>
      </c>
      <c r="O1841" s="2">
        <f t="shared" si="229"/>
        <v>-4.3428098589024737E-2</v>
      </c>
      <c r="P1841" s="10">
        <f t="shared" si="230"/>
        <v>207.4243864211021</v>
      </c>
      <c r="Q1841" s="2">
        <f t="shared" si="231"/>
        <v>5.8815806771766836E-3</v>
      </c>
      <c r="V1841" s="9"/>
      <c r="W1841" s="9"/>
    </row>
    <row r="1842" spans="1:23" x14ac:dyDescent="0.25">
      <c r="A1842" s="4">
        <v>36025</v>
      </c>
      <c r="B1842" t="s">
        <v>1223</v>
      </c>
      <c r="C1842" t="s">
        <v>573</v>
      </c>
      <c r="D1842" s="10">
        <v>893180280.55999994</v>
      </c>
      <c r="E1842" s="10">
        <v>849420287.32000005</v>
      </c>
      <c r="F1842" s="10">
        <v>575896155.61085498</v>
      </c>
      <c r="G1842" s="10">
        <f t="shared" si="224"/>
        <v>-317284124.94914496</v>
      </c>
      <c r="H1842" s="2">
        <f t="shared" si="225"/>
        <v>-0.35522965727615075</v>
      </c>
      <c r="I1842" s="10">
        <f t="shared" si="226"/>
        <v>-273524131.70914507</v>
      </c>
      <c r="J1842" s="2">
        <f t="shared" si="227"/>
        <v>-0.32201271360275502</v>
      </c>
      <c r="K1842" s="10">
        <v>42081.518815000003</v>
      </c>
      <c r="L1842" s="10">
        <v>40016.651786000002</v>
      </c>
      <c r="M1842" s="10">
        <v>41448.482979528701</v>
      </c>
      <c r="N1842" s="10">
        <f t="shared" si="228"/>
        <v>-633.03583547130256</v>
      </c>
      <c r="O1842" s="2">
        <f t="shared" si="229"/>
        <v>-1.5043084311055242E-2</v>
      </c>
      <c r="P1842" s="10">
        <f t="shared" si="230"/>
        <v>1431.8311935286983</v>
      </c>
      <c r="Q1842" s="2">
        <f t="shared" si="231"/>
        <v>3.5780884447449715E-2</v>
      </c>
      <c r="V1842" s="9"/>
      <c r="W1842" s="9"/>
    </row>
    <row r="1843" spans="1:23" x14ac:dyDescent="0.25">
      <c r="A1843" s="4">
        <v>36027</v>
      </c>
      <c r="B1843" t="s">
        <v>1223</v>
      </c>
      <c r="C1843" t="s">
        <v>1232</v>
      </c>
      <c r="D1843" s="10">
        <v>2445219959.5</v>
      </c>
      <c r="E1843" s="10">
        <v>2325420170.8000002</v>
      </c>
      <c r="F1843" s="10">
        <v>2827050679.65448</v>
      </c>
      <c r="G1843" s="10">
        <f t="shared" si="224"/>
        <v>381830720.15447998</v>
      </c>
      <c r="H1843" s="2">
        <f t="shared" si="225"/>
        <v>0.15615393562898813</v>
      </c>
      <c r="I1843" s="10">
        <f t="shared" si="226"/>
        <v>501630508.85447979</v>
      </c>
      <c r="J1843" s="2">
        <f t="shared" si="227"/>
        <v>0.21571607365988699</v>
      </c>
      <c r="K1843" s="10">
        <v>237717.85188999999</v>
      </c>
      <c r="L1843" s="10">
        <v>226037.49815999999</v>
      </c>
      <c r="M1843" s="10">
        <v>241001.01378553</v>
      </c>
      <c r="N1843" s="10">
        <f t="shared" si="228"/>
        <v>3283.1618955300073</v>
      </c>
      <c r="O1843" s="2">
        <f t="shared" si="229"/>
        <v>1.3811170971918576E-2</v>
      </c>
      <c r="P1843" s="10">
        <f t="shared" si="230"/>
        <v>14963.51562553001</v>
      </c>
      <c r="Q1843" s="2">
        <f t="shared" si="231"/>
        <v>6.6199262278766366E-2</v>
      </c>
      <c r="V1843" s="9"/>
      <c r="W1843" s="9"/>
    </row>
    <row r="1844" spans="1:23" x14ac:dyDescent="0.25">
      <c r="A1844" s="4">
        <v>36029</v>
      </c>
      <c r="B1844" t="s">
        <v>1223</v>
      </c>
      <c r="C1844" t="s">
        <v>1233</v>
      </c>
      <c r="D1844" s="10">
        <v>7259803177.3000002</v>
      </c>
      <c r="E1844" s="10">
        <v>6904120293.6000004</v>
      </c>
      <c r="F1844" s="10">
        <v>7766214728.8381901</v>
      </c>
      <c r="G1844" s="10">
        <f t="shared" si="224"/>
        <v>506411551.53818989</v>
      </c>
      <c r="H1844" s="2">
        <f t="shared" si="225"/>
        <v>6.9755548348974641E-2</v>
      </c>
      <c r="I1844" s="10">
        <f t="shared" si="226"/>
        <v>862094435.2381897</v>
      </c>
      <c r="J1844" s="2">
        <f t="shared" si="227"/>
        <v>0.12486665912199361</v>
      </c>
      <c r="K1844" s="10">
        <v>688845.99719999998</v>
      </c>
      <c r="L1844" s="10">
        <v>655011.88418000005</v>
      </c>
      <c r="M1844" s="10">
        <v>690410.15386560594</v>
      </c>
      <c r="N1844" s="10">
        <f t="shared" si="228"/>
        <v>1564.1566656059586</v>
      </c>
      <c r="O1844" s="2">
        <f t="shared" si="229"/>
        <v>2.2706913765397408E-3</v>
      </c>
      <c r="P1844" s="10">
        <f t="shared" si="230"/>
        <v>35398.26968560589</v>
      </c>
      <c r="Q1844" s="2">
        <f t="shared" si="231"/>
        <v>5.4042179295602358E-2</v>
      </c>
      <c r="V1844" s="9"/>
      <c r="W1844" s="9"/>
    </row>
    <row r="1845" spans="1:23" x14ac:dyDescent="0.25">
      <c r="A1845" s="4">
        <v>36031</v>
      </c>
      <c r="B1845" t="s">
        <v>1223</v>
      </c>
      <c r="C1845" t="s">
        <v>878</v>
      </c>
      <c r="D1845" s="10">
        <v>688045760.97000003</v>
      </c>
      <c r="E1845" s="10">
        <v>654336017.82000005</v>
      </c>
      <c r="F1845" s="10">
        <v>600747805.94838095</v>
      </c>
      <c r="G1845" s="10">
        <f t="shared" si="224"/>
        <v>-87297955.021619081</v>
      </c>
      <c r="H1845" s="2">
        <f t="shared" si="225"/>
        <v>-0.12687812348200112</v>
      </c>
      <c r="I1845" s="10">
        <f t="shared" si="226"/>
        <v>-53588211.871619105</v>
      </c>
      <c r="J1845" s="2">
        <f t="shared" si="227"/>
        <v>-8.189708408556623E-2</v>
      </c>
      <c r="K1845" s="10">
        <v>33360.104205000003</v>
      </c>
      <c r="L1845" s="10">
        <v>31723.491275</v>
      </c>
      <c r="M1845" s="10">
        <v>32544.694204984698</v>
      </c>
      <c r="N1845" s="10">
        <f t="shared" si="228"/>
        <v>-815.41000001530483</v>
      </c>
      <c r="O1845" s="2">
        <f t="shared" si="229"/>
        <v>-2.4442669453445275E-2</v>
      </c>
      <c r="P1845" s="10">
        <f t="shared" si="230"/>
        <v>821.20292998469813</v>
      </c>
      <c r="Q1845" s="2">
        <f t="shared" si="231"/>
        <v>2.5886272190723689E-2</v>
      </c>
      <c r="V1845" s="9"/>
      <c r="W1845" s="9"/>
    </row>
    <row r="1846" spans="1:23" x14ac:dyDescent="0.25">
      <c r="A1846" s="4">
        <v>36033</v>
      </c>
      <c r="B1846" t="s">
        <v>1223</v>
      </c>
      <c r="C1846" t="s">
        <v>43</v>
      </c>
      <c r="D1846" s="10">
        <v>618429991.15999997</v>
      </c>
      <c r="E1846" s="10">
        <v>588130965.5</v>
      </c>
      <c r="F1846" s="10">
        <v>437358362.17183799</v>
      </c>
      <c r="G1846" s="10">
        <f t="shared" si="224"/>
        <v>-181071628.98816198</v>
      </c>
      <c r="H1846" s="2">
        <f t="shared" si="225"/>
        <v>-0.29279244470101257</v>
      </c>
      <c r="I1846" s="10">
        <f t="shared" si="226"/>
        <v>-150772603.32816201</v>
      </c>
      <c r="J1846" s="2">
        <f t="shared" si="227"/>
        <v>-0.25635889312507559</v>
      </c>
      <c r="K1846" s="10">
        <v>38874.155117000002</v>
      </c>
      <c r="L1846" s="10">
        <v>36969.575712999998</v>
      </c>
      <c r="M1846" s="10">
        <v>38446.288790520797</v>
      </c>
      <c r="N1846" s="10">
        <f t="shared" si="228"/>
        <v>-427.86632647920487</v>
      </c>
      <c r="O1846" s="2">
        <f t="shared" si="229"/>
        <v>-1.1006446961778348E-2</v>
      </c>
      <c r="P1846" s="10">
        <f t="shared" si="230"/>
        <v>1476.7130775207988</v>
      </c>
      <c r="Q1846" s="2">
        <f t="shared" si="231"/>
        <v>3.9944009338509306E-2</v>
      </c>
      <c r="V1846" s="9"/>
      <c r="W1846" s="9"/>
    </row>
    <row r="1847" spans="1:23" x14ac:dyDescent="0.25">
      <c r="A1847" s="4">
        <v>36035</v>
      </c>
      <c r="B1847" t="s">
        <v>1223</v>
      </c>
      <c r="C1847" t="s">
        <v>147</v>
      </c>
      <c r="D1847" s="10">
        <v>447037713.25</v>
      </c>
      <c r="E1847" s="10">
        <v>425135788.48000002</v>
      </c>
      <c r="F1847" s="10">
        <v>447948643.25402302</v>
      </c>
      <c r="G1847" s="10">
        <f t="shared" si="224"/>
        <v>910930.0040230155</v>
      </c>
      <c r="H1847" s="2">
        <f t="shared" si="225"/>
        <v>2.0377028090101871E-3</v>
      </c>
      <c r="I1847" s="10">
        <f t="shared" si="226"/>
        <v>22812854.774022996</v>
      </c>
      <c r="J1847" s="2">
        <f t="shared" si="227"/>
        <v>5.366016080553096E-2</v>
      </c>
      <c r="K1847" s="10">
        <v>44122.314096000002</v>
      </c>
      <c r="L1847" s="10">
        <v>41957.532096000003</v>
      </c>
      <c r="M1847" s="10">
        <v>44232.310408728103</v>
      </c>
      <c r="N1847" s="10">
        <f t="shared" si="228"/>
        <v>109.99631272810075</v>
      </c>
      <c r="O1847" s="2">
        <f t="shared" si="229"/>
        <v>2.4929860317111675E-3</v>
      </c>
      <c r="P1847" s="10">
        <f t="shared" si="230"/>
        <v>2274.7783127281</v>
      </c>
      <c r="Q1847" s="2">
        <f t="shared" si="231"/>
        <v>5.4216208606439095E-2</v>
      </c>
      <c r="V1847" s="9"/>
      <c r="W1847" s="9"/>
    </row>
    <row r="1848" spans="1:23" x14ac:dyDescent="0.25">
      <c r="A1848" s="4">
        <v>36037</v>
      </c>
      <c r="B1848" t="s">
        <v>1223</v>
      </c>
      <c r="C1848" t="s">
        <v>900</v>
      </c>
      <c r="D1848" s="10">
        <v>1209382057</v>
      </c>
      <c r="E1848" s="10">
        <v>1150130244.3</v>
      </c>
      <c r="F1848" s="10">
        <v>1026014682.05756</v>
      </c>
      <c r="G1848" s="10">
        <f t="shared" si="224"/>
        <v>-183367374.94244003</v>
      </c>
      <c r="H1848" s="2">
        <f t="shared" si="225"/>
        <v>-0.15162071727548379</v>
      </c>
      <c r="I1848" s="10">
        <f t="shared" si="226"/>
        <v>-124115562.24243999</v>
      </c>
      <c r="J1848" s="2">
        <f t="shared" si="227"/>
        <v>-0.10791435392430711</v>
      </c>
      <c r="K1848" s="10">
        <v>50723.354259</v>
      </c>
      <c r="L1848" s="10">
        <v>48234.192784999999</v>
      </c>
      <c r="M1848" s="10">
        <v>50085.6269408152</v>
      </c>
      <c r="N1848" s="10">
        <f t="shared" si="228"/>
        <v>-637.72731818479951</v>
      </c>
      <c r="O1848" s="2">
        <f t="shared" si="229"/>
        <v>-1.2572656668730571E-2</v>
      </c>
      <c r="P1848" s="10">
        <f t="shared" si="230"/>
        <v>1851.4341558152009</v>
      </c>
      <c r="Q1848" s="2">
        <f t="shared" si="231"/>
        <v>3.8384267444213659E-2</v>
      </c>
      <c r="V1848" s="9"/>
      <c r="W1848" s="9"/>
    </row>
    <row r="1849" spans="1:23" x14ac:dyDescent="0.25">
      <c r="A1849" s="4">
        <v>36039</v>
      </c>
      <c r="B1849" t="s">
        <v>1223</v>
      </c>
      <c r="C1849" t="s">
        <v>45</v>
      </c>
      <c r="D1849" s="10">
        <v>876731295.59000003</v>
      </c>
      <c r="E1849" s="10">
        <v>833777195.05999994</v>
      </c>
      <c r="F1849" s="10">
        <v>718364135.339203</v>
      </c>
      <c r="G1849" s="10">
        <f t="shared" si="224"/>
        <v>-158367160.25079703</v>
      </c>
      <c r="H1849" s="2">
        <f t="shared" si="225"/>
        <v>-0.18063363432717797</v>
      </c>
      <c r="I1849" s="10">
        <f t="shared" si="226"/>
        <v>-115413059.72079694</v>
      </c>
      <c r="J1849" s="2">
        <f t="shared" si="227"/>
        <v>-0.13842194342157754</v>
      </c>
      <c r="K1849" s="10">
        <v>44860.250846000003</v>
      </c>
      <c r="L1849" s="10">
        <v>42658.170835999998</v>
      </c>
      <c r="M1849" s="10">
        <v>45617.1778291757</v>
      </c>
      <c r="N1849" s="10">
        <f t="shared" si="228"/>
        <v>756.92698317569739</v>
      </c>
      <c r="O1849" s="2">
        <f t="shared" si="229"/>
        <v>1.6872999345771366E-2</v>
      </c>
      <c r="P1849" s="10">
        <f t="shared" si="230"/>
        <v>2959.0069931757025</v>
      </c>
      <c r="Q1849" s="2">
        <f t="shared" si="231"/>
        <v>6.9365538540122854E-2</v>
      </c>
      <c r="V1849" s="9"/>
      <c r="W1849" s="9"/>
    </row>
    <row r="1850" spans="1:23" x14ac:dyDescent="0.25">
      <c r="A1850" s="4">
        <v>36041</v>
      </c>
      <c r="B1850" t="s">
        <v>1223</v>
      </c>
      <c r="C1850" t="s">
        <v>331</v>
      </c>
      <c r="D1850" s="10">
        <v>105865202.75</v>
      </c>
      <c r="E1850" s="10">
        <v>100678500.06999999</v>
      </c>
      <c r="F1850" s="10">
        <v>109635900.012733</v>
      </c>
      <c r="G1850" s="10">
        <f t="shared" si="224"/>
        <v>3770697.2627329975</v>
      </c>
      <c r="H1850" s="2">
        <f t="shared" si="225"/>
        <v>3.5617909991042807E-2</v>
      </c>
      <c r="I1850" s="10">
        <f t="shared" si="226"/>
        <v>8957399.9427330047</v>
      </c>
      <c r="J1850" s="2">
        <f t="shared" si="227"/>
        <v>8.8970335637748699E-2</v>
      </c>
      <c r="K1850" s="10">
        <v>5701.4217036</v>
      </c>
      <c r="L1850" s="10">
        <v>5422.0893217000003</v>
      </c>
      <c r="M1850" s="10">
        <v>5529.6127317242999</v>
      </c>
      <c r="N1850" s="10">
        <f t="shared" si="228"/>
        <v>-171.80897187570008</v>
      </c>
      <c r="O1850" s="2">
        <f t="shared" si="229"/>
        <v>-3.0134408715499189E-2</v>
      </c>
      <c r="P1850" s="10">
        <f t="shared" si="230"/>
        <v>107.52341002429966</v>
      </c>
      <c r="Q1850" s="2">
        <f t="shared" si="231"/>
        <v>1.9830623150005135E-2</v>
      </c>
      <c r="V1850" s="9"/>
      <c r="W1850" s="9"/>
    </row>
    <row r="1851" spans="1:23" x14ac:dyDescent="0.25">
      <c r="A1851" s="4">
        <v>36043</v>
      </c>
      <c r="B1851" t="s">
        <v>1223</v>
      </c>
      <c r="C1851" t="s">
        <v>1234</v>
      </c>
      <c r="D1851" s="10">
        <v>894822292.67999995</v>
      </c>
      <c r="E1851" s="10">
        <v>850981851.58000004</v>
      </c>
      <c r="F1851" s="10">
        <v>674776244.65271699</v>
      </c>
      <c r="G1851" s="10">
        <f t="shared" si="224"/>
        <v>-220046048.02728295</v>
      </c>
      <c r="H1851" s="2">
        <f t="shared" si="225"/>
        <v>-0.24591033306539925</v>
      </c>
      <c r="I1851" s="10">
        <f t="shared" si="226"/>
        <v>-176205606.92728305</v>
      </c>
      <c r="J1851" s="2">
        <f t="shared" si="227"/>
        <v>-0.2070615332161618</v>
      </c>
      <c r="K1851" s="10">
        <v>50632.219978000001</v>
      </c>
      <c r="L1851" s="10">
        <v>48149.546093999998</v>
      </c>
      <c r="M1851" s="10">
        <v>50116.642823009803</v>
      </c>
      <c r="N1851" s="10">
        <f t="shared" si="228"/>
        <v>-515.57715499019832</v>
      </c>
      <c r="O1851" s="2">
        <f t="shared" si="229"/>
        <v>-1.0182787861449086E-2</v>
      </c>
      <c r="P1851" s="10">
        <f t="shared" si="230"/>
        <v>1967.0967290098051</v>
      </c>
      <c r="Q1851" s="2">
        <f t="shared" si="231"/>
        <v>4.0853899747456367E-2</v>
      </c>
      <c r="V1851" s="9"/>
      <c r="W1851" s="9"/>
    </row>
    <row r="1852" spans="1:23" x14ac:dyDescent="0.25">
      <c r="A1852" s="4">
        <v>36045</v>
      </c>
      <c r="B1852" t="s">
        <v>1223</v>
      </c>
      <c r="C1852" t="s">
        <v>50</v>
      </c>
      <c r="D1852" s="10">
        <v>1152143741.4000001</v>
      </c>
      <c r="E1852" s="10">
        <v>1095696232</v>
      </c>
      <c r="F1852" s="10">
        <v>1163182063.4735401</v>
      </c>
      <c r="G1852" s="10">
        <f t="shared" si="224"/>
        <v>11038322.073539972</v>
      </c>
      <c r="H1852" s="2">
        <f t="shared" si="225"/>
        <v>9.5806813654405812E-3</v>
      </c>
      <c r="I1852" s="10">
        <f t="shared" si="226"/>
        <v>67485831.473540068</v>
      </c>
      <c r="J1852" s="2">
        <f t="shared" si="227"/>
        <v>6.1591734554345044E-2</v>
      </c>
      <c r="K1852" s="10">
        <v>87368.916941000003</v>
      </c>
      <c r="L1852" s="10">
        <v>83086.386752000006</v>
      </c>
      <c r="M1852" s="10">
        <v>83817.573028508603</v>
      </c>
      <c r="N1852" s="10">
        <f t="shared" si="228"/>
        <v>-3551.3439124914003</v>
      </c>
      <c r="O1852" s="2">
        <f t="shared" si="229"/>
        <v>-4.0647681542047884E-2</v>
      </c>
      <c r="P1852" s="10">
        <f t="shared" si="230"/>
        <v>731.18627650859708</v>
      </c>
      <c r="Q1852" s="2">
        <f t="shared" si="231"/>
        <v>8.8003138070147976E-3</v>
      </c>
      <c r="V1852" s="9"/>
      <c r="W1852" s="9"/>
    </row>
    <row r="1853" spans="1:23" x14ac:dyDescent="0.25">
      <c r="A1853" s="4">
        <v>36047</v>
      </c>
      <c r="B1853" t="s">
        <v>1223</v>
      </c>
      <c r="C1853" t="s">
        <v>201</v>
      </c>
      <c r="D1853" s="10">
        <v>4444500685.5</v>
      </c>
      <c r="E1853" s="10">
        <v>4226749214.5</v>
      </c>
      <c r="F1853" s="10">
        <v>4890770879.9601402</v>
      </c>
      <c r="G1853" s="10">
        <f t="shared" si="224"/>
        <v>446270194.46014023</v>
      </c>
      <c r="H1853" s="2">
        <f t="shared" si="225"/>
        <v>0.10040952314757838</v>
      </c>
      <c r="I1853" s="10">
        <f t="shared" si="226"/>
        <v>664021665.46014023</v>
      </c>
      <c r="J1853" s="2">
        <f t="shared" si="227"/>
        <v>0.15709984949714839</v>
      </c>
      <c r="K1853" s="10">
        <v>493619.39075000002</v>
      </c>
      <c r="L1853" s="10">
        <v>469367.11774999998</v>
      </c>
      <c r="M1853" s="10">
        <v>522179.40450009197</v>
      </c>
      <c r="N1853" s="10">
        <f t="shared" si="228"/>
        <v>28560.013750091952</v>
      </c>
      <c r="O1853" s="2">
        <f t="shared" si="229"/>
        <v>5.7858370812172051E-2</v>
      </c>
      <c r="P1853" s="10">
        <f t="shared" si="230"/>
        <v>52812.286750091997</v>
      </c>
      <c r="Q1853" s="2">
        <f t="shared" si="231"/>
        <v>0.11251807967131928</v>
      </c>
      <c r="V1853" s="9"/>
      <c r="W1853" s="9"/>
    </row>
    <row r="1854" spans="1:23" x14ac:dyDescent="0.25">
      <c r="A1854" s="4">
        <v>36049</v>
      </c>
      <c r="B1854" t="s">
        <v>1223</v>
      </c>
      <c r="C1854" t="s">
        <v>501</v>
      </c>
      <c r="D1854" s="10">
        <v>466093572.13999999</v>
      </c>
      <c r="E1854" s="10">
        <v>443258034.88999999</v>
      </c>
      <c r="F1854" s="10">
        <v>301468575.122935</v>
      </c>
      <c r="G1854" s="10">
        <f t="shared" si="224"/>
        <v>-164624997.01706499</v>
      </c>
      <c r="H1854" s="2">
        <f t="shared" si="225"/>
        <v>-0.35320160340597179</v>
      </c>
      <c r="I1854" s="10">
        <f t="shared" si="226"/>
        <v>-141789459.76706499</v>
      </c>
      <c r="J1854" s="2">
        <f t="shared" si="227"/>
        <v>-0.31988017950368752</v>
      </c>
      <c r="K1854" s="10">
        <v>23778.923093000001</v>
      </c>
      <c r="L1854" s="10">
        <v>22612.895495000001</v>
      </c>
      <c r="M1854" s="10">
        <v>23344.682620747499</v>
      </c>
      <c r="N1854" s="10">
        <f t="shared" si="228"/>
        <v>-434.24047225250251</v>
      </c>
      <c r="O1854" s="2">
        <f t="shared" si="229"/>
        <v>-1.8261570154130886E-2</v>
      </c>
      <c r="P1854" s="10">
        <f t="shared" si="230"/>
        <v>731.78712574749807</v>
      </c>
      <c r="Q1854" s="2">
        <f t="shared" si="231"/>
        <v>3.2361495939752849E-2</v>
      </c>
      <c r="V1854" s="9"/>
      <c r="W1854" s="9"/>
    </row>
    <row r="1855" spans="1:23" x14ac:dyDescent="0.25">
      <c r="A1855" s="4">
        <v>36051</v>
      </c>
      <c r="B1855" t="s">
        <v>1223</v>
      </c>
      <c r="C1855" t="s">
        <v>540</v>
      </c>
      <c r="D1855" s="10">
        <v>752998900.03999996</v>
      </c>
      <c r="E1855" s="10">
        <v>716106877.79999995</v>
      </c>
      <c r="F1855" s="10">
        <v>698297481.88404202</v>
      </c>
      <c r="G1855" s="10">
        <f t="shared" si="224"/>
        <v>-54701418.155957937</v>
      </c>
      <c r="H1855" s="2">
        <f t="shared" si="225"/>
        <v>-7.2644751742734479E-2</v>
      </c>
      <c r="I1855" s="10">
        <f t="shared" si="226"/>
        <v>-17809395.915957928</v>
      </c>
      <c r="J1855" s="2">
        <f t="shared" si="227"/>
        <v>-2.4869745659574404E-2</v>
      </c>
      <c r="K1855" s="10">
        <v>52968.128368999998</v>
      </c>
      <c r="L1855" s="10">
        <v>50368.911235</v>
      </c>
      <c r="M1855" s="10">
        <v>52756.481087635097</v>
      </c>
      <c r="N1855" s="10">
        <f t="shared" si="228"/>
        <v>-211.64728136490157</v>
      </c>
      <c r="O1855" s="2">
        <f t="shared" si="229"/>
        <v>-3.9957477804477186E-3</v>
      </c>
      <c r="P1855" s="10">
        <f t="shared" si="230"/>
        <v>2387.569852635097</v>
      </c>
      <c r="Q1855" s="2">
        <f t="shared" si="231"/>
        <v>4.7401656976377902E-2</v>
      </c>
      <c r="V1855" s="9"/>
      <c r="W1855" s="9"/>
    </row>
    <row r="1856" spans="1:23" x14ac:dyDescent="0.25">
      <c r="A1856" s="4">
        <v>36053</v>
      </c>
      <c r="B1856" t="s">
        <v>1223</v>
      </c>
      <c r="C1856" t="s">
        <v>58</v>
      </c>
      <c r="D1856" s="10">
        <v>751336976.19000006</v>
      </c>
      <c r="E1856" s="10">
        <v>714526377.34000003</v>
      </c>
      <c r="F1856" s="10">
        <v>801641059.48405802</v>
      </c>
      <c r="G1856" s="10">
        <f t="shared" si="224"/>
        <v>50304083.294057965</v>
      </c>
      <c r="H1856" s="2">
        <f t="shared" si="225"/>
        <v>6.6952758733036105E-2</v>
      </c>
      <c r="I1856" s="10">
        <f t="shared" si="226"/>
        <v>87114682.144057989</v>
      </c>
      <c r="J1856" s="2">
        <f t="shared" si="227"/>
        <v>0.12191947688252433</v>
      </c>
      <c r="K1856" s="10">
        <v>57100.820546000003</v>
      </c>
      <c r="L1856" s="10">
        <v>54300.162207000001</v>
      </c>
      <c r="M1856" s="10">
        <v>56054.2351469778</v>
      </c>
      <c r="N1856" s="10">
        <f t="shared" si="228"/>
        <v>-1046.5853990222022</v>
      </c>
      <c r="O1856" s="2">
        <f t="shared" si="229"/>
        <v>-1.8328727836390384E-2</v>
      </c>
      <c r="P1856" s="10">
        <f t="shared" si="230"/>
        <v>1754.0729399777993</v>
      </c>
      <c r="Q1856" s="2">
        <f t="shared" si="231"/>
        <v>3.2303272562815226E-2</v>
      </c>
      <c r="V1856" s="9"/>
      <c r="W1856" s="9"/>
    </row>
    <row r="1857" spans="1:23" x14ac:dyDescent="0.25">
      <c r="A1857" s="4">
        <v>36055</v>
      </c>
      <c r="B1857" t="s">
        <v>1223</v>
      </c>
      <c r="C1857" t="s">
        <v>63</v>
      </c>
      <c r="D1857" s="10">
        <v>5892500747.1000004</v>
      </c>
      <c r="E1857" s="10">
        <v>5603806741.5</v>
      </c>
      <c r="F1857" s="10">
        <v>6152361807.6507101</v>
      </c>
      <c r="G1857" s="10">
        <f t="shared" si="224"/>
        <v>259861060.55070972</v>
      </c>
      <c r="H1857" s="2">
        <f t="shared" si="225"/>
        <v>4.4100301672189111E-2</v>
      </c>
      <c r="I1857" s="10">
        <f t="shared" si="226"/>
        <v>548555066.15071011</v>
      </c>
      <c r="J1857" s="2">
        <f t="shared" si="227"/>
        <v>9.7889718802807169E-2</v>
      </c>
      <c r="K1857" s="10">
        <v>559749.30723000003</v>
      </c>
      <c r="L1857" s="10">
        <v>532239.43446000002</v>
      </c>
      <c r="M1857" s="10">
        <v>557517.10784607998</v>
      </c>
      <c r="N1857" s="10">
        <f t="shared" si="228"/>
        <v>-2232.1993839200586</v>
      </c>
      <c r="O1857" s="2">
        <f t="shared" si="229"/>
        <v>-3.9878555544202781E-3</v>
      </c>
      <c r="P1857" s="10">
        <f t="shared" si="230"/>
        <v>25277.673386079958</v>
      </c>
      <c r="Q1857" s="2">
        <f t="shared" si="231"/>
        <v>4.7493048709790181E-2</v>
      </c>
      <c r="V1857" s="9"/>
      <c r="W1857" s="9"/>
    </row>
    <row r="1858" spans="1:23" x14ac:dyDescent="0.25">
      <c r="A1858" s="4">
        <v>36057</v>
      </c>
      <c r="B1858" t="s">
        <v>1223</v>
      </c>
      <c r="C1858" t="s">
        <v>64</v>
      </c>
      <c r="D1858" s="10">
        <v>749100961.23000002</v>
      </c>
      <c r="E1858" s="10">
        <v>712399912.5</v>
      </c>
      <c r="F1858" s="10">
        <v>727854141.71652496</v>
      </c>
      <c r="G1858" s="10">
        <f t="shared" ref="G1858:G1921" si="232">F1858-D1858</f>
        <v>-21246819.51347506</v>
      </c>
      <c r="H1858" s="2">
        <f t="shared" ref="H1858:H1921" si="233">(G1858/D1858)</f>
        <v>-2.8363092043812703E-2</v>
      </c>
      <c r="I1858" s="10">
        <f t="shared" ref="I1858:I1921" si="234">F1858-E1858</f>
        <v>15454229.216524959</v>
      </c>
      <c r="J1858" s="2">
        <f t="shared" ref="J1858:J1921" si="235">I1858/E1858</f>
        <v>2.1693193591633068E-2</v>
      </c>
      <c r="K1858" s="10">
        <v>40958.009139000002</v>
      </c>
      <c r="L1858" s="10">
        <v>38948.297963999998</v>
      </c>
      <c r="M1858" s="10">
        <v>41378.742279985301</v>
      </c>
      <c r="N1858" s="10">
        <f t="shared" ref="N1858:N1921" si="236">M1858-K1858</f>
        <v>420.73314098529954</v>
      </c>
      <c r="O1858" s="2">
        <f t="shared" ref="O1858:O1921" si="237">(N1858/K1858)</f>
        <v>1.0272304485246077E-2</v>
      </c>
      <c r="P1858" s="10">
        <f t="shared" ref="P1858:P1921" si="238">M1858-L1858</f>
        <v>2430.4443159853035</v>
      </c>
      <c r="Q1858" s="2">
        <f t="shared" ref="Q1858:Q1921" si="239">P1858/L1858</f>
        <v>6.2401810683274758E-2</v>
      </c>
      <c r="V1858" s="9"/>
      <c r="W1858" s="9"/>
    </row>
    <row r="1859" spans="1:23" x14ac:dyDescent="0.25">
      <c r="A1859" s="4">
        <v>36059</v>
      </c>
      <c r="B1859" t="s">
        <v>1223</v>
      </c>
      <c r="C1859" t="s">
        <v>345</v>
      </c>
      <c r="D1859" s="10">
        <v>10159020634</v>
      </c>
      <c r="E1859" s="10">
        <v>9661295052.2999992</v>
      </c>
      <c r="F1859" s="10">
        <v>9440032769.6530209</v>
      </c>
      <c r="G1859" s="10">
        <f t="shared" si="232"/>
        <v>-718987864.34697914</v>
      </c>
      <c r="H1859" s="2">
        <f t="shared" si="233"/>
        <v>-7.0773344227758078E-2</v>
      </c>
      <c r="I1859" s="10">
        <f t="shared" si="234"/>
        <v>-221262282.64697838</v>
      </c>
      <c r="J1859" s="2">
        <f t="shared" si="235"/>
        <v>-2.2901927893642371E-2</v>
      </c>
      <c r="K1859" s="10">
        <v>1004715.8528</v>
      </c>
      <c r="L1859" s="10">
        <v>955209.04295000003</v>
      </c>
      <c r="M1859" s="10">
        <v>1019376.97200931</v>
      </c>
      <c r="N1859" s="10">
        <f t="shared" si="236"/>
        <v>14661.11920931004</v>
      </c>
      <c r="O1859" s="2">
        <f t="shared" si="237"/>
        <v>1.4592304051390836E-2</v>
      </c>
      <c r="P1859" s="10">
        <f t="shared" si="238"/>
        <v>64167.929059310001</v>
      </c>
      <c r="Q1859" s="2">
        <f t="shared" si="239"/>
        <v>6.7176844202749914E-2</v>
      </c>
      <c r="V1859" s="9"/>
      <c r="W1859" s="9"/>
    </row>
    <row r="1860" spans="1:23" x14ac:dyDescent="0.25">
      <c r="A1860" s="4">
        <v>36061</v>
      </c>
      <c r="B1860" t="s">
        <v>1223</v>
      </c>
      <c r="C1860" t="s">
        <v>1235</v>
      </c>
      <c r="D1860" s="10">
        <v>3167631588.9000001</v>
      </c>
      <c r="E1860" s="10">
        <v>3012438354.0999999</v>
      </c>
      <c r="F1860" s="10">
        <v>3235482846.9819298</v>
      </c>
      <c r="G1860" s="10">
        <f t="shared" si="232"/>
        <v>67851258.081929684</v>
      </c>
      <c r="H1860" s="2">
        <f t="shared" si="233"/>
        <v>2.1420186084674036E-2</v>
      </c>
      <c r="I1860" s="10">
        <f t="shared" si="234"/>
        <v>223044492.88192987</v>
      </c>
      <c r="J1860" s="2">
        <f t="shared" si="235"/>
        <v>7.404118081897379E-2</v>
      </c>
      <c r="K1860" s="10">
        <v>281523.27172000002</v>
      </c>
      <c r="L1860" s="10">
        <v>267410.55625000002</v>
      </c>
      <c r="M1860" s="10">
        <v>260316.64329947199</v>
      </c>
      <c r="N1860" s="10">
        <f t="shared" si="236"/>
        <v>-21206.628420528024</v>
      </c>
      <c r="O1860" s="2">
        <f t="shared" si="237"/>
        <v>-7.5328154191174307E-2</v>
      </c>
      <c r="P1860" s="10">
        <f t="shared" si="238"/>
        <v>-7093.9129505280289</v>
      </c>
      <c r="Q1860" s="2">
        <f t="shared" si="239"/>
        <v>-2.6528170951845242E-2</v>
      </c>
      <c r="V1860" s="9"/>
      <c r="W1860" s="9"/>
    </row>
    <row r="1861" spans="1:23" x14ac:dyDescent="0.25">
      <c r="A1861" s="4">
        <v>36063</v>
      </c>
      <c r="B1861" t="s">
        <v>1223</v>
      </c>
      <c r="C1861" t="s">
        <v>1236</v>
      </c>
      <c r="D1861" s="10">
        <v>1480731151.2</v>
      </c>
      <c r="E1861" s="10">
        <v>1408185007.3</v>
      </c>
      <c r="F1861" s="10">
        <v>1478340919.82094</v>
      </c>
      <c r="G1861" s="10">
        <f t="shared" si="232"/>
        <v>-2390231.37906003</v>
      </c>
      <c r="H1861" s="2">
        <f t="shared" si="233"/>
        <v>-1.6142237415097003E-3</v>
      </c>
      <c r="I1861" s="10">
        <f t="shared" si="234"/>
        <v>70155912.520940065</v>
      </c>
      <c r="J1861" s="2">
        <f t="shared" si="235"/>
        <v>4.9820096192796662E-2</v>
      </c>
      <c r="K1861" s="10">
        <v>169005.38389999999</v>
      </c>
      <c r="L1861" s="10">
        <v>160713.25505000001</v>
      </c>
      <c r="M1861" s="10">
        <v>167961.74870562399</v>
      </c>
      <c r="N1861" s="10">
        <f t="shared" si="236"/>
        <v>-1043.6351943759946</v>
      </c>
      <c r="O1861" s="2">
        <f t="shared" si="237"/>
        <v>-6.1751594552367081E-3</v>
      </c>
      <c r="P1861" s="10">
        <f t="shared" si="238"/>
        <v>7248.4936556239845</v>
      </c>
      <c r="Q1861" s="2">
        <f t="shared" si="239"/>
        <v>4.5102027541965239E-2</v>
      </c>
      <c r="V1861" s="9"/>
      <c r="W1861" s="9"/>
    </row>
    <row r="1862" spans="1:23" x14ac:dyDescent="0.25">
      <c r="A1862" s="4">
        <v>36065</v>
      </c>
      <c r="B1862" t="s">
        <v>1223</v>
      </c>
      <c r="C1862" t="s">
        <v>504</v>
      </c>
      <c r="D1862" s="10">
        <v>2249414246.1999998</v>
      </c>
      <c r="E1862" s="10">
        <v>2139207657.0999999</v>
      </c>
      <c r="F1862" s="10">
        <v>2112190124.2467401</v>
      </c>
      <c r="G1862" s="10">
        <f t="shared" si="232"/>
        <v>-137224121.95325971</v>
      </c>
      <c r="H1862" s="2">
        <f t="shared" si="233"/>
        <v>-6.1004380222574102E-2</v>
      </c>
      <c r="I1862" s="10">
        <f t="shared" si="234"/>
        <v>-27017532.853259802</v>
      </c>
      <c r="J1862" s="2">
        <f t="shared" si="235"/>
        <v>-1.2629691541907581E-2</v>
      </c>
      <c r="K1862" s="10">
        <v>173991.21535000001</v>
      </c>
      <c r="L1862" s="10">
        <v>165454.73613999999</v>
      </c>
      <c r="M1862" s="10">
        <v>173698.23644601999</v>
      </c>
      <c r="N1862" s="10">
        <f t="shared" si="236"/>
        <v>-292.97890398002346</v>
      </c>
      <c r="O1862" s="2">
        <f t="shared" si="237"/>
        <v>-1.6838718172677183E-3</v>
      </c>
      <c r="P1862" s="10">
        <f t="shared" si="238"/>
        <v>8243.5003060199961</v>
      </c>
      <c r="Q1862" s="2">
        <f t="shared" si="239"/>
        <v>4.982329607684808E-2</v>
      </c>
      <c r="V1862" s="9"/>
      <c r="W1862" s="9"/>
    </row>
    <row r="1863" spans="1:23" x14ac:dyDescent="0.25">
      <c r="A1863" s="4">
        <v>36067</v>
      </c>
      <c r="B1863" t="s">
        <v>1223</v>
      </c>
      <c r="C1863" t="s">
        <v>1237</v>
      </c>
      <c r="D1863" s="10">
        <v>4342532565.6000004</v>
      </c>
      <c r="E1863" s="10">
        <v>4129776865.6999998</v>
      </c>
      <c r="F1863" s="10">
        <v>4432345021.2370796</v>
      </c>
      <c r="G1863" s="10">
        <f t="shared" si="232"/>
        <v>89812455.637079239</v>
      </c>
      <c r="H1863" s="2">
        <f t="shared" si="233"/>
        <v>2.0682045391793167E-2</v>
      </c>
      <c r="I1863" s="10">
        <f t="shared" si="234"/>
        <v>302568155.53707981</v>
      </c>
      <c r="J1863" s="2">
        <f t="shared" si="235"/>
        <v>7.3265012947810751E-2</v>
      </c>
      <c r="K1863" s="10">
        <v>350003.87504999997</v>
      </c>
      <c r="L1863" s="10">
        <v>332812.11087999999</v>
      </c>
      <c r="M1863" s="10">
        <v>345919.89598925499</v>
      </c>
      <c r="N1863" s="10">
        <f t="shared" si="236"/>
        <v>-4083.9790607449831</v>
      </c>
      <c r="O1863" s="2">
        <f t="shared" si="237"/>
        <v>-1.1668382414799163E-2</v>
      </c>
      <c r="P1863" s="10">
        <f t="shared" si="238"/>
        <v>13107.785109254997</v>
      </c>
      <c r="Q1863" s="2">
        <f t="shared" si="239"/>
        <v>3.9384940273345971E-2</v>
      </c>
      <c r="V1863" s="9"/>
      <c r="W1863" s="9"/>
    </row>
    <row r="1864" spans="1:23" x14ac:dyDescent="0.25">
      <c r="A1864" s="4">
        <v>36069</v>
      </c>
      <c r="B1864" t="s">
        <v>1223</v>
      </c>
      <c r="C1864" t="s">
        <v>1238</v>
      </c>
      <c r="D1864" s="10">
        <v>1579468160.9000001</v>
      </c>
      <c r="E1864" s="10">
        <v>1502084549.2</v>
      </c>
      <c r="F1864" s="10">
        <v>1429066505.5661299</v>
      </c>
      <c r="G1864" s="10">
        <f t="shared" si="232"/>
        <v>-150401655.33387017</v>
      </c>
      <c r="H1864" s="2">
        <f t="shared" si="233"/>
        <v>-9.5222973819345302E-2</v>
      </c>
      <c r="I1864" s="10">
        <f t="shared" si="234"/>
        <v>-73018043.633870125</v>
      </c>
      <c r="J1864" s="2">
        <f t="shared" si="235"/>
        <v>-4.8611140879359312E-2</v>
      </c>
      <c r="K1864" s="10">
        <v>93429.888091999994</v>
      </c>
      <c r="L1864" s="10">
        <v>88834.455285999997</v>
      </c>
      <c r="M1864" s="10">
        <v>94189.637643049195</v>
      </c>
      <c r="N1864" s="10">
        <f t="shared" si="236"/>
        <v>759.74955104920082</v>
      </c>
      <c r="O1864" s="2">
        <f t="shared" si="237"/>
        <v>8.1317613299619791E-3</v>
      </c>
      <c r="P1864" s="10">
        <f t="shared" si="238"/>
        <v>5355.1823570491979</v>
      </c>
      <c r="Q1864" s="2">
        <f t="shared" si="239"/>
        <v>6.0282717328634938E-2</v>
      </c>
      <c r="V1864" s="9"/>
      <c r="W1864" s="9"/>
    </row>
    <row r="1865" spans="1:23" x14ac:dyDescent="0.25">
      <c r="A1865" s="4">
        <v>36071</v>
      </c>
      <c r="B1865" t="s">
        <v>1223</v>
      </c>
      <c r="C1865" t="s">
        <v>214</v>
      </c>
      <c r="D1865" s="10">
        <v>3940214001.3000002</v>
      </c>
      <c r="E1865" s="10">
        <v>3747169280.3000002</v>
      </c>
      <c r="F1865" s="10">
        <v>4342570260.5326796</v>
      </c>
      <c r="G1865" s="10">
        <f t="shared" si="232"/>
        <v>402356259.23267937</v>
      </c>
      <c r="H1865" s="2">
        <f t="shared" si="233"/>
        <v>0.10211533157841919</v>
      </c>
      <c r="I1865" s="10">
        <f t="shared" si="234"/>
        <v>595400980.23267937</v>
      </c>
      <c r="J1865" s="2">
        <f t="shared" si="235"/>
        <v>0.15889353687939373</v>
      </c>
      <c r="K1865" s="10">
        <v>284321.77980000002</v>
      </c>
      <c r="L1865" s="10">
        <v>270358.72554999997</v>
      </c>
      <c r="M1865" s="10">
        <v>289376.98297022702</v>
      </c>
      <c r="N1865" s="10">
        <f t="shared" si="236"/>
        <v>5055.2031702270033</v>
      </c>
      <c r="O1865" s="2">
        <f t="shared" si="237"/>
        <v>1.7779866086175235E-2</v>
      </c>
      <c r="P1865" s="10">
        <f t="shared" si="238"/>
        <v>19018.257420227048</v>
      </c>
      <c r="Q1865" s="2">
        <f t="shared" si="239"/>
        <v>7.0344529778121861E-2</v>
      </c>
      <c r="V1865" s="9"/>
      <c r="W1865" s="9"/>
    </row>
    <row r="1866" spans="1:23" x14ac:dyDescent="0.25">
      <c r="A1866" s="4">
        <v>36073</v>
      </c>
      <c r="B1866" t="s">
        <v>1223</v>
      </c>
      <c r="C1866" t="s">
        <v>1239</v>
      </c>
      <c r="D1866" s="10">
        <v>523176986.63999999</v>
      </c>
      <c r="E1866" s="10">
        <v>497544735.35000002</v>
      </c>
      <c r="F1866" s="10">
        <v>279165907.03836101</v>
      </c>
      <c r="G1866" s="10">
        <f t="shared" si="232"/>
        <v>-244011079.60163897</v>
      </c>
      <c r="H1866" s="2">
        <f t="shared" si="233"/>
        <v>-0.46640254795753067</v>
      </c>
      <c r="I1866" s="10">
        <f t="shared" si="234"/>
        <v>-218378828.31163901</v>
      </c>
      <c r="J1866" s="2">
        <f t="shared" si="235"/>
        <v>-0.438912951531925</v>
      </c>
      <c r="K1866" s="10">
        <v>33124.734441000001</v>
      </c>
      <c r="L1866" s="10">
        <v>31501.839056000001</v>
      </c>
      <c r="M1866" s="10">
        <v>32525.006989486101</v>
      </c>
      <c r="N1866" s="10">
        <f t="shared" si="236"/>
        <v>-599.72745151389972</v>
      </c>
      <c r="O1866" s="2">
        <f t="shared" si="237"/>
        <v>-1.8105124814875181E-2</v>
      </c>
      <c r="P1866" s="10">
        <f t="shared" si="238"/>
        <v>1023.1679334861001</v>
      </c>
      <c r="Q1866" s="2">
        <f t="shared" si="239"/>
        <v>3.2479625448763198E-2</v>
      </c>
      <c r="V1866" s="9"/>
      <c r="W1866" s="9"/>
    </row>
    <row r="1867" spans="1:23" x14ac:dyDescent="0.25">
      <c r="A1867" s="4">
        <v>36075</v>
      </c>
      <c r="B1867" t="s">
        <v>1223</v>
      </c>
      <c r="C1867" t="s">
        <v>1240</v>
      </c>
      <c r="D1867" s="10">
        <v>1297200609.8</v>
      </c>
      <c r="E1867" s="10">
        <v>1233646262.3</v>
      </c>
      <c r="F1867" s="10">
        <v>1107084138.84358</v>
      </c>
      <c r="G1867" s="10">
        <f t="shared" si="232"/>
        <v>-190116470.95641994</v>
      </c>
      <c r="H1867" s="2">
        <f t="shared" si="233"/>
        <v>-0.14655903606592643</v>
      </c>
      <c r="I1867" s="10">
        <f t="shared" si="234"/>
        <v>-126562123.45641994</v>
      </c>
      <c r="J1867" s="2">
        <f t="shared" si="235"/>
        <v>-0.10259190768385952</v>
      </c>
      <c r="K1867" s="10">
        <v>96534.102113999994</v>
      </c>
      <c r="L1867" s="10">
        <v>91799.461265999998</v>
      </c>
      <c r="M1867" s="10">
        <v>94761.997910203194</v>
      </c>
      <c r="N1867" s="10">
        <f t="shared" si="236"/>
        <v>-1772.1042037968</v>
      </c>
      <c r="O1867" s="2">
        <f t="shared" si="237"/>
        <v>-1.8357286855002489E-2</v>
      </c>
      <c r="P1867" s="10">
        <f t="shared" si="238"/>
        <v>2962.5366442031955</v>
      </c>
      <c r="Q1867" s="2">
        <f t="shared" si="239"/>
        <v>3.2271830393632579E-2</v>
      </c>
      <c r="V1867" s="9"/>
      <c r="W1867" s="9"/>
    </row>
    <row r="1868" spans="1:23" x14ac:dyDescent="0.25">
      <c r="A1868" s="4">
        <v>36077</v>
      </c>
      <c r="B1868" t="s">
        <v>1223</v>
      </c>
      <c r="C1868" t="s">
        <v>937</v>
      </c>
      <c r="D1868" s="10">
        <v>1010794128.3</v>
      </c>
      <c r="E1868" s="10">
        <v>961271825.60000002</v>
      </c>
      <c r="F1868" s="10">
        <v>612364617.88805306</v>
      </c>
      <c r="G1868" s="10">
        <f t="shared" si="232"/>
        <v>-398429510.41194689</v>
      </c>
      <c r="H1868" s="2">
        <f t="shared" si="233"/>
        <v>-0.39417473772037437</v>
      </c>
      <c r="I1868" s="10">
        <f t="shared" si="234"/>
        <v>-348907207.71194696</v>
      </c>
      <c r="J1868" s="2">
        <f t="shared" si="235"/>
        <v>-0.36296414647768177</v>
      </c>
      <c r="K1868" s="10">
        <v>48757.052651999998</v>
      </c>
      <c r="L1868" s="10">
        <v>46365.133094999997</v>
      </c>
      <c r="M1868" s="10">
        <v>48739.015461565199</v>
      </c>
      <c r="N1868" s="10">
        <f t="shared" si="236"/>
        <v>-18.037190434799413</v>
      </c>
      <c r="O1868" s="2">
        <f t="shared" si="237"/>
        <v>-3.6994013078556204E-4</v>
      </c>
      <c r="P1868" s="10">
        <f t="shared" si="238"/>
        <v>2373.8823665652017</v>
      </c>
      <c r="Q1868" s="2">
        <f t="shared" si="239"/>
        <v>5.1199731524575319E-2</v>
      </c>
      <c r="V1868" s="9"/>
      <c r="W1868" s="9"/>
    </row>
    <row r="1869" spans="1:23" x14ac:dyDescent="0.25">
      <c r="A1869" s="4">
        <v>36079</v>
      </c>
      <c r="B1869" t="s">
        <v>1223</v>
      </c>
      <c r="C1869" t="s">
        <v>352</v>
      </c>
      <c r="D1869" s="10">
        <v>1372582228.2</v>
      </c>
      <c r="E1869" s="10">
        <v>1305334674.3</v>
      </c>
      <c r="F1869" s="10">
        <v>1240352727.84165</v>
      </c>
      <c r="G1869" s="10">
        <f t="shared" si="232"/>
        <v>-132229500.35835004</v>
      </c>
      <c r="H1869" s="2">
        <f t="shared" si="233"/>
        <v>-9.6336305134706118E-2</v>
      </c>
      <c r="I1869" s="10">
        <f t="shared" si="234"/>
        <v>-64981946.458349943</v>
      </c>
      <c r="J1869" s="2">
        <f t="shared" si="235"/>
        <v>-4.9781828168471223E-2</v>
      </c>
      <c r="K1869" s="10">
        <v>90006.427588999999</v>
      </c>
      <c r="L1869" s="10">
        <v>85583.440394999998</v>
      </c>
      <c r="M1869" s="10">
        <v>90886.448460826403</v>
      </c>
      <c r="N1869" s="10">
        <f t="shared" si="236"/>
        <v>880.02087182640389</v>
      </c>
      <c r="O1869" s="2">
        <f t="shared" si="237"/>
        <v>9.7773114143011979E-3</v>
      </c>
      <c r="P1869" s="10">
        <f t="shared" si="238"/>
        <v>5303.0080658264051</v>
      </c>
      <c r="Q1869" s="2">
        <f t="shared" si="239"/>
        <v>6.1963015758083738E-2</v>
      </c>
      <c r="V1869" s="9"/>
      <c r="W1869" s="9"/>
    </row>
    <row r="1870" spans="1:23" x14ac:dyDescent="0.25">
      <c r="A1870" s="4">
        <v>36081</v>
      </c>
      <c r="B1870" t="s">
        <v>1223</v>
      </c>
      <c r="C1870" t="s">
        <v>1241</v>
      </c>
      <c r="D1870" s="10">
        <v>7151112718.6999998</v>
      </c>
      <c r="E1870" s="10">
        <v>6800754956.5</v>
      </c>
      <c r="F1870" s="10">
        <v>7409236078.2236099</v>
      </c>
      <c r="G1870" s="10">
        <f t="shared" si="232"/>
        <v>258123359.52361012</v>
      </c>
      <c r="H1870" s="2">
        <f t="shared" si="233"/>
        <v>3.6095551794145725E-2</v>
      </c>
      <c r="I1870" s="10">
        <f t="shared" si="234"/>
        <v>608481121.72360992</v>
      </c>
      <c r="J1870" s="2">
        <f t="shared" si="235"/>
        <v>8.9472584384478984E-2</v>
      </c>
      <c r="K1870" s="10">
        <v>814206.67802999995</v>
      </c>
      <c r="L1870" s="10">
        <v>774217.48869999999</v>
      </c>
      <c r="M1870" s="10">
        <v>861793.12872930802</v>
      </c>
      <c r="N1870" s="10">
        <f t="shared" si="236"/>
        <v>47586.450699308072</v>
      </c>
      <c r="O1870" s="2">
        <f t="shared" si="237"/>
        <v>5.8445173668244858E-2</v>
      </c>
      <c r="P1870" s="10">
        <f t="shared" si="238"/>
        <v>87575.640029308037</v>
      </c>
      <c r="Q1870" s="2">
        <f t="shared" si="239"/>
        <v>0.1131150371924013</v>
      </c>
      <c r="V1870" s="9"/>
      <c r="W1870" s="9"/>
    </row>
    <row r="1871" spans="1:23" x14ac:dyDescent="0.25">
      <c r="A1871" s="4">
        <v>36083</v>
      </c>
      <c r="B1871" t="s">
        <v>1223</v>
      </c>
      <c r="C1871" t="s">
        <v>1242</v>
      </c>
      <c r="D1871" s="10">
        <v>1356138612.4000001</v>
      </c>
      <c r="E1871" s="10">
        <v>1289696688.2</v>
      </c>
      <c r="F1871" s="10">
        <v>1313442250.2899699</v>
      </c>
      <c r="G1871" s="10">
        <f t="shared" si="232"/>
        <v>-42696362.110030174</v>
      </c>
      <c r="H1871" s="2">
        <f t="shared" si="233"/>
        <v>-3.148377438680041E-2</v>
      </c>
      <c r="I1871" s="10">
        <f t="shared" si="234"/>
        <v>23745562.089969873</v>
      </c>
      <c r="J1871" s="2">
        <f t="shared" si="235"/>
        <v>1.8411741541424758E-2</v>
      </c>
      <c r="K1871" s="10">
        <v>123441.13206</v>
      </c>
      <c r="L1871" s="10">
        <v>117368.79803000001</v>
      </c>
      <c r="M1871" s="10">
        <v>125588.365683321</v>
      </c>
      <c r="N1871" s="10">
        <f t="shared" si="236"/>
        <v>2147.2336233209935</v>
      </c>
      <c r="O1871" s="2">
        <f t="shared" si="237"/>
        <v>1.7394798536660417E-2</v>
      </c>
      <c r="P1871" s="10">
        <f t="shared" si="238"/>
        <v>8219.5676533209917</v>
      </c>
      <c r="Q1871" s="2">
        <f t="shared" si="239"/>
        <v>7.0031965831498358E-2</v>
      </c>
      <c r="V1871" s="9"/>
      <c r="W1871" s="9"/>
    </row>
    <row r="1872" spans="1:23" x14ac:dyDescent="0.25">
      <c r="A1872" s="4">
        <v>36085</v>
      </c>
      <c r="B1872" t="s">
        <v>1223</v>
      </c>
      <c r="C1872" t="s">
        <v>442</v>
      </c>
      <c r="D1872" s="10">
        <v>2041494686</v>
      </c>
      <c r="E1872" s="10">
        <v>1941474795.7</v>
      </c>
      <c r="F1872" s="10">
        <v>2138484575.07568</v>
      </c>
      <c r="G1872" s="10">
        <f t="shared" si="232"/>
        <v>96989889.075680017</v>
      </c>
      <c r="H1872" s="2">
        <f t="shared" si="233"/>
        <v>4.7509253754520926E-2</v>
      </c>
      <c r="I1872" s="10">
        <f t="shared" si="234"/>
        <v>197009779.37567997</v>
      </c>
      <c r="J1872" s="2">
        <f t="shared" si="235"/>
        <v>0.10147429150871257</v>
      </c>
      <c r="K1872" s="10">
        <v>268221.03064000001</v>
      </c>
      <c r="L1872" s="10">
        <v>255051.56028999999</v>
      </c>
      <c r="M1872" s="10">
        <v>279701.34058362403</v>
      </c>
      <c r="N1872" s="10">
        <f t="shared" si="236"/>
        <v>11480.309943624015</v>
      </c>
      <c r="O1872" s="2">
        <f t="shared" si="237"/>
        <v>4.2801677095308084E-2</v>
      </c>
      <c r="P1872" s="10">
        <f t="shared" si="238"/>
        <v>24649.780293624033</v>
      </c>
      <c r="Q1872" s="2">
        <f t="shared" si="239"/>
        <v>9.6646263467655785E-2</v>
      </c>
      <c r="V1872" s="9"/>
      <c r="W1872" s="9"/>
    </row>
    <row r="1873" spans="1:23" x14ac:dyDescent="0.25">
      <c r="A1873" s="4">
        <v>36087</v>
      </c>
      <c r="B1873" t="s">
        <v>1223</v>
      </c>
      <c r="C1873" t="s">
        <v>1243</v>
      </c>
      <c r="D1873" s="10">
        <v>2870483325.0999999</v>
      </c>
      <c r="E1873" s="10">
        <v>2729848412.3000002</v>
      </c>
      <c r="F1873" s="10">
        <v>2699447522.9107399</v>
      </c>
      <c r="G1873" s="10">
        <f t="shared" si="232"/>
        <v>-171035802.18926001</v>
      </c>
      <c r="H1873" s="2">
        <f t="shared" si="233"/>
        <v>-5.9584321808698049E-2</v>
      </c>
      <c r="I1873" s="10">
        <f t="shared" si="234"/>
        <v>-30400889.389260292</v>
      </c>
      <c r="J1873" s="2">
        <f t="shared" si="235"/>
        <v>-1.1136475290086307E-2</v>
      </c>
      <c r="K1873" s="10">
        <v>217447.00719999999</v>
      </c>
      <c r="L1873" s="10">
        <v>206736.71346</v>
      </c>
      <c r="M1873" s="10">
        <v>219513.334025338</v>
      </c>
      <c r="N1873" s="10">
        <f t="shared" si="236"/>
        <v>2066.3268253380083</v>
      </c>
      <c r="O1873" s="2">
        <f t="shared" si="237"/>
        <v>9.5026684981572296E-3</v>
      </c>
      <c r="P1873" s="10">
        <f t="shared" si="238"/>
        <v>12776.620565338002</v>
      </c>
      <c r="Q1873" s="2">
        <f t="shared" si="239"/>
        <v>6.1801410845249115E-2</v>
      </c>
      <c r="V1873" s="9"/>
      <c r="W1873" s="9"/>
    </row>
    <row r="1874" spans="1:23" x14ac:dyDescent="0.25">
      <c r="A1874" s="4">
        <v>36089</v>
      </c>
      <c r="B1874" t="s">
        <v>1223</v>
      </c>
      <c r="C1874" t="s">
        <v>1244</v>
      </c>
      <c r="D1874" s="10">
        <v>1299931747.7</v>
      </c>
      <c r="E1874" s="10">
        <v>1236243592.3</v>
      </c>
      <c r="F1874" s="10">
        <v>970065653.93698204</v>
      </c>
      <c r="G1874" s="10">
        <f t="shared" si="232"/>
        <v>-329866093.76301801</v>
      </c>
      <c r="H1874" s="2">
        <f t="shared" si="233"/>
        <v>-0.25375647171219401</v>
      </c>
      <c r="I1874" s="10">
        <f t="shared" si="234"/>
        <v>-266177938.36301792</v>
      </c>
      <c r="J1874" s="2">
        <f t="shared" si="235"/>
        <v>-0.21531188515024016</v>
      </c>
      <c r="K1874" s="10">
        <v>82806.241081999993</v>
      </c>
      <c r="L1874" s="10">
        <v>78747.237510999999</v>
      </c>
      <c r="M1874" s="10">
        <v>80537.389776062206</v>
      </c>
      <c r="N1874" s="10">
        <f t="shared" si="236"/>
        <v>-2268.8513059377874</v>
      </c>
      <c r="O1874" s="2">
        <f t="shared" si="237"/>
        <v>-2.7399520571052452E-2</v>
      </c>
      <c r="P1874" s="10">
        <f t="shared" si="238"/>
        <v>1790.1522650622064</v>
      </c>
      <c r="Q1874" s="2">
        <f t="shared" si="239"/>
        <v>2.2732889706920126E-2</v>
      </c>
      <c r="V1874" s="9"/>
      <c r="W1874" s="9"/>
    </row>
    <row r="1875" spans="1:23" x14ac:dyDescent="0.25">
      <c r="A1875" s="4">
        <v>36091</v>
      </c>
      <c r="B1875" t="s">
        <v>1223</v>
      </c>
      <c r="C1875" t="s">
        <v>1245</v>
      </c>
      <c r="D1875" s="10">
        <v>2337376203.1999998</v>
      </c>
      <c r="E1875" s="10">
        <v>2222860053.3000002</v>
      </c>
      <c r="F1875" s="10">
        <v>2678871202.29953</v>
      </c>
      <c r="G1875" s="10">
        <f t="shared" si="232"/>
        <v>341494999.09953022</v>
      </c>
      <c r="H1875" s="2">
        <f t="shared" si="233"/>
        <v>0.14610185499108116</v>
      </c>
      <c r="I1875" s="10">
        <f t="shared" si="234"/>
        <v>456011148.99952984</v>
      </c>
      <c r="J1875" s="2">
        <f t="shared" si="235"/>
        <v>0.20514613518855923</v>
      </c>
      <c r="K1875" s="10">
        <v>194451.20086000001</v>
      </c>
      <c r="L1875" s="10">
        <v>184888.91446999999</v>
      </c>
      <c r="M1875" s="10">
        <v>199609.39592592901</v>
      </c>
      <c r="N1875" s="10">
        <f t="shared" si="236"/>
        <v>5158.1950659290014</v>
      </c>
      <c r="O1875" s="2">
        <f t="shared" si="237"/>
        <v>2.6526938600100355E-2</v>
      </c>
      <c r="P1875" s="10">
        <f t="shared" si="238"/>
        <v>14720.481455929024</v>
      </c>
      <c r="Q1875" s="2">
        <f t="shared" si="239"/>
        <v>7.9617977627953265E-2</v>
      </c>
      <c r="V1875" s="9"/>
      <c r="W1875" s="9"/>
    </row>
    <row r="1876" spans="1:23" x14ac:dyDescent="0.25">
      <c r="A1876" s="4">
        <v>36093</v>
      </c>
      <c r="B1876" t="s">
        <v>1223</v>
      </c>
      <c r="C1876" t="s">
        <v>1246</v>
      </c>
      <c r="D1876" s="10">
        <v>1190114660.5999999</v>
      </c>
      <c r="E1876" s="10">
        <v>1131806824.4000001</v>
      </c>
      <c r="F1876" s="10">
        <v>1147495092.18419</v>
      </c>
      <c r="G1876" s="10">
        <f t="shared" si="232"/>
        <v>-42619568.41580987</v>
      </c>
      <c r="H1876" s="2">
        <f t="shared" si="233"/>
        <v>-3.581131283125534E-2</v>
      </c>
      <c r="I1876" s="10">
        <f t="shared" si="234"/>
        <v>15688267.784189939</v>
      </c>
      <c r="J1876" s="2">
        <f t="shared" si="235"/>
        <v>1.3861259223725475E-2</v>
      </c>
      <c r="K1876" s="10">
        <v>123470.76063999999</v>
      </c>
      <c r="L1876" s="10">
        <v>117406.3551</v>
      </c>
      <c r="M1876" s="10">
        <v>124383.35582214499</v>
      </c>
      <c r="N1876" s="10">
        <f t="shared" si="236"/>
        <v>912.59518214499985</v>
      </c>
      <c r="O1876" s="2">
        <f t="shared" si="237"/>
        <v>7.3911845801762441E-3</v>
      </c>
      <c r="P1876" s="10">
        <f t="shared" si="238"/>
        <v>6977.0007221449923</v>
      </c>
      <c r="Q1876" s="2">
        <f t="shared" si="239"/>
        <v>5.9426090829601035E-2</v>
      </c>
      <c r="V1876" s="9"/>
      <c r="W1876" s="9"/>
    </row>
    <row r="1877" spans="1:23" x14ac:dyDescent="0.25">
      <c r="A1877" s="4">
        <v>36095</v>
      </c>
      <c r="B1877" t="s">
        <v>1223</v>
      </c>
      <c r="C1877" t="s">
        <v>1247</v>
      </c>
      <c r="D1877" s="10">
        <v>491128982.97000003</v>
      </c>
      <c r="E1877" s="10">
        <v>467066874.30000001</v>
      </c>
      <c r="F1877" s="10">
        <v>335777194.556822</v>
      </c>
      <c r="G1877" s="10">
        <f t="shared" si="232"/>
        <v>-155351788.41317803</v>
      </c>
      <c r="H1877" s="2">
        <f t="shared" si="233"/>
        <v>-0.3163156600405061</v>
      </c>
      <c r="I1877" s="10">
        <f t="shared" si="234"/>
        <v>-131289679.74317801</v>
      </c>
      <c r="J1877" s="2">
        <f t="shared" si="235"/>
        <v>-0.28109396526984232</v>
      </c>
      <c r="K1877" s="10">
        <v>29162.839940000002</v>
      </c>
      <c r="L1877" s="10">
        <v>27733.002945</v>
      </c>
      <c r="M1877" s="10">
        <v>28814.825585173599</v>
      </c>
      <c r="N1877" s="10">
        <f t="shared" si="236"/>
        <v>-348.01435482640227</v>
      </c>
      <c r="O1877" s="2">
        <f t="shared" si="237"/>
        <v>-1.1933486434874362E-2</v>
      </c>
      <c r="P1877" s="10">
        <f t="shared" si="238"/>
        <v>1081.8226401735992</v>
      </c>
      <c r="Q1877" s="2">
        <f t="shared" si="239"/>
        <v>3.9008492600641417E-2</v>
      </c>
      <c r="V1877" s="9"/>
      <c r="W1877" s="9"/>
    </row>
    <row r="1878" spans="1:23" x14ac:dyDescent="0.25">
      <c r="A1878" s="4">
        <v>36097</v>
      </c>
      <c r="B1878" t="s">
        <v>1223</v>
      </c>
      <c r="C1878" t="s">
        <v>556</v>
      </c>
      <c r="D1878" s="10">
        <v>227186082.09</v>
      </c>
      <c r="E1878" s="10">
        <v>216055449.63999999</v>
      </c>
      <c r="F1878" s="10">
        <v>183073643.803743</v>
      </c>
      <c r="G1878" s="10">
        <f t="shared" si="232"/>
        <v>-44112438.286256999</v>
      </c>
      <c r="H1878" s="2">
        <f t="shared" si="233"/>
        <v>-0.19416875312274548</v>
      </c>
      <c r="I1878" s="10">
        <f t="shared" si="234"/>
        <v>-32981805.836256981</v>
      </c>
      <c r="J1878" s="2">
        <f t="shared" si="235"/>
        <v>-0.152654357440243</v>
      </c>
      <c r="K1878" s="10">
        <v>17229.350071000001</v>
      </c>
      <c r="L1878" s="10">
        <v>16383.08266</v>
      </c>
      <c r="M1878" s="10">
        <v>16918.712878835999</v>
      </c>
      <c r="N1878" s="10">
        <f t="shared" si="236"/>
        <v>-310.63719216400204</v>
      </c>
      <c r="O1878" s="2">
        <f t="shared" si="237"/>
        <v>-1.8029536278728157E-2</v>
      </c>
      <c r="P1878" s="10">
        <f t="shared" si="238"/>
        <v>535.63021883599868</v>
      </c>
      <c r="Q1878" s="2">
        <f t="shared" si="239"/>
        <v>3.2694104641476471E-2</v>
      </c>
      <c r="V1878" s="9"/>
      <c r="W1878" s="9"/>
    </row>
    <row r="1879" spans="1:23" x14ac:dyDescent="0.25">
      <c r="A1879" s="4">
        <v>36099</v>
      </c>
      <c r="B1879" t="s">
        <v>1223</v>
      </c>
      <c r="C1879" t="s">
        <v>1248</v>
      </c>
      <c r="D1879" s="10">
        <v>537708639.58000004</v>
      </c>
      <c r="E1879" s="10">
        <v>511364432.31</v>
      </c>
      <c r="F1879" s="10">
        <v>487830418.40592402</v>
      </c>
      <c r="G1879" s="10">
        <f t="shared" si="232"/>
        <v>-49878221.174076021</v>
      </c>
      <c r="H1879" s="2">
        <f t="shared" si="233"/>
        <v>-9.2760683951508577E-2</v>
      </c>
      <c r="I1879" s="10">
        <f t="shared" si="234"/>
        <v>-23534013.90407598</v>
      </c>
      <c r="J1879" s="2">
        <f t="shared" si="235"/>
        <v>-4.6022000000596759E-2</v>
      </c>
      <c r="K1879" s="10">
        <v>27621.739717</v>
      </c>
      <c r="L1879" s="10">
        <v>26267.438131999999</v>
      </c>
      <c r="M1879" s="10">
        <v>27026.087971851</v>
      </c>
      <c r="N1879" s="10">
        <f t="shared" si="236"/>
        <v>-595.65174514899991</v>
      </c>
      <c r="O1879" s="2">
        <f t="shared" si="237"/>
        <v>-2.1564599161811727E-2</v>
      </c>
      <c r="P1879" s="10">
        <f t="shared" si="238"/>
        <v>758.64983985100116</v>
      </c>
      <c r="Q1879" s="2">
        <f t="shared" si="239"/>
        <v>2.888175984420745E-2</v>
      </c>
      <c r="V1879" s="9"/>
      <c r="W1879" s="9"/>
    </row>
    <row r="1880" spans="1:23" x14ac:dyDescent="0.25">
      <c r="A1880" s="4">
        <v>36101</v>
      </c>
      <c r="B1880" t="s">
        <v>1223</v>
      </c>
      <c r="C1880" t="s">
        <v>598</v>
      </c>
      <c r="D1880" s="10">
        <v>1361512211.4000001</v>
      </c>
      <c r="E1880" s="10">
        <v>1294807016</v>
      </c>
      <c r="F1880" s="10">
        <v>1211151235.7346499</v>
      </c>
      <c r="G1880" s="10">
        <f t="shared" si="232"/>
        <v>-150360975.6653502</v>
      </c>
      <c r="H1880" s="2">
        <f t="shared" si="233"/>
        <v>-0.11043674408967566</v>
      </c>
      <c r="I1880" s="10">
        <f t="shared" si="234"/>
        <v>-83655780.265350103</v>
      </c>
      <c r="J1880" s="2">
        <f t="shared" si="235"/>
        <v>-6.4608686261049805E-2</v>
      </c>
      <c r="K1880" s="10">
        <v>82517.137755000003</v>
      </c>
      <c r="L1880" s="10">
        <v>78473.323210999995</v>
      </c>
      <c r="M1880" s="10">
        <v>81749.893481681604</v>
      </c>
      <c r="N1880" s="10">
        <f t="shared" si="236"/>
        <v>-767.24427331839979</v>
      </c>
      <c r="O1880" s="2">
        <f t="shared" si="237"/>
        <v>-9.2979991089415827E-3</v>
      </c>
      <c r="P1880" s="10">
        <f t="shared" si="238"/>
        <v>3276.5702706816082</v>
      </c>
      <c r="Q1880" s="2">
        <f t="shared" si="239"/>
        <v>4.1753937983122331E-2</v>
      </c>
      <c r="V1880" s="9"/>
      <c r="W1880" s="9"/>
    </row>
    <row r="1881" spans="1:23" x14ac:dyDescent="0.25">
      <c r="A1881" s="4">
        <v>36103</v>
      </c>
      <c r="B1881" t="s">
        <v>1223</v>
      </c>
      <c r="C1881" t="s">
        <v>883</v>
      </c>
      <c r="D1881" s="10">
        <v>14442139927</v>
      </c>
      <c r="E1881" s="10">
        <v>13734569508</v>
      </c>
      <c r="F1881" s="10">
        <v>13272293807.781</v>
      </c>
      <c r="G1881" s="10">
        <f t="shared" si="232"/>
        <v>-1169846119.2189999</v>
      </c>
      <c r="H1881" s="2">
        <f t="shared" si="233"/>
        <v>-8.1002270102087756E-2</v>
      </c>
      <c r="I1881" s="10">
        <f t="shared" si="234"/>
        <v>-462275700.21899986</v>
      </c>
      <c r="J1881" s="2">
        <f t="shared" si="235"/>
        <v>-3.3657822325609647E-2</v>
      </c>
      <c r="K1881" s="10">
        <v>1238196.1502</v>
      </c>
      <c r="L1881" s="10">
        <v>1177246.777</v>
      </c>
      <c r="M1881" s="10">
        <v>1257188.16773491</v>
      </c>
      <c r="N1881" s="10">
        <f t="shared" si="236"/>
        <v>18992.017534910003</v>
      </c>
      <c r="O1881" s="2">
        <f t="shared" si="237"/>
        <v>1.5338456295347316E-2</v>
      </c>
      <c r="P1881" s="10">
        <f t="shared" si="238"/>
        <v>79941.390734910034</v>
      </c>
      <c r="Q1881" s="2">
        <f t="shared" si="239"/>
        <v>6.790538084005307E-2</v>
      </c>
      <c r="V1881" s="9"/>
      <c r="W1881" s="9"/>
    </row>
    <row r="1882" spans="1:23" x14ac:dyDescent="0.25">
      <c r="A1882" s="4">
        <v>36105</v>
      </c>
      <c r="B1882" t="s">
        <v>1223</v>
      </c>
      <c r="C1882" t="s">
        <v>599</v>
      </c>
      <c r="D1882" s="10">
        <v>966047328.51999998</v>
      </c>
      <c r="E1882" s="10">
        <v>918717326.40999997</v>
      </c>
      <c r="F1882" s="10">
        <v>913312238.43181598</v>
      </c>
      <c r="G1882" s="10">
        <f t="shared" si="232"/>
        <v>-52735090.088183999</v>
      </c>
      <c r="H1882" s="2">
        <f t="shared" si="233"/>
        <v>-5.4588516039866287E-2</v>
      </c>
      <c r="I1882" s="10">
        <f t="shared" si="234"/>
        <v>-5405087.9781839848</v>
      </c>
      <c r="J1882" s="2">
        <f t="shared" si="235"/>
        <v>-5.8832981841161367E-3</v>
      </c>
      <c r="K1882" s="10">
        <v>63287.670564</v>
      </c>
      <c r="L1882" s="10">
        <v>60183.910764</v>
      </c>
      <c r="M1882" s="10">
        <v>63598.375101168502</v>
      </c>
      <c r="N1882" s="10">
        <f t="shared" si="236"/>
        <v>310.7045371685017</v>
      </c>
      <c r="O1882" s="2">
        <f t="shared" si="237"/>
        <v>4.9094007474062432E-3</v>
      </c>
      <c r="P1882" s="10">
        <f t="shared" si="238"/>
        <v>3414.4643371685015</v>
      </c>
      <c r="Q1882" s="2">
        <f t="shared" si="239"/>
        <v>5.673383955651682E-2</v>
      </c>
      <c r="V1882" s="9"/>
      <c r="W1882" s="9"/>
    </row>
    <row r="1883" spans="1:23" x14ac:dyDescent="0.25">
      <c r="A1883" s="4">
        <v>36107</v>
      </c>
      <c r="B1883" t="s">
        <v>1223</v>
      </c>
      <c r="C1883" t="s">
        <v>1249</v>
      </c>
      <c r="D1883" s="10">
        <v>707341184.38</v>
      </c>
      <c r="E1883" s="10">
        <v>672686091.65999997</v>
      </c>
      <c r="F1883" s="10">
        <v>563688405.846331</v>
      </c>
      <c r="G1883" s="10">
        <f t="shared" si="232"/>
        <v>-143652778.53366899</v>
      </c>
      <c r="H1883" s="2">
        <f t="shared" si="233"/>
        <v>-0.20308838465214463</v>
      </c>
      <c r="I1883" s="10">
        <f t="shared" si="234"/>
        <v>-108997685.81366897</v>
      </c>
      <c r="J1883" s="2">
        <f t="shared" si="235"/>
        <v>-0.16203350591758683</v>
      </c>
      <c r="K1883" s="10">
        <v>43334.726817000002</v>
      </c>
      <c r="L1883" s="10">
        <v>41208.523454000002</v>
      </c>
      <c r="M1883" s="10">
        <v>42743.434196304603</v>
      </c>
      <c r="N1883" s="10">
        <f t="shared" si="236"/>
        <v>-591.29262069539982</v>
      </c>
      <c r="O1883" s="2">
        <f t="shared" si="237"/>
        <v>-1.3644775544389462E-2</v>
      </c>
      <c r="P1883" s="10">
        <f t="shared" si="238"/>
        <v>1534.9107423046007</v>
      </c>
      <c r="Q1883" s="2">
        <f t="shared" si="239"/>
        <v>3.7247409362239865E-2</v>
      </c>
      <c r="V1883" s="9"/>
      <c r="W1883" s="9"/>
    </row>
    <row r="1884" spans="1:23" x14ac:dyDescent="0.25">
      <c r="A1884" s="4">
        <v>36109</v>
      </c>
      <c r="B1884" t="s">
        <v>1223</v>
      </c>
      <c r="C1884" t="s">
        <v>1250</v>
      </c>
      <c r="D1884" s="10">
        <v>737577886.11000001</v>
      </c>
      <c r="E1884" s="10">
        <v>701441392.72000003</v>
      </c>
      <c r="F1884" s="10">
        <v>718591795.67170405</v>
      </c>
      <c r="G1884" s="10">
        <f t="shared" si="232"/>
        <v>-18986090.43829596</v>
      </c>
      <c r="H1884" s="2">
        <f t="shared" si="233"/>
        <v>-2.5741132964857402E-2</v>
      </c>
      <c r="I1884" s="10">
        <f t="shared" si="234"/>
        <v>17150402.951704025</v>
      </c>
      <c r="J1884" s="2">
        <f t="shared" si="235"/>
        <v>2.4450229384381496E-2</v>
      </c>
      <c r="K1884" s="10">
        <v>65995.246033000003</v>
      </c>
      <c r="L1884" s="10">
        <v>62733.928518000001</v>
      </c>
      <c r="M1884" s="10">
        <v>64660.329174618702</v>
      </c>
      <c r="N1884" s="10">
        <f t="shared" si="236"/>
        <v>-1334.9168583813007</v>
      </c>
      <c r="O1884" s="2">
        <f t="shared" si="237"/>
        <v>-2.022746998645621E-2</v>
      </c>
      <c r="P1884" s="10">
        <f t="shared" si="238"/>
        <v>1926.4006566187018</v>
      </c>
      <c r="Q1884" s="2">
        <f t="shared" si="239"/>
        <v>3.0707476833145675E-2</v>
      </c>
      <c r="V1884" s="9"/>
      <c r="W1884" s="9"/>
    </row>
    <row r="1885" spans="1:23" x14ac:dyDescent="0.25">
      <c r="A1885" s="4">
        <v>36111</v>
      </c>
      <c r="B1885" t="s">
        <v>1223</v>
      </c>
      <c r="C1885" t="s">
        <v>1251</v>
      </c>
      <c r="D1885" s="10">
        <v>2014711525.3</v>
      </c>
      <c r="E1885" s="10">
        <v>1916003834.8</v>
      </c>
      <c r="F1885" s="10">
        <v>2144469569.3303699</v>
      </c>
      <c r="G1885" s="10">
        <f t="shared" si="232"/>
        <v>129758044.03037</v>
      </c>
      <c r="H1885" s="2">
        <f t="shared" si="233"/>
        <v>6.4405272120061169E-2</v>
      </c>
      <c r="I1885" s="10">
        <f t="shared" si="234"/>
        <v>228465734.53037</v>
      </c>
      <c r="J1885" s="2">
        <f t="shared" si="235"/>
        <v>0.1192407501388003</v>
      </c>
      <c r="K1885" s="10">
        <v>154129.67668</v>
      </c>
      <c r="L1885" s="10">
        <v>146551.26363999999</v>
      </c>
      <c r="M1885" s="10">
        <v>155365.109313275</v>
      </c>
      <c r="N1885" s="10">
        <f t="shared" si="236"/>
        <v>1235.4326332749915</v>
      </c>
      <c r="O1885" s="2">
        <f t="shared" si="237"/>
        <v>8.0155402897520139E-3</v>
      </c>
      <c r="P1885" s="10">
        <f t="shared" si="238"/>
        <v>8813.8456732750055</v>
      </c>
      <c r="Q1885" s="2">
        <f t="shared" si="239"/>
        <v>6.0141724160946347E-2</v>
      </c>
      <c r="V1885" s="9"/>
      <c r="W1885" s="9"/>
    </row>
    <row r="1886" spans="1:23" x14ac:dyDescent="0.25">
      <c r="A1886" s="4">
        <v>36113</v>
      </c>
      <c r="B1886" t="s">
        <v>1223</v>
      </c>
      <c r="C1886" t="s">
        <v>464</v>
      </c>
      <c r="D1886" s="10">
        <v>949140734.87</v>
      </c>
      <c r="E1886" s="10">
        <v>902639045.29999995</v>
      </c>
      <c r="F1886" s="10">
        <v>835426940.35180998</v>
      </c>
      <c r="G1886" s="10">
        <f t="shared" si="232"/>
        <v>-113713794.51819003</v>
      </c>
      <c r="H1886" s="2">
        <f t="shared" si="233"/>
        <v>-0.11980709534478567</v>
      </c>
      <c r="I1886" s="10">
        <f t="shared" si="234"/>
        <v>-67212104.948189974</v>
      </c>
      <c r="J1886" s="2">
        <f t="shared" si="235"/>
        <v>-7.4461774391613472E-2</v>
      </c>
      <c r="K1886" s="10">
        <v>60243.013020999999</v>
      </c>
      <c r="L1886" s="10">
        <v>57285.276361999997</v>
      </c>
      <c r="M1886" s="10">
        <v>59937.0820870928</v>
      </c>
      <c r="N1886" s="10">
        <f t="shared" si="236"/>
        <v>-305.93093390719878</v>
      </c>
      <c r="O1886" s="2">
        <f t="shared" si="237"/>
        <v>-5.0782807593065587E-3</v>
      </c>
      <c r="P1886" s="10">
        <f t="shared" si="238"/>
        <v>2651.8057250928032</v>
      </c>
      <c r="Q1886" s="2">
        <f t="shared" si="239"/>
        <v>4.6291226882373387E-2</v>
      </c>
      <c r="V1886" s="9"/>
      <c r="W1886" s="9"/>
    </row>
    <row r="1887" spans="1:23" x14ac:dyDescent="0.25">
      <c r="A1887" s="4">
        <v>36115</v>
      </c>
      <c r="B1887" t="s">
        <v>1223</v>
      </c>
      <c r="C1887" t="s">
        <v>78</v>
      </c>
      <c r="D1887" s="10">
        <v>659921994.16999996</v>
      </c>
      <c r="E1887" s="10">
        <v>627590131.70000005</v>
      </c>
      <c r="F1887" s="10">
        <v>542950419.35941899</v>
      </c>
      <c r="G1887" s="10">
        <f t="shared" si="232"/>
        <v>-116971574.81058097</v>
      </c>
      <c r="H1887" s="2">
        <f t="shared" si="233"/>
        <v>-0.1772506081687715</v>
      </c>
      <c r="I1887" s="10">
        <f t="shared" si="234"/>
        <v>-84639712.340581059</v>
      </c>
      <c r="J1887" s="2">
        <f t="shared" si="235"/>
        <v>-0.13486463229004442</v>
      </c>
      <c r="K1887" s="10">
        <v>53620.131256000001</v>
      </c>
      <c r="L1887" s="10">
        <v>50989.746586000001</v>
      </c>
      <c r="M1887" s="10">
        <v>53655.144084919899</v>
      </c>
      <c r="N1887" s="10">
        <f t="shared" si="236"/>
        <v>35.012828919898311</v>
      </c>
      <c r="O1887" s="2">
        <f t="shared" si="237"/>
        <v>6.5297917218321683E-4</v>
      </c>
      <c r="P1887" s="10">
        <f t="shared" si="238"/>
        <v>2665.3974989198978</v>
      </c>
      <c r="Q1887" s="2">
        <f t="shared" si="239"/>
        <v>5.2273205445812564E-2</v>
      </c>
      <c r="V1887" s="9"/>
      <c r="W1887" s="9"/>
    </row>
    <row r="1888" spans="1:23" x14ac:dyDescent="0.25">
      <c r="A1888" s="4">
        <v>36117</v>
      </c>
      <c r="B1888" t="s">
        <v>1223</v>
      </c>
      <c r="C1888" t="s">
        <v>465</v>
      </c>
      <c r="D1888" s="10">
        <v>903503702.22000003</v>
      </c>
      <c r="E1888" s="10">
        <v>859237928.80999994</v>
      </c>
      <c r="F1888" s="10">
        <v>777432106.28857505</v>
      </c>
      <c r="G1888" s="10">
        <f t="shared" si="232"/>
        <v>-126071595.93142498</v>
      </c>
      <c r="H1888" s="2">
        <f t="shared" si="233"/>
        <v>-0.13953633573570789</v>
      </c>
      <c r="I1888" s="10">
        <f t="shared" si="234"/>
        <v>-81805822.52142489</v>
      </c>
      <c r="J1888" s="2">
        <f t="shared" si="235"/>
        <v>-9.5207415523103966E-2</v>
      </c>
      <c r="K1888" s="10">
        <v>83203.114723000006</v>
      </c>
      <c r="L1888" s="10">
        <v>79124.668307999993</v>
      </c>
      <c r="M1888" s="10">
        <v>81440.990346945895</v>
      </c>
      <c r="N1888" s="10">
        <f t="shared" si="236"/>
        <v>-1762.1243760541111</v>
      </c>
      <c r="O1888" s="2">
        <f t="shared" si="237"/>
        <v>-2.1178586666143202E-2</v>
      </c>
      <c r="P1888" s="10">
        <f t="shared" si="238"/>
        <v>2316.322038945902</v>
      </c>
      <c r="Q1888" s="2">
        <f t="shared" si="239"/>
        <v>2.9274334900582549E-2</v>
      </c>
      <c r="V1888" s="9"/>
      <c r="W1888" s="9"/>
    </row>
    <row r="1889" spans="1:23" x14ac:dyDescent="0.25">
      <c r="A1889" s="4">
        <v>36119</v>
      </c>
      <c r="B1889" t="s">
        <v>1223</v>
      </c>
      <c r="C1889" t="s">
        <v>1252</v>
      </c>
      <c r="D1889" s="10">
        <v>8741959302.1000004</v>
      </c>
      <c r="E1889" s="10">
        <v>8313660459.8999996</v>
      </c>
      <c r="F1889" s="10">
        <v>7940582653.0219803</v>
      </c>
      <c r="G1889" s="10">
        <f t="shared" si="232"/>
        <v>-801376649.0780201</v>
      </c>
      <c r="H1889" s="2">
        <f t="shared" si="233"/>
        <v>-9.1670141827989604E-2</v>
      </c>
      <c r="I1889" s="10">
        <f t="shared" si="234"/>
        <v>-373077806.87801933</v>
      </c>
      <c r="J1889" s="2">
        <f t="shared" si="235"/>
        <v>-4.4875275900130622E-2</v>
      </c>
      <c r="K1889" s="10">
        <v>672295.25332000002</v>
      </c>
      <c r="L1889" s="10">
        <v>638933.61881999997</v>
      </c>
      <c r="M1889" s="10">
        <v>677590.28177534405</v>
      </c>
      <c r="N1889" s="10">
        <f t="shared" si="236"/>
        <v>5295.0284553440288</v>
      </c>
      <c r="O1889" s="2">
        <f t="shared" si="237"/>
        <v>7.8760461704817271E-3</v>
      </c>
      <c r="P1889" s="10">
        <f t="shared" si="238"/>
        <v>38656.662955344073</v>
      </c>
      <c r="Q1889" s="2">
        <f t="shared" si="239"/>
        <v>6.0501845288304365E-2</v>
      </c>
      <c r="V1889" s="9"/>
      <c r="W1889" s="9"/>
    </row>
    <row r="1890" spans="1:23" x14ac:dyDescent="0.25">
      <c r="A1890" s="4">
        <v>36121</v>
      </c>
      <c r="B1890" t="s">
        <v>1223</v>
      </c>
      <c r="C1890" t="s">
        <v>1253</v>
      </c>
      <c r="D1890" s="10">
        <v>572928699.23000002</v>
      </c>
      <c r="E1890" s="10">
        <v>544858939.35000002</v>
      </c>
      <c r="F1890" s="10">
        <v>336210581.27537203</v>
      </c>
      <c r="G1890" s="10">
        <f t="shared" si="232"/>
        <v>-236718117.95462799</v>
      </c>
      <c r="H1890" s="2">
        <f t="shared" si="233"/>
        <v>-0.41317203741542441</v>
      </c>
      <c r="I1890" s="10">
        <f t="shared" si="234"/>
        <v>-208648358.074628</v>
      </c>
      <c r="J1890" s="2">
        <f t="shared" si="235"/>
        <v>-0.38294013919187797</v>
      </c>
      <c r="K1890" s="10">
        <v>35238.473288000001</v>
      </c>
      <c r="L1890" s="10">
        <v>33512.018521999998</v>
      </c>
      <c r="M1890" s="10">
        <v>34785.959928666103</v>
      </c>
      <c r="N1890" s="10">
        <f t="shared" si="236"/>
        <v>-452.51335933389782</v>
      </c>
      <c r="O1890" s="2">
        <f t="shared" si="237"/>
        <v>-1.284145756359982E-2</v>
      </c>
      <c r="P1890" s="10">
        <f t="shared" si="238"/>
        <v>1273.9414066661047</v>
      </c>
      <c r="Q1890" s="2">
        <f t="shared" si="239"/>
        <v>3.8014463552226395E-2</v>
      </c>
      <c r="V1890" s="9"/>
      <c r="W1890" s="9"/>
    </row>
    <row r="1891" spans="1:23" x14ac:dyDescent="0.25">
      <c r="A1891" s="4">
        <v>36123</v>
      </c>
      <c r="B1891" t="s">
        <v>1223</v>
      </c>
      <c r="C1891" t="s">
        <v>1254</v>
      </c>
      <c r="D1891" s="10">
        <v>276043499.68000001</v>
      </c>
      <c r="E1891" s="10">
        <v>262519173.25</v>
      </c>
      <c r="F1891" s="10">
        <v>207166750.22882399</v>
      </c>
      <c r="G1891" s="10">
        <f t="shared" si="232"/>
        <v>-68876749.451176018</v>
      </c>
      <c r="H1891" s="2">
        <f t="shared" si="233"/>
        <v>-0.24951411473561425</v>
      </c>
      <c r="I1891" s="10">
        <f t="shared" si="234"/>
        <v>-55352423.02117601</v>
      </c>
      <c r="J1891" s="2">
        <f t="shared" si="235"/>
        <v>-0.21085097265815045</v>
      </c>
      <c r="K1891" s="10">
        <v>19850.927523999999</v>
      </c>
      <c r="L1891" s="10">
        <v>18875.237447</v>
      </c>
      <c r="M1891" s="10">
        <v>19713.120521014102</v>
      </c>
      <c r="N1891" s="10">
        <f t="shared" si="236"/>
        <v>-137.80700298589727</v>
      </c>
      <c r="O1891" s="2">
        <f t="shared" si="237"/>
        <v>-6.9420939056518659E-3</v>
      </c>
      <c r="P1891" s="10">
        <f t="shared" si="238"/>
        <v>837.88307401410202</v>
      </c>
      <c r="Q1891" s="2">
        <f t="shared" si="239"/>
        <v>4.4390597806613225E-2</v>
      </c>
      <c r="V1891" s="9"/>
      <c r="W1891" s="9"/>
    </row>
    <row r="1892" spans="1:23" x14ac:dyDescent="0.25">
      <c r="A1892" s="4">
        <v>37001</v>
      </c>
      <c r="B1892" t="s">
        <v>1255</v>
      </c>
      <c r="C1892" t="s">
        <v>1256</v>
      </c>
      <c r="D1892" s="10">
        <v>1570746779.3</v>
      </c>
      <c r="E1892" s="10">
        <v>1682171921.9000001</v>
      </c>
      <c r="F1892" s="10">
        <v>1738197184.2303901</v>
      </c>
      <c r="G1892" s="10">
        <f t="shared" si="232"/>
        <v>167450404.93039012</v>
      </c>
      <c r="H1892" s="2">
        <f t="shared" si="233"/>
        <v>0.10660560132105701</v>
      </c>
      <c r="I1892" s="10">
        <f t="shared" si="234"/>
        <v>56025262.330389977</v>
      </c>
      <c r="J1892" s="2">
        <f t="shared" si="235"/>
        <v>3.3305312971286478E-2</v>
      </c>
      <c r="K1892" s="10">
        <v>123362.97831999999</v>
      </c>
      <c r="L1892" s="10">
        <v>125132.93023</v>
      </c>
      <c r="M1892" s="10">
        <v>128790.696919821</v>
      </c>
      <c r="N1892" s="10">
        <f t="shared" si="236"/>
        <v>5427.7185998210043</v>
      </c>
      <c r="O1892" s="2">
        <f t="shared" si="237"/>
        <v>4.399795363031573E-2</v>
      </c>
      <c r="P1892" s="10">
        <f t="shared" si="238"/>
        <v>3657.7666898210009</v>
      </c>
      <c r="Q1892" s="2">
        <f t="shared" si="239"/>
        <v>2.9231047999098717E-2</v>
      </c>
      <c r="V1892" s="9"/>
      <c r="W1892" s="9"/>
    </row>
    <row r="1893" spans="1:23" x14ac:dyDescent="0.25">
      <c r="A1893" s="4">
        <v>37003</v>
      </c>
      <c r="B1893" t="s">
        <v>1255</v>
      </c>
      <c r="C1893" t="s">
        <v>513</v>
      </c>
      <c r="D1893" s="10">
        <v>278532006.48000002</v>
      </c>
      <c r="E1893" s="10">
        <v>278375662.00999999</v>
      </c>
      <c r="F1893" s="10">
        <v>283184501.93174201</v>
      </c>
      <c r="G1893" s="10">
        <f t="shared" si="232"/>
        <v>4652495.4517419934</v>
      </c>
      <c r="H1893" s="2">
        <f t="shared" si="233"/>
        <v>1.6703629541677343E-2</v>
      </c>
      <c r="I1893" s="10">
        <f t="shared" si="234"/>
        <v>4808839.921742022</v>
      </c>
      <c r="J1893" s="2">
        <f t="shared" si="235"/>
        <v>1.7274642068275625E-2</v>
      </c>
      <c r="K1893" s="10">
        <v>34697.928362999999</v>
      </c>
      <c r="L1893" s="10">
        <v>34743.211013</v>
      </c>
      <c r="M1893" s="10">
        <v>35680.0410722382</v>
      </c>
      <c r="N1893" s="10">
        <f t="shared" si="236"/>
        <v>982.11270923820121</v>
      </c>
      <c r="O1893" s="2">
        <f t="shared" si="237"/>
        <v>2.8304649746336823E-2</v>
      </c>
      <c r="P1893" s="10">
        <f t="shared" si="238"/>
        <v>936.83005923820019</v>
      </c>
      <c r="Q1893" s="2">
        <f t="shared" si="239"/>
        <v>2.6964406337907653E-2</v>
      </c>
      <c r="V1893" s="9"/>
      <c r="W1893" s="9"/>
    </row>
    <row r="1894" spans="1:23" x14ac:dyDescent="0.25">
      <c r="A1894" s="4">
        <v>37005</v>
      </c>
      <c r="B1894" t="s">
        <v>1255</v>
      </c>
      <c r="C1894" t="s">
        <v>1257</v>
      </c>
      <c r="D1894" s="10">
        <v>92046782.071999997</v>
      </c>
      <c r="E1894" s="10">
        <v>91141063.996000007</v>
      </c>
      <c r="F1894" s="10">
        <v>92695685.731270596</v>
      </c>
      <c r="G1894" s="10">
        <f t="shared" si="232"/>
        <v>648903.65927059948</v>
      </c>
      <c r="H1894" s="2">
        <f t="shared" si="233"/>
        <v>7.0497158582145756E-3</v>
      </c>
      <c r="I1894" s="10">
        <f t="shared" si="234"/>
        <v>1554621.7352705896</v>
      </c>
      <c r="J1894" s="2">
        <f t="shared" si="235"/>
        <v>1.7057313872688811E-2</v>
      </c>
      <c r="K1894" s="10">
        <v>11127.689496000001</v>
      </c>
      <c r="L1894" s="10">
        <v>11210.764010000001</v>
      </c>
      <c r="M1894" s="10">
        <v>11539.0300771006</v>
      </c>
      <c r="N1894" s="10">
        <f t="shared" si="236"/>
        <v>411.34058110059959</v>
      </c>
      <c r="O1894" s="2">
        <f t="shared" si="237"/>
        <v>3.6965497756606305E-2</v>
      </c>
      <c r="P1894" s="10">
        <f t="shared" si="238"/>
        <v>328.26606710059968</v>
      </c>
      <c r="Q1894" s="2">
        <f t="shared" si="239"/>
        <v>2.9281328802192818E-2</v>
      </c>
      <c r="V1894" s="9"/>
      <c r="W1894" s="9"/>
    </row>
    <row r="1895" spans="1:23" x14ac:dyDescent="0.25">
      <c r="A1895" s="4">
        <v>37007</v>
      </c>
      <c r="B1895" t="s">
        <v>1255</v>
      </c>
      <c r="C1895" t="s">
        <v>1258</v>
      </c>
      <c r="D1895" s="10">
        <v>325404786.57999998</v>
      </c>
      <c r="E1895" s="10">
        <v>362657503.60000002</v>
      </c>
      <c r="F1895" s="10">
        <v>339118180.41433698</v>
      </c>
      <c r="G1895" s="10">
        <f t="shared" si="232"/>
        <v>13713393.834336996</v>
      </c>
      <c r="H1895" s="2">
        <f t="shared" si="233"/>
        <v>4.2142569500788797E-2</v>
      </c>
      <c r="I1895" s="10">
        <f t="shared" si="234"/>
        <v>-23539323.185663044</v>
      </c>
      <c r="J1895" s="2">
        <f t="shared" si="235"/>
        <v>-6.4907861968923133E-2</v>
      </c>
      <c r="K1895" s="10">
        <v>19631.177865000001</v>
      </c>
      <c r="L1895" s="10">
        <v>19541.278179000001</v>
      </c>
      <c r="M1895" s="10">
        <v>20122.982037970502</v>
      </c>
      <c r="N1895" s="10">
        <f t="shared" si="236"/>
        <v>491.80417297050008</v>
      </c>
      <c r="O1895" s="2">
        <f t="shared" si="237"/>
        <v>2.5052198923189779E-2</v>
      </c>
      <c r="P1895" s="10">
        <f t="shared" si="238"/>
        <v>581.70385897050073</v>
      </c>
      <c r="Q1895" s="2">
        <f t="shared" si="239"/>
        <v>2.9767953438973493E-2</v>
      </c>
      <c r="V1895" s="9"/>
      <c r="W1895" s="9"/>
    </row>
    <row r="1896" spans="1:23" x14ac:dyDescent="0.25">
      <c r="A1896" s="4">
        <v>37009</v>
      </c>
      <c r="B1896" t="s">
        <v>1255</v>
      </c>
      <c r="C1896" t="s">
        <v>1259</v>
      </c>
      <c r="D1896" s="10">
        <v>241987209.34999999</v>
      </c>
      <c r="E1896" s="10">
        <v>266243713.19999999</v>
      </c>
      <c r="F1896" s="10">
        <v>263537499.460215</v>
      </c>
      <c r="G1896" s="10">
        <f t="shared" si="232"/>
        <v>21550290.110215008</v>
      </c>
      <c r="H1896" s="2">
        <f t="shared" si="233"/>
        <v>8.905549251177812E-2</v>
      </c>
      <c r="I1896" s="10">
        <f t="shared" si="234"/>
        <v>-2706213.7397849858</v>
      </c>
      <c r="J1896" s="2">
        <f t="shared" si="235"/>
        <v>-1.0164423066591252E-2</v>
      </c>
      <c r="K1896" s="10">
        <v>25779.409583000001</v>
      </c>
      <c r="L1896" s="10">
        <v>26013.030529</v>
      </c>
      <c r="M1896" s="10">
        <v>26945.047730592902</v>
      </c>
      <c r="N1896" s="10">
        <f t="shared" si="236"/>
        <v>1165.6381475929011</v>
      </c>
      <c r="O1896" s="2">
        <f t="shared" si="237"/>
        <v>4.5215858952858665E-2</v>
      </c>
      <c r="P1896" s="10">
        <f t="shared" si="238"/>
        <v>932.01720159290198</v>
      </c>
      <c r="Q1896" s="2">
        <f t="shared" si="239"/>
        <v>3.5828858946437059E-2</v>
      </c>
      <c r="V1896" s="9"/>
      <c r="W1896" s="9"/>
    </row>
    <row r="1897" spans="1:23" x14ac:dyDescent="0.25">
      <c r="A1897" s="4">
        <v>37011</v>
      </c>
      <c r="B1897" t="s">
        <v>1255</v>
      </c>
      <c r="C1897" t="s">
        <v>1260</v>
      </c>
      <c r="D1897" s="10">
        <v>184644197.58000001</v>
      </c>
      <c r="E1897" s="10">
        <v>198776546.74000001</v>
      </c>
      <c r="F1897" s="10">
        <v>209613736.28988099</v>
      </c>
      <c r="G1897" s="10">
        <f t="shared" si="232"/>
        <v>24969538.709880978</v>
      </c>
      <c r="H1897" s="2">
        <f t="shared" si="233"/>
        <v>0.13523056254753163</v>
      </c>
      <c r="I1897" s="10">
        <f t="shared" si="234"/>
        <v>10837189.549880981</v>
      </c>
      <c r="J1897" s="2">
        <f t="shared" si="235"/>
        <v>5.4519457791245562E-2</v>
      </c>
      <c r="K1897" s="10">
        <v>16156.340778</v>
      </c>
      <c r="L1897" s="10">
        <v>16150.66942</v>
      </c>
      <c r="M1897" s="10">
        <v>16742.073773906301</v>
      </c>
      <c r="N1897" s="10">
        <f t="shared" si="236"/>
        <v>585.73299590630086</v>
      </c>
      <c r="O1897" s="2">
        <f t="shared" si="237"/>
        <v>3.625406296850895E-2</v>
      </c>
      <c r="P1897" s="10">
        <f t="shared" si="238"/>
        <v>591.40435390630046</v>
      </c>
      <c r="Q1897" s="2">
        <f t="shared" si="239"/>
        <v>3.6617946818596973E-2</v>
      </c>
      <c r="V1897" s="9"/>
      <c r="W1897" s="9"/>
    </row>
    <row r="1898" spans="1:23" x14ac:dyDescent="0.25">
      <c r="A1898" s="4">
        <v>37013</v>
      </c>
      <c r="B1898" t="s">
        <v>1255</v>
      </c>
      <c r="C1898" t="s">
        <v>1261</v>
      </c>
      <c r="D1898" s="10">
        <v>486177253.14999998</v>
      </c>
      <c r="E1898" s="10">
        <v>480268538.24000001</v>
      </c>
      <c r="F1898" s="10">
        <v>456909441.56617498</v>
      </c>
      <c r="G1898" s="10">
        <f t="shared" si="232"/>
        <v>-29267811.583824992</v>
      </c>
      <c r="H1898" s="2">
        <f t="shared" si="233"/>
        <v>-6.0199878530300163E-2</v>
      </c>
      <c r="I1898" s="10">
        <f t="shared" si="234"/>
        <v>-23359096.673825026</v>
      </c>
      <c r="J1898" s="2">
        <f t="shared" si="235"/>
        <v>-4.8637574219263159E-2</v>
      </c>
      <c r="K1898" s="10">
        <v>42547.908595000001</v>
      </c>
      <c r="L1898" s="10">
        <v>42405.285988000003</v>
      </c>
      <c r="M1898" s="10">
        <v>43104.008759227603</v>
      </c>
      <c r="N1898" s="10">
        <f t="shared" si="236"/>
        <v>556.10016422760236</v>
      </c>
      <c r="O1898" s="2">
        <f t="shared" si="237"/>
        <v>1.3069976471016303E-2</v>
      </c>
      <c r="P1898" s="10">
        <f t="shared" si="238"/>
        <v>698.72277122759988</v>
      </c>
      <c r="Q1898" s="2">
        <f t="shared" si="239"/>
        <v>1.6477256430373489E-2</v>
      </c>
      <c r="V1898" s="9"/>
      <c r="W1898" s="9"/>
    </row>
    <row r="1899" spans="1:23" x14ac:dyDescent="0.25">
      <c r="A1899" s="4">
        <v>37015</v>
      </c>
      <c r="B1899" t="s">
        <v>1255</v>
      </c>
      <c r="C1899" t="s">
        <v>1262</v>
      </c>
      <c r="D1899" s="10">
        <v>300556052.56</v>
      </c>
      <c r="E1899" s="10">
        <v>324624285.67000002</v>
      </c>
      <c r="F1899" s="10">
        <v>316489160.818012</v>
      </c>
      <c r="G1899" s="10">
        <f t="shared" si="232"/>
        <v>15933108.258011997</v>
      </c>
      <c r="H1899" s="2">
        <f t="shared" si="233"/>
        <v>5.3012102475731279E-2</v>
      </c>
      <c r="I1899" s="10">
        <f t="shared" si="234"/>
        <v>-8135124.8519880176</v>
      </c>
      <c r="J1899" s="2">
        <f t="shared" si="235"/>
        <v>-2.5060123999033942E-2</v>
      </c>
      <c r="K1899" s="10">
        <v>17205.290588</v>
      </c>
      <c r="L1899" s="10">
        <v>16873.722682</v>
      </c>
      <c r="M1899" s="10">
        <v>17054.045600753099</v>
      </c>
      <c r="N1899" s="10">
        <f t="shared" si="236"/>
        <v>-151.24498724690056</v>
      </c>
      <c r="O1899" s="2">
        <f t="shared" si="237"/>
        <v>-8.7906092880749055E-3</v>
      </c>
      <c r="P1899" s="10">
        <f t="shared" si="238"/>
        <v>180.32291875309966</v>
      </c>
      <c r="Q1899" s="2">
        <f t="shared" si="239"/>
        <v>1.06866114935893E-2</v>
      </c>
      <c r="V1899" s="9"/>
      <c r="W1899" s="9"/>
    </row>
    <row r="1900" spans="1:23" x14ac:dyDescent="0.25">
      <c r="A1900" s="4">
        <v>37017</v>
      </c>
      <c r="B1900" t="s">
        <v>1255</v>
      </c>
      <c r="C1900" t="s">
        <v>1263</v>
      </c>
      <c r="D1900" s="10">
        <v>435619571.94</v>
      </c>
      <c r="E1900" s="10">
        <v>445220095.51999998</v>
      </c>
      <c r="F1900" s="10">
        <v>447021321.28480798</v>
      </c>
      <c r="G1900" s="10">
        <f t="shared" si="232"/>
        <v>11401749.344807982</v>
      </c>
      <c r="H1900" s="2">
        <f t="shared" si="233"/>
        <v>2.6173638833606863E-2</v>
      </c>
      <c r="I1900" s="10">
        <f t="shared" si="234"/>
        <v>1801225.7648079991</v>
      </c>
      <c r="J1900" s="2">
        <f t="shared" si="235"/>
        <v>4.0456973594245257E-3</v>
      </c>
      <c r="K1900" s="10">
        <v>28852.651643000001</v>
      </c>
      <c r="L1900" s="10">
        <v>28445.041572999999</v>
      </c>
      <c r="M1900" s="10">
        <v>28673.973131109</v>
      </c>
      <c r="N1900" s="10">
        <f t="shared" si="236"/>
        <v>-178.67851189100111</v>
      </c>
      <c r="O1900" s="2">
        <f t="shared" si="237"/>
        <v>-6.1927934424131394E-3</v>
      </c>
      <c r="P1900" s="10">
        <f t="shared" si="238"/>
        <v>228.93155810900134</v>
      </c>
      <c r="Q1900" s="2">
        <f t="shared" si="239"/>
        <v>8.0482061353815328E-3</v>
      </c>
      <c r="V1900" s="9"/>
      <c r="W1900" s="9"/>
    </row>
    <row r="1901" spans="1:23" x14ac:dyDescent="0.25">
      <c r="A1901" s="4">
        <v>37019</v>
      </c>
      <c r="B1901" t="s">
        <v>1255</v>
      </c>
      <c r="C1901" t="s">
        <v>1264</v>
      </c>
      <c r="D1901" s="10">
        <v>1560076952.2</v>
      </c>
      <c r="E1901" s="10">
        <v>1708845181</v>
      </c>
      <c r="F1901" s="10">
        <v>1612784226.95736</v>
      </c>
      <c r="G1901" s="10">
        <f t="shared" si="232"/>
        <v>52707274.757359982</v>
      </c>
      <c r="H1901" s="2">
        <f t="shared" si="233"/>
        <v>3.3785048027940467E-2</v>
      </c>
      <c r="I1901" s="10">
        <f t="shared" si="234"/>
        <v>-96060954.042639971</v>
      </c>
      <c r="J1901" s="2">
        <f t="shared" si="235"/>
        <v>-5.6213959644036339E-2</v>
      </c>
      <c r="K1901" s="10">
        <v>97556.928541000001</v>
      </c>
      <c r="L1901" s="10">
        <v>103583.07612</v>
      </c>
      <c r="M1901" s="10">
        <v>107930.946675934</v>
      </c>
      <c r="N1901" s="10">
        <f t="shared" si="236"/>
        <v>10374.018134933998</v>
      </c>
      <c r="O1901" s="2">
        <f t="shared" si="237"/>
        <v>0.10633809704837249</v>
      </c>
      <c r="P1901" s="10">
        <f t="shared" si="238"/>
        <v>4347.8705559340015</v>
      </c>
      <c r="Q1901" s="2">
        <f t="shared" si="239"/>
        <v>4.197471941166369E-2</v>
      </c>
      <c r="V1901" s="9"/>
      <c r="W1901" s="9"/>
    </row>
    <row r="1902" spans="1:23" x14ac:dyDescent="0.25">
      <c r="A1902" s="4">
        <v>37021</v>
      </c>
      <c r="B1902" t="s">
        <v>1255</v>
      </c>
      <c r="C1902" t="s">
        <v>1265</v>
      </c>
      <c r="D1902" s="10">
        <v>2796958198.8000002</v>
      </c>
      <c r="E1902" s="10">
        <v>2971370670.0999999</v>
      </c>
      <c r="F1902" s="10">
        <v>3103074828.54459</v>
      </c>
      <c r="G1902" s="10">
        <f t="shared" si="232"/>
        <v>306116629.74458981</v>
      </c>
      <c r="H1902" s="2">
        <f t="shared" si="233"/>
        <v>0.1094462655451645</v>
      </c>
      <c r="I1902" s="10">
        <f t="shared" si="234"/>
        <v>131704158.44459009</v>
      </c>
      <c r="J1902" s="2">
        <f t="shared" si="235"/>
        <v>4.4324378567066378E-2</v>
      </c>
      <c r="K1902" s="10">
        <v>196845.8651</v>
      </c>
      <c r="L1902" s="10">
        <v>200913.51858</v>
      </c>
      <c r="M1902" s="10">
        <v>203918.70133327399</v>
      </c>
      <c r="N1902" s="10">
        <f t="shared" si="236"/>
        <v>7072.8362332739925</v>
      </c>
      <c r="O1902" s="2">
        <f t="shared" si="237"/>
        <v>3.593083466437514E-2</v>
      </c>
      <c r="P1902" s="10">
        <f t="shared" si="238"/>
        <v>3005.1827532739844</v>
      </c>
      <c r="Q1902" s="2">
        <f t="shared" si="239"/>
        <v>1.4957593568186786E-2</v>
      </c>
      <c r="V1902" s="9"/>
      <c r="W1902" s="9"/>
    </row>
    <row r="1903" spans="1:23" x14ac:dyDescent="0.25">
      <c r="A1903" s="4">
        <v>37023</v>
      </c>
      <c r="B1903" t="s">
        <v>1255</v>
      </c>
      <c r="C1903" t="s">
        <v>377</v>
      </c>
      <c r="D1903" s="10">
        <v>1012336414.3</v>
      </c>
      <c r="E1903" s="10">
        <v>1066974126</v>
      </c>
      <c r="F1903" s="10">
        <v>1107642120.1998401</v>
      </c>
      <c r="G1903" s="10">
        <f t="shared" si="232"/>
        <v>95305705.899840117</v>
      </c>
      <c r="H1903" s="2">
        <f t="shared" si="233"/>
        <v>9.4144302776800859E-2</v>
      </c>
      <c r="I1903" s="10">
        <f t="shared" si="234"/>
        <v>40667994.199840069</v>
      </c>
      <c r="J1903" s="2">
        <f t="shared" si="235"/>
        <v>3.8115258101244782E-2</v>
      </c>
      <c r="K1903" s="10">
        <v>74302.813452999995</v>
      </c>
      <c r="L1903" s="10">
        <v>74354.679703000002</v>
      </c>
      <c r="M1903" s="10">
        <v>75293.203215896297</v>
      </c>
      <c r="N1903" s="10">
        <f t="shared" si="236"/>
        <v>990.38976289630227</v>
      </c>
      <c r="O1903" s="2">
        <f t="shared" si="237"/>
        <v>1.3329101777858924E-2</v>
      </c>
      <c r="P1903" s="10">
        <f t="shared" si="238"/>
        <v>938.52351289629587</v>
      </c>
      <c r="Q1903" s="2">
        <f t="shared" si="239"/>
        <v>1.2622252111704398E-2</v>
      </c>
      <c r="V1903" s="9"/>
      <c r="W1903" s="9"/>
    </row>
    <row r="1904" spans="1:23" x14ac:dyDescent="0.25">
      <c r="A1904" s="4">
        <v>37025</v>
      </c>
      <c r="B1904" t="s">
        <v>1255</v>
      </c>
      <c r="C1904" t="s">
        <v>1266</v>
      </c>
      <c r="D1904" s="10">
        <v>2241363716.9000001</v>
      </c>
      <c r="E1904" s="10">
        <v>2226267825.9000001</v>
      </c>
      <c r="F1904" s="10">
        <v>2292995941.2841902</v>
      </c>
      <c r="G1904" s="10">
        <f t="shared" si="232"/>
        <v>51632224.384190083</v>
      </c>
      <c r="H1904" s="2">
        <f t="shared" si="233"/>
        <v>2.3036075758200422E-2</v>
      </c>
      <c r="I1904" s="10">
        <f t="shared" si="234"/>
        <v>66728115.384190083</v>
      </c>
      <c r="J1904" s="2">
        <f t="shared" si="235"/>
        <v>2.9973085272080553E-2</v>
      </c>
      <c r="K1904" s="10">
        <v>147780.38569</v>
      </c>
      <c r="L1904" s="10">
        <v>153567.83123000001</v>
      </c>
      <c r="M1904" s="10">
        <v>159478.20071782501</v>
      </c>
      <c r="N1904" s="10">
        <f t="shared" si="236"/>
        <v>11697.81502782501</v>
      </c>
      <c r="O1904" s="2">
        <f t="shared" si="237"/>
        <v>7.9156749884004243E-2</v>
      </c>
      <c r="P1904" s="10">
        <f t="shared" si="238"/>
        <v>5910.3694878249953</v>
      </c>
      <c r="Q1904" s="2">
        <f t="shared" si="239"/>
        <v>3.8487028438742348E-2</v>
      </c>
      <c r="V1904" s="9"/>
      <c r="W1904" s="9"/>
    </row>
    <row r="1905" spans="1:23" x14ac:dyDescent="0.25">
      <c r="A1905" s="4">
        <v>37027</v>
      </c>
      <c r="B1905" t="s">
        <v>1255</v>
      </c>
      <c r="C1905" t="s">
        <v>734</v>
      </c>
      <c r="D1905" s="10">
        <v>739295041.36000001</v>
      </c>
      <c r="E1905" s="10">
        <v>819400097.41999996</v>
      </c>
      <c r="F1905" s="10">
        <v>799671714.77726495</v>
      </c>
      <c r="G1905" s="10">
        <f t="shared" si="232"/>
        <v>60376673.417264938</v>
      </c>
      <c r="H1905" s="2">
        <f t="shared" si="233"/>
        <v>8.1667899876883512E-2</v>
      </c>
      <c r="I1905" s="10">
        <f t="shared" si="234"/>
        <v>-19728382.642735004</v>
      </c>
      <c r="J1905" s="2">
        <f t="shared" si="235"/>
        <v>-2.4076617399549596E-2</v>
      </c>
      <c r="K1905" s="10">
        <v>71444.246410000007</v>
      </c>
      <c r="L1905" s="10">
        <v>71537.871985000005</v>
      </c>
      <c r="M1905" s="10">
        <v>72519.024484413705</v>
      </c>
      <c r="N1905" s="10">
        <f t="shared" si="236"/>
        <v>1074.7780744136981</v>
      </c>
      <c r="O1905" s="2">
        <f t="shared" si="237"/>
        <v>1.5043591729498066E-2</v>
      </c>
      <c r="P1905" s="10">
        <f t="shared" si="238"/>
        <v>981.15249941369984</v>
      </c>
      <c r="Q1905" s="2">
        <f t="shared" si="239"/>
        <v>1.3715147965533935E-2</v>
      </c>
      <c r="V1905" s="9"/>
      <c r="W1905" s="9"/>
    </row>
    <row r="1906" spans="1:23" x14ac:dyDescent="0.25">
      <c r="A1906" s="4">
        <v>37029</v>
      </c>
      <c r="B1906" t="s">
        <v>1255</v>
      </c>
      <c r="C1906" t="s">
        <v>379</v>
      </c>
      <c r="D1906" s="10">
        <v>134190715.83</v>
      </c>
      <c r="E1906" s="10">
        <v>160509422.55000001</v>
      </c>
      <c r="F1906" s="10">
        <v>140037802.83659899</v>
      </c>
      <c r="G1906" s="10">
        <f t="shared" si="232"/>
        <v>5847087.0065989941</v>
      </c>
      <c r="H1906" s="2">
        <f t="shared" si="233"/>
        <v>4.3572962335236352E-2</v>
      </c>
      <c r="I1906" s="10">
        <f t="shared" si="234"/>
        <v>-20471619.71340102</v>
      </c>
      <c r="J1906" s="2">
        <f t="shared" si="235"/>
        <v>-0.12754154483998559</v>
      </c>
      <c r="K1906" s="10">
        <v>9329.7394970999994</v>
      </c>
      <c r="L1906" s="10">
        <v>9218.7154255999994</v>
      </c>
      <c r="M1906" s="10">
        <v>9468.9958548956492</v>
      </c>
      <c r="N1906" s="10">
        <f t="shared" si="236"/>
        <v>139.25635779564982</v>
      </c>
      <c r="O1906" s="2">
        <f t="shared" si="237"/>
        <v>1.492607139126826E-2</v>
      </c>
      <c r="P1906" s="10">
        <f t="shared" si="238"/>
        <v>250.28042929564981</v>
      </c>
      <c r="Q1906" s="2">
        <f t="shared" si="239"/>
        <v>2.7149165338223934E-2</v>
      </c>
      <c r="V1906" s="9"/>
      <c r="W1906" s="9"/>
    </row>
    <row r="1907" spans="1:23" x14ac:dyDescent="0.25">
      <c r="A1907" s="4">
        <v>37031</v>
      </c>
      <c r="B1907" t="s">
        <v>1255</v>
      </c>
      <c r="C1907" t="s">
        <v>1267</v>
      </c>
      <c r="D1907" s="10">
        <v>712987715.05999994</v>
      </c>
      <c r="E1907" s="10">
        <v>769197237.03999996</v>
      </c>
      <c r="F1907" s="10">
        <v>787646216.78187203</v>
      </c>
      <c r="G1907" s="10">
        <f t="shared" si="232"/>
        <v>74658501.721872091</v>
      </c>
      <c r="H1907" s="2">
        <f t="shared" si="233"/>
        <v>0.10471218528020411</v>
      </c>
      <c r="I1907" s="10">
        <f t="shared" si="234"/>
        <v>18448979.741872072</v>
      </c>
      <c r="J1907" s="2">
        <f t="shared" si="235"/>
        <v>2.3984719202667499E-2</v>
      </c>
      <c r="K1907" s="10">
        <v>61285.697784999997</v>
      </c>
      <c r="L1907" s="10">
        <v>61221.887137999998</v>
      </c>
      <c r="M1907" s="10">
        <v>62485.109541436599</v>
      </c>
      <c r="N1907" s="10">
        <f t="shared" si="236"/>
        <v>1199.4117564366024</v>
      </c>
      <c r="O1907" s="2">
        <f t="shared" si="237"/>
        <v>1.9570826469894009E-2</v>
      </c>
      <c r="P1907" s="10">
        <f t="shared" si="238"/>
        <v>1263.2224034366009</v>
      </c>
      <c r="Q1907" s="2">
        <f t="shared" si="239"/>
        <v>2.063350972159967E-2</v>
      </c>
      <c r="V1907" s="9"/>
      <c r="W1907" s="9"/>
    </row>
    <row r="1908" spans="1:23" x14ac:dyDescent="0.25">
      <c r="A1908" s="4">
        <v>37033</v>
      </c>
      <c r="B1908" t="s">
        <v>1255</v>
      </c>
      <c r="C1908" t="s">
        <v>1268</v>
      </c>
      <c r="D1908" s="10">
        <v>228913659.46000001</v>
      </c>
      <c r="E1908" s="10">
        <v>245827575.16999999</v>
      </c>
      <c r="F1908" s="10">
        <v>235771403.78037399</v>
      </c>
      <c r="G1908" s="10">
        <f t="shared" si="232"/>
        <v>6857744.3203739822</v>
      </c>
      <c r="H1908" s="2">
        <f t="shared" si="233"/>
        <v>2.9957776816600553E-2</v>
      </c>
      <c r="I1908" s="10">
        <f t="shared" si="234"/>
        <v>-10056171.389625996</v>
      </c>
      <c r="J1908" s="2">
        <f t="shared" si="235"/>
        <v>-4.0907418065982776E-2</v>
      </c>
      <c r="K1908" s="10">
        <v>21492.472667999999</v>
      </c>
      <c r="L1908" s="10">
        <v>21215.604361000002</v>
      </c>
      <c r="M1908" s="10">
        <v>21691.981688967498</v>
      </c>
      <c r="N1908" s="10">
        <f t="shared" si="236"/>
        <v>199.50902096749996</v>
      </c>
      <c r="O1908" s="2">
        <f t="shared" si="237"/>
        <v>9.2827393129385084E-3</v>
      </c>
      <c r="P1908" s="10">
        <f t="shared" si="238"/>
        <v>476.37732796749697</v>
      </c>
      <c r="Q1908" s="2">
        <f t="shared" si="239"/>
        <v>2.2454101229527398E-2</v>
      </c>
      <c r="V1908" s="9"/>
      <c r="W1908" s="9"/>
    </row>
    <row r="1909" spans="1:23" x14ac:dyDescent="0.25">
      <c r="A1909" s="4">
        <v>37035</v>
      </c>
      <c r="B1909" t="s">
        <v>1255</v>
      </c>
      <c r="C1909" t="s">
        <v>1269</v>
      </c>
      <c r="D1909" s="10">
        <v>1632596788.7</v>
      </c>
      <c r="E1909" s="10">
        <v>2006229635</v>
      </c>
      <c r="F1909" s="10">
        <v>2085998786.64147</v>
      </c>
      <c r="G1909" s="10">
        <f t="shared" si="232"/>
        <v>453401997.94146991</v>
      </c>
      <c r="H1909" s="2">
        <f t="shared" si="233"/>
        <v>0.27771829583378249</v>
      </c>
      <c r="I1909" s="10">
        <f t="shared" si="234"/>
        <v>79769151.641469955</v>
      </c>
      <c r="J1909" s="2">
        <f t="shared" si="235"/>
        <v>3.9760728408076755E-2</v>
      </c>
      <c r="K1909" s="10">
        <v>135448.23691000001</v>
      </c>
      <c r="L1909" s="10">
        <v>136326.59659</v>
      </c>
      <c r="M1909" s="10">
        <v>138475.07634816601</v>
      </c>
      <c r="N1909" s="10">
        <f t="shared" si="236"/>
        <v>3026.8394381660037</v>
      </c>
      <c r="O1909" s="2">
        <f t="shared" si="237"/>
        <v>2.2346835272409035E-2</v>
      </c>
      <c r="P1909" s="10">
        <f t="shared" si="238"/>
        <v>2148.4797581660096</v>
      </c>
      <c r="Q1909" s="2">
        <f t="shared" si="239"/>
        <v>1.5759798982054301E-2</v>
      </c>
      <c r="V1909" s="9"/>
      <c r="W1909" s="9"/>
    </row>
    <row r="1910" spans="1:23" x14ac:dyDescent="0.25">
      <c r="A1910" s="4">
        <v>37037</v>
      </c>
      <c r="B1910" t="s">
        <v>1255</v>
      </c>
      <c r="C1910" t="s">
        <v>383</v>
      </c>
      <c r="D1910" s="10">
        <v>768387801.00999999</v>
      </c>
      <c r="E1910" s="10">
        <v>845010676.67999995</v>
      </c>
      <c r="F1910" s="10">
        <v>894474105.07549596</v>
      </c>
      <c r="G1910" s="10">
        <f t="shared" si="232"/>
        <v>126086304.06549597</v>
      </c>
      <c r="H1910" s="2">
        <f t="shared" si="233"/>
        <v>0.1640920169473839</v>
      </c>
      <c r="I1910" s="10">
        <f t="shared" si="234"/>
        <v>49463428.395496011</v>
      </c>
      <c r="J1910" s="2">
        <f t="shared" si="235"/>
        <v>5.8535862043583964E-2</v>
      </c>
      <c r="K1910" s="10">
        <v>60163.970456000003</v>
      </c>
      <c r="L1910" s="10">
        <v>62278.532492999999</v>
      </c>
      <c r="M1910" s="10">
        <v>64506.972069572701</v>
      </c>
      <c r="N1910" s="10">
        <f t="shared" si="236"/>
        <v>4343.0016135726983</v>
      </c>
      <c r="O1910" s="2">
        <f t="shared" si="237"/>
        <v>7.2186087132478829E-2</v>
      </c>
      <c r="P1910" s="10">
        <f t="shared" si="238"/>
        <v>2228.4395765727022</v>
      </c>
      <c r="Q1910" s="2">
        <f t="shared" si="239"/>
        <v>3.5781825411881296E-2</v>
      </c>
      <c r="V1910" s="9"/>
      <c r="W1910" s="9"/>
    </row>
    <row r="1911" spans="1:23" x14ac:dyDescent="0.25">
      <c r="A1911" s="4">
        <v>37039</v>
      </c>
      <c r="B1911" t="s">
        <v>1255</v>
      </c>
      <c r="C1911" t="s">
        <v>23</v>
      </c>
      <c r="D1911" s="10">
        <v>270087198.60000002</v>
      </c>
      <c r="E1911" s="10">
        <v>324106662.81</v>
      </c>
      <c r="F1911" s="10">
        <v>331123372.05812901</v>
      </c>
      <c r="G1911" s="10">
        <f t="shared" si="232"/>
        <v>61036173.458128989</v>
      </c>
      <c r="H1911" s="2">
        <f t="shared" si="233"/>
        <v>0.22598691746410296</v>
      </c>
      <c r="I1911" s="10">
        <f t="shared" si="234"/>
        <v>7016709.2481290102</v>
      </c>
      <c r="J1911" s="2">
        <f t="shared" si="235"/>
        <v>2.1649382913927914E-2</v>
      </c>
      <c r="K1911" s="10">
        <v>23760.696229000001</v>
      </c>
      <c r="L1911" s="10">
        <v>23982.424761999999</v>
      </c>
      <c r="M1911" s="10">
        <v>24758.9989678114</v>
      </c>
      <c r="N1911" s="10">
        <f t="shared" si="236"/>
        <v>998.30273881139874</v>
      </c>
      <c r="O1911" s="2">
        <f t="shared" si="237"/>
        <v>4.2014877392059211E-2</v>
      </c>
      <c r="P1911" s="10">
        <f t="shared" si="238"/>
        <v>776.57420581140104</v>
      </c>
      <c r="Q1911" s="2">
        <f t="shared" si="239"/>
        <v>3.2380971211963434E-2</v>
      </c>
      <c r="V1911" s="9"/>
      <c r="W1911" s="9"/>
    </row>
    <row r="1912" spans="1:23" x14ac:dyDescent="0.25">
      <c r="A1912" s="4">
        <v>37041</v>
      </c>
      <c r="B1912" t="s">
        <v>1255</v>
      </c>
      <c r="C1912" t="s">
        <v>1270</v>
      </c>
      <c r="D1912" s="10">
        <v>135515558.63</v>
      </c>
      <c r="E1912" s="10">
        <v>135384800.59999999</v>
      </c>
      <c r="F1912" s="10">
        <v>120925340.75813401</v>
      </c>
      <c r="G1912" s="10">
        <f t="shared" si="232"/>
        <v>-14590217.871865988</v>
      </c>
      <c r="H1912" s="2">
        <f t="shared" si="233"/>
        <v>-0.10766452220960002</v>
      </c>
      <c r="I1912" s="10">
        <f t="shared" si="234"/>
        <v>-14459459.841865987</v>
      </c>
      <c r="J1912" s="2">
        <f t="shared" si="235"/>
        <v>-0.10680268226406789</v>
      </c>
      <c r="K1912" s="10">
        <v>12413.496929999999</v>
      </c>
      <c r="L1912" s="10">
        <v>12126.395961</v>
      </c>
      <c r="M1912" s="10">
        <v>12430.980034940399</v>
      </c>
      <c r="N1912" s="10">
        <f t="shared" si="236"/>
        <v>17.483104940400153</v>
      </c>
      <c r="O1912" s="2">
        <f t="shared" si="237"/>
        <v>1.4083948333807783E-3</v>
      </c>
      <c r="P1912" s="10">
        <f t="shared" si="238"/>
        <v>304.58407394039932</v>
      </c>
      <c r="Q1912" s="2">
        <f t="shared" si="239"/>
        <v>2.5117444203535795E-2</v>
      </c>
      <c r="V1912" s="9"/>
      <c r="W1912" s="9"/>
    </row>
    <row r="1913" spans="1:23" x14ac:dyDescent="0.25">
      <c r="A1913" s="4">
        <v>37043</v>
      </c>
      <c r="B1913" t="s">
        <v>1255</v>
      </c>
      <c r="C1913" t="s">
        <v>27</v>
      </c>
      <c r="D1913" s="10">
        <v>101669868.15000001</v>
      </c>
      <c r="E1913" s="10">
        <v>112202647.12</v>
      </c>
      <c r="F1913" s="10">
        <v>113108897.49386001</v>
      </c>
      <c r="G1913" s="10">
        <f t="shared" si="232"/>
        <v>11439029.34386</v>
      </c>
      <c r="H1913" s="2">
        <f t="shared" si="233"/>
        <v>0.11251149973936501</v>
      </c>
      <c r="I1913" s="10">
        <f t="shared" si="234"/>
        <v>906250.37386000156</v>
      </c>
      <c r="J1913" s="2">
        <f t="shared" si="235"/>
        <v>8.0769072488171573E-3</v>
      </c>
      <c r="K1913" s="10">
        <v>9259.3486448000003</v>
      </c>
      <c r="L1913" s="10">
        <v>9557.6685522000007</v>
      </c>
      <c r="M1913" s="10">
        <v>9728.9712613768206</v>
      </c>
      <c r="N1913" s="10">
        <f t="shared" si="236"/>
        <v>469.62261657682029</v>
      </c>
      <c r="O1913" s="2">
        <f t="shared" si="237"/>
        <v>5.0718752969795319E-2</v>
      </c>
      <c r="P1913" s="10">
        <f t="shared" si="238"/>
        <v>171.30270917681992</v>
      </c>
      <c r="Q1913" s="2">
        <f t="shared" si="239"/>
        <v>1.7923064421122781E-2</v>
      </c>
      <c r="V1913" s="9"/>
      <c r="W1913" s="9"/>
    </row>
    <row r="1914" spans="1:23" x14ac:dyDescent="0.25">
      <c r="A1914" s="4">
        <v>37045</v>
      </c>
      <c r="B1914" t="s">
        <v>1255</v>
      </c>
      <c r="C1914" t="s">
        <v>137</v>
      </c>
      <c r="D1914" s="10">
        <v>1324501420.3</v>
      </c>
      <c r="E1914" s="10">
        <v>1213764845</v>
      </c>
      <c r="F1914" s="10">
        <v>1232140447.5656099</v>
      </c>
      <c r="G1914" s="10">
        <f t="shared" si="232"/>
        <v>-92360972.73439002</v>
      </c>
      <c r="H1914" s="2">
        <f t="shared" si="233"/>
        <v>-6.9732633969898067E-2</v>
      </c>
      <c r="I1914" s="10">
        <f t="shared" si="234"/>
        <v>18375602.565609932</v>
      </c>
      <c r="J1914" s="2">
        <f t="shared" si="235"/>
        <v>1.5139343210760015E-2</v>
      </c>
      <c r="K1914" s="10">
        <v>81077.681853000002</v>
      </c>
      <c r="L1914" s="10">
        <v>80162.419720000005</v>
      </c>
      <c r="M1914" s="10">
        <v>81339.058948996506</v>
      </c>
      <c r="N1914" s="10">
        <f t="shared" si="236"/>
        <v>261.37709599650407</v>
      </c>
      <c r="O1914" s="2">
        <f t="shared" si="237"/>
        <v>3.223786004025135E-3</v>
      </c>
      <c r="P1914" s="10">
        <f t="shared" si="238"/>
        <v>1176.6392289965006</v>
      </c>
      <c r="Q1914" s="2">
        <f t="shared" si="239"/>
        <v>1.4678190018544771E-2</v>
      </c>
      <c r="V1914" s="9"/>
      <c r="W1914" s="9"/>
    </row>
    <row r="1915" spans="1:23" x14ac:dyDescent="0.25">
      <c r="A1915" s="4">
        <v>37047</v>
      </c>
      <c r="B1915" t="s">
        <v>1255</v>
      </c>
      <c r="C1915" t="s">
        <v>1271</v>
      </c>
      <c r="D1915" s="10">
        <v>752392874.41999996</v>
      </c>
      <c r="E1915" s="10">
        <v>830989013.01999998</v>
      </c>
      <c r="F1915" s="10">
        <v>885886246.19759905</v>
      </c>
      <c r="G1915" s="10">
        <f t="shared" si="232"/>
        <v>133493371.7775991</v>
      </c>
      <c r="H1915" s="2">
        <f t="shared" si="233"/>
        <v>0.17742508776482718</v>
      </c>
      <c r="I1915" s="10">
        <f t="shared" si="234"/>
        <v>54897233.177599072</v>
      </c>
      <c r="J1915" s="2">
        <f t="shared" si="235"/>
        <v>6.6062525878760117E-2</v>
      </c>
      <c r="K1915" s="10">
        <v>45209.008674999997</v>
      </c>
      <c r="L1915" s="10">
        <v>44480.539251000002</v>
      </c>
      <c r="M1915" s="10">
        <v>44826.072676747099</v>
      </c>
      <c r="N1915" s="10">
        <f t="shared" si="236"/>
        <v>-382.93599825289857</v>
      </c>
      <c r="O1915" s="2">
        <f t="shared" si="237"/>
        <v>-8.4703471603582697E-3</v>
      </c>
      <c r="P1915" s="10">
        <f t="shared" si="238"/>
        <v>345.53342574709677</v>
      </c>
      <c r="Q1915" s="2">
        <f t="shared" si="239"/>
        <v>7.7681932720572531E-3</v>
      </c>
      <c r="V1915" s="9"/>
      <c r="W1915" s="9"/>
    </row>
    <row r="1916" spans="1:23" x14ac:dyDescent="0.25">
      <c r="A1916" s="4">
        <v>37049</v>
      </c>
      <c r="B1916" t="s">
        <v>1255</v>
      </c>
      <c r="C1916" t="s">
        <v>1272</v>
      </c>
      <c r="D1916" s="10">
        <v>957905895.25</v>
      </c>
      <c r="E1916" s="10">
        <v>1053926730.5</v>
      </c>
      <c r="F1916" s="10">
        <v>1054113340.3701</v>
      </c>
      <c r="G1916" s="10">
        <f t="shared" si="232"/>
        <v>96207445.120100021</v>
      </c>
      <c r="H1916" s="2">
        <f t="shared" si="233"/>
        <v>0.10043517384867041</v>
      </c>
      <c r="I1916" s="10">
        <f t="shared" si="234"/>
        <v>186609.87010002136</v>
      </c>
      <c r="J1916" s="2">
        <f t="shared" si="235"/>
        <v>1.770615211661731E-4</v>
      </c>
      <c r="K1916" s="10">
        <v>78750.292795000001</v>
      </c>
      <c r="L1916" s="10">
        <v>78715.744153000007</v>
      </c>
      <c r="M1916" s="10">
        <v>80159.359372271094</v>
      </c>
      <c r="N1916" s="10">
        <f t="shared" si="236"/>
        <v>1409.0665772710927</v>
      </c>
      <c r="O1916" s="2">
        <f t="shared" si="237"/>
        <v>1.7892842391572121E-2</v>
      </c>
      <c r="P1916" s="10">
        <f t="shared" si="238"/>
        <v>1443.615219271087</v>
      </c>
      <c r="Q1916" s="2">
        <f t="shared" si="239"/>
        <v>1.8339599463928439E-2</v>
      </c>
      <c r="V1916" s="9"/>
      <c r="W1916" s="9"/>
    </row>
    <row r="1917" spans="1:23" x14ac:dyDescent="0.25">
      <c r="A1917" s="4">
        <v>37051</v>
      </c>
      <c r="B1917" t="s">
        <v>1255</v>
      </c>
      <c r="C1917" t="s">
        <v>522</v>
      </c>
      <c r="D1917" s="10">
        <v>3232296284.4000001</v>
      </c>
      <c r="E1917" s="10">
        <v>3456817754.5</v>
      </c>
      <c r="F1917" s="10">
        <v>3594600825.5030298</v>
      </c>
      <c r="G1917" s="10">
        <f t="shared" si="232"/>
        <v>362304541.10302973</v>
      </c>
      <c r="H1917" s="2">
        <f t="shared" si="233"/>
        <v>0.11208890189046611</v>
      </c>
      <c r="I1917" s="10">
        <f t="shared" si="234"/>
        <v>137783071.00302982</v>
      </c>
      <c r="J1917" s="2">
        <f t="shared" si="235"/>
        <v>3.9858355513149986E-2</v>
      </c>
      <c r="K1917" s="10">
        <v>222299.88855</v>
      </c>
      <c r="L1917" s="10">
        <v>217789.87416000001</v>
      </c>
      <c r="M1917" s="10">
        <v>219091.10238573299</v>
      </c>
      <c r="N1917" s="10">
        <f t="shared" si="236"/>
        <v>-3208.7861642670177</v>
      </c>
      <c r="O1917" s="2">
        <f t="shared" si="237"/>
        <v>-1.4434492905943555E-2</v>
      </c>
      <c r="P1917" s="10">
        <f t="shared" si="238"/>
        <v>1301.2282257329789</v>
      </c>
      <c r="Q1917" s="2">
        <f t="shared" si="239"/>
        <v>5.9746957049850152E-3</v>
      </c>
      <c r="V1917" s="9"/>
      <c r="W1917" s="9"/>
    </row>
    <row r="1918" spans="1:23" x14ac:dyDescent="0.25">
      <c r="A1918" s="4">
        <v>37053</v>
      </c>
      <c r="B1918" t="s">
        <v>1255</v>
      </c>
      <c r="C1918" t="s">
        <v>1273</v>
      </c>
      <c r="D1918" s="10">
        <v>381602748.63999999</v>
      </c>
      <c r="E1918" s="10">
        <v>391979458.64999998</v>
      </c>
      <c r="F1918" s="10">
        <v>388110460.34413302</v>
      </c>
      <c r="G1918" s="10">
        <f t="shared" si="232"/>
        <v>6507711.7041330338</v>
      </c>
      <c r="H1918" s="2">
        <f t="shared" si="233"/>
        <v>1.7053629009030909E-2</v>
      </c>
      <c r="I1918" s="10">
        <f t="shared" si="234"/>
        <v>-3868998.3058669567</v>
      </c>
      <c r="J1918" s="2">
        <f t="shared" si="235"/>
        <v>-9.8704108607936027E-3</v>
      </c>
      <c r="K1918" s="10">
        <v>22899.698025000002</v>
      </c>
      <c r="L1918" s="10">
        <v>23017.210821000001</v>
      </c>
      <c r="M1918" s="10">
        <v>24148.908954840899</v>
      </c>
      <c r="N1918" s="10">
        <f t="shared" si="236"/>
        <v>1249.2109298408977</v>
      </c>
      <c r="O1918" s="2">
        <f t="shared" si="237"/>
        <v>5.4551414978359643E-2</v>
      </c>
      <c r="P1918" s="10">
        <f t="shared" si="238"/>
        <v>1131.6981338408987</v>
      </c>
      <c r="Q1918" s="2">
        <f t="shared" si="239"/>
        <v>4.9167474836194387E-2</v>
      </c>
      <c r="V1918" s="9"/>
      <c r="W1918" s="9"/>
    </row>
    <row r="1919" spans="1:23" x14ac:dyDescent="0.25">
      <c r="A1919" s="4">
        <v>37055</v>
      </c>
      <c r="B1919" t="s">
        <v>1255</v>
      </c>
      <c r="C1919" t="s">
        <v>1274</v>
      </c>
      <c r="D1919" s="10">
        <v>549909101.03999996</v>
      </c>
      <c r="E1919" s="10">
        <v>571372127.38</v>
      </c>
      <c r="F1919" s="10">
        <v>602497968.52009499</v>
      </c>
      <c r="G1919" s="10">
        <f t="shared" si="232"/>
        <v>52588867.480095029</v>
      </c>
      <c r="H1919" s="2">
        <f t="shared" si="233"/>
        <v>9.5631927859782334E-2</v>
      </c>
      <c r="I1919" s="10">
        <f t="shared" si="234"/>
        <v>31125841.140094995</v>
      </c>
      <c r="J1919" s="2">
        <f t="shared" si="235"/>
        <v>5.4475602936427919E-2</v>
      </c>
      <c r="K1919" s="10">
        <v>33447.142705999999</v>
      </c>
      <c r="L1919" s="10">
        <v>34024.215274000002</v>
      </c>
      <c r="M1919" s="10">
        <v>35123.9628328291</v>
      </c>
      <c r="N1919" s="10">
        <f t="shared" si="236"/>
        <v>1676.8201268291014</v>
      </c>
      <c r="O1919" s="2">
        <f t="shared" si="237"/>
        <v>5.0133434164117724E-2</v>
      </c>
      <c r="P1919" s="10">
        <f t="shared" si="238"/>
        <v>1099.7475588290981</v>
      </c>
      <c r="Q1919" s="2">
        <f t="shared" si="239"/>
        <v>3.232249590395353E-2</v>
      </c>
      <c r="V1919" s="9"/>
      <c r="W1919" s="9"/>
    </row>
    <row r="1920" spans="1:23" x14ac:dyDescent="0.25">
      <c r="A1920" s="4">
        <v>37057</v>
      </c>
      <c r="B1920" t="s">
        <v>1255</v>
      </c>
      <c r="C1920" t="s">
        <v>1275</v>
      </c>
      <c r="D1920" s="10">
        <v>1719285339.4000001</v>
      </c>
      <c r="E1920" s="10">
        <v>1866512944</v>
      </c>
      <c r="F1920" s="10">
        <v>1877247424.82425</v>
      </c>
      <c r="G1920" s="10">
        <f t="shared" si="232"/>
        <v>157962085.42424989</v>
      </c>
      <c r="H1920" s="2">
        <f t="shared" si="233"/>
        <v>9.1876596516187264E-2</v>
      </c>
      <c r="I1920" s="10">
        <f t="shared" si="234"/>
        <v>10734480.824249983</v>
      </c>
      <c r="J1920" s="2">
        <f t="shared" si="235"/>
        <v>5.7510883376172195E-3</v>
      </c>
      <c r="K1920" s="10">
        <v>145261.74437999999</v>
      </c>
      <c r="L1920" s="10">
        <v>146189.90369000001</v>
      </c>
      <c r="M1920" s="10">
        <v>150809.867001668</v>
      </c>
      <c r="N1920" s="10">
        <f t="shared" si="236"/>
        <v>5548.1226216680079</v>
      </c>
      <c r="O1920" s="2">
        <f t="shared" si="237"/>
        <v>3.8193969412581887E-2</v>
      </c>
      <c r="P1920" s="10">
        <f t="shared" si="238"/>
        <v>4619.9633116679906</v>
      </c>
      <c r="Q1920" s="2">
        <f t="shared" si="239"/>
        <v>3.16024786599816E-2</v>
      </c>
      <c r="V1920" s="9"/>
      <c r="W1920" s="9"/>
    </row>
    <row r="1921" spans="1:23" x14ac:dyDescent="0.25">
      <c r="A1921" s="4">
        <v>37059</v>
      </c>
      <c r="B1921" t="s">
        <v>1255</v>
      </c>
      <c r="C1921" t="s">
        <v>1276</v>
      </c>
      <c r="D1921" s="10">
        <v>542348575.03999996</v>
      </c>
      <c r="E1921" s="10">
        <v>511869445.88</v>
      </c>
      <c r="F1921" s="10">
        <v>548310495.50245094</v>
      </c>
      <c r="G1921" s="10">
        <f t="shared" si="232"/>
        <v>5961920.4624509811</v>
      </c>
      <c r="H1921" s="2">
        <f t="shared" si="233"/>
        <v>1.0992783491707838E-2</v>
      </c>
      <c r="I1921" s="10">
        <f t="shared" si="234"/>
        <v>36441049.622450948</v>
      </c>
      <c r="J1921" s="2">
        <f t="shared" si="235"/>
        <v>7.1192078206195566E-2</v>
      </c>
      <c r="K1921" s="10">
        <v>39541.130641000003</v>
      </c>
      <c r="L1921" s="10">
        <v>39865.691327</v>
      </c>
      <c r="M1921" s="10">
        <v>41027.879591303201</v>
      </c>
      <c r="N1921" s="10">
        <f t="shared" si="236"/>
        <v>1486.7489503031975</v>
      </c>
      <c r="O1921" s="2">
        <f t="shared" si="237"/>
        <v>3.7600061662414752E-2</v>
      </c>
      <c r="P1921" s="10">
        <f t="shared" si="238"/>
        <v>1162.1882643032004</v>
      </c>
      <c r="Q1921" s="2">
        <f t="shared" si="239"/>
        <v>2.9152592758778535E-2</v>
      </c>
      <c r="V1921" s="9"/>
      <c r="W1921" s="9"/>
    </row>
    <row r="1922" spans="1:23" x14ac:dyDescent="0.25">
      <c r="A1922" s="4">
        <v>37061</v>
      </c>
      <c r="B1922" t="s">
        <v>1255</v>
      </c>
      <c r="C1922" t="s">
        <v>1277</v>
      </c>
      <c r="D1922" s="10">
        <v>765289582.27999997</v>
      </c>
      <c r="E1922" s="10">
        <v>752609567.35000002</v>
      </c>
      <c r="F1922" s="10">
        <v>836400961.04764497</v>
      </c>
      <c r="G1922" s="10">
        <f t="shared" ref="G1922:G1985" si="240">F1922-D1922</f>
        <v>71111378.767645001</v>
      </c>
      <c r="H1922" s="2">
        <f t="shared" ref="H1922:H1985" si="241">(G1922/D1922)</f>
        <v>9.2920876507668379E-2</v>
      </c>
      <c r="I1922" s="10">
        <f t="shared" ref="I1922:I1985" si="242">F1922-E1922</f>
        <v>83791393.697644949</v>
      </c>
      <c r="J1922" s="2">
        <f t="shared" ref="J1922:J1985" si="243">I1922/E1922</f>
        <v>0.11133447850348396</v>
      </c>
      <c r="K1922" s="10">
        <v>45994.398277</v>
      </c>
      <c r="L1922" s="10">
        <v>45965.409216</v>
      </c>
      <c r="M1922" s="10">
        <v>47076.945147239101</v>
      </c>
      <c r="N1922" s="10">
        <f t="shared" ref="N1922:N1985" si="244">M1922-K1922</f>
        <v>1082.5468702391008</v>
      </c>
      <c r="O1922" s="2">
        <f t="shared" ref="O1922:O1985" si="245">(N1922/K1922)</f>
        <v>2.3536493807778329E-2</v>
      </c>
      <c r="P1922" s="10">
        <f t="shared" ref="P1922:P1985" si="246">M1922-L1922</f>
        <v>1111.535931239101</v>
      </c>
      <c r="Q1922" s="2">
        <f t="shared" ref="Q1922:Q1985" si="247">P1922/L1922</f>
        <v>2.418200882354353E-2</v>
      </c>
      <c r="V1922" s="9"/>
      <c r="W1922" s="9"/>
    </row>
    <row r="1923" spans="1:23" x14ac:dyDescent="0.25">
      <c r="A1923" s="4">
        <v>37063</v>
      </c>
      <c r="B1923" t="s">
        <v>1255</v>
      </c>
      <c r="C1923" t="s">
        <v>1278</v>
      </c>
      <c r="D1923" s="10">
        <v>3324031159.1999998</v>
      </c>
      <c r="E1923" s="10">
        <v>3971185902.1999998</v>
      </c>
      <c r="F1923" s="10">
        <v>3148399561.7616701</v>
      </c>
      <c r="G1923" s="10">
        <f t="shared" si="240"/>
        <v>-175631597.4383297</v>
      </c>
      <c r="H1923" s="2">
        <f t="shared" si="241"/>
        <v>-5.2836928725000051E-2</v>
      </c>
      <c r="I1923" s="10">
        <f t="shared" si="242"/>
        <v>-822786340.4383297</v>
      </c>
      <c r="J1923" s="2">
        <f t="shared" si="243"/>
        <v>-0.20718907668928663</v>
      </c>
      <c r="K1923" s="10">
        <v>186933.85310000001</v>
      </c>
      <c r="L1923" s="10">
        <v>190301.91411000001</v>
      </c>
      <c r="M1923" s="10">
        <v>194829.9297337</v>
      </c>
      <c r="N1923" s="10">
        <f t="shared" si="244"/>
        <v>7896.076633699995</v>
      </c>
      <c r="O1923" s="2">
        <f t="shared" si="245"/>
        <v>4.223995013613719E-2</v>
      </c>
      <c r="P1923" s="10">
        <f t="shared" si="246"/>
        <v>4528.0156236999901</v>
      </c>
      <c r="Q1923" s="2">
        <f t="shared" si="247"/>
        <v>2.3793852231473962E-2</v>
      </c>
      <c r="V1923" s="9"/>
      <c r="W1923" s="9"/>
    </row>
    <row r="1924" spans="1:23" x14ac:dyDescent="0.25">
      <c r="A1924" s="4">
        <v>37065</v>
      </c>
      <c r="B1924" t="s">
        <v>1255</v>
      </c>
      <c r="C1924" t="s">
        <v>1279</v>
      </c>
      <c r="D1924" s="10">
        <v>498089414.06999999</v>
      </c>
      <c r="E1924" s="10">
        <v>597439435.88</v>
      </c>
      <c r="F1924" s="10">
        <v>605942989.56046104</v>
      </c>
      <c r="G1924" s="10">
        <f t="shared" si="240"/>
        <v>107853575.49046105</v>
      </c>
      <c r="H1924" s="2">
        <f t="shared" si="241"/>
        <v>0.21653456677419697</v>
      </c>
      <c r="I1924" s="10">
        <f t="shared" si="242"/>
        <v>8503553.6804610491</v>
      </c>
      <c r="J1924" s="2">
        <f t="shared" si="243"/>
        <v>1.4233331731668696E-2</v>
      </c>
      <c r="K1924" s="10">
        <v>38314.092901999997</v>
      </c>
      <c r="L1924" s="10">
        <v>36672.138755</v>
      </c>
      <c r="M1924" s="10">
        <v>36806.091079703103</v>
      </c>
      <c r="N1924" s="10">
        <f t="shared" si="244"/>
        <v>-1508.0018222968938</v>
      </c>
      <c r="O1924" s="2">
        <f t="shared" si="245"/>
        <v>-3.9358933177775328E-2</v>
      </c>
      <c r="P1924" s="10">
        <f t="shared" si="246"/>
        <v>133.95232470310293</v>
      </c>
      <c r="Q1924" s="2">
        <f t="shared" si="247"/>
        <v>3.6527000946962613E-3</v>
      </c>
      <c r="V1924" s="9"/>
      <c r="W1924" s="9"/>
    </row>
    <row r="1925" spans="1:23" x14ac:dyDescent="0.25">
      <c r="A1925" s="4">
        <v>37067</v>
      </c>
      <c r="B1925" t="s">
        <v>1255</v>
      </c>
      <c r="C1925" t="s">
        <v>406</v>
      </c>
      <c r="D1925" s="10">
        <v>3318047322.1999998</v>
      </c>
      <c r="E1925" s="10">
        <v>4582602125.6999998</v>
      </c>
      <c r="F1925" s="10">
        <v>4778138802.18606</v>
      </c>
      <c r="G1925" s="10">
        <f t="shared" si="240"/>
        <v>1460091479.9860601</v>
      </c>
      <c r="H1925" s="2">
        <f t="shared" si="241"/>
        <v>0.44004540568696904</v>
      </c>
      <c r="I1925" s="10">
        <f t="shared" si="242"/>
        <v>195536676.48606014</v>
      </c>
      <c r="J1925" s="2">
        <f t="shared" si="243"/>
        <v>4.2669354904161926E-2</v>
      </c>
      <c r="K1925" s="10">
        <v>265268.77734999999</v>
      </c>
      <c r="L1925" s="10">
        <v>268535.2782</v>
      </c>
      <c r="M1925" s="10">
        <v>273064.92678316601</v>
      </c>
      <c r="N1925" s="10">
        <f t="shared" si="244"/>
        <v>7796.1494331660215</v>
      </c>
      <c r="O1925" s="2">
        <f t="shared" si="245"/>
        <v>2.9389623275865796E-2</v>
      </c>
      <c r="P1925" s="10">
        <f t="shared" si="246"/>
        <v>4529.6485831660102</v>
      </c>
      <c r="Q1925" s="2">
        <f t="shared" si="247"/>
        <v>1.686798328148309E-2</v>
      </c>
      <c r="V1925" s="9"/>
      <c r="W1925" s="9"/>
    </row>
    <row r="1926" spans="1:23" x14ac:dyDescent="0.25">
      <c r="A1926" s="4">
        <v>37069</v>
      </c>
      <c r="B1926" t="s">
        <v>1255</v>
      </c>
      <c r="C1926" t="s">
        <v>43</v>
      </c>
      <c r="D1926" s="10">
        <v>608282661.00999999</v>
      </c>
      <c r="E1926" s="10">
        <v>533119080.73000002</v>
      </c>
      <c r="F1926" s="10">
        <v>565136448.90893602</v>
      </c>
      <c r="G1926" s="10">
        <f t="shared" si="240"/>
        <v>-43146212.101063967</v>
      </c>
      <c r="H1926" s="2">
        <f t="shared" si="241"/>
        <v>-7.0931188519204977E-2</v>
      </c>
      <c r="I1926" s="10">
        <f t="shared" si="242"/>
        <v>32017368.178936005</v>
      </c>
      <c r="J1926" s="2">
        <f t="shared" si="243"/>
        <v>6.0056691527706381E-2</v>
      </c>
      <c r="K1926" s="10">
        <v>49172.235354999997</v>
      </c>
      <c r="L1926" s="10">
        <v>50584.617843</v>
      </c>
      <c r="M1926" s="10">
        <v>52230.798050755096</v>
      </c>
      <c r="N1926" s="10">
        <f t="shared" si="244"/>
        <v>3058.5626957550994</v>
      </c>
      <c r="O1926" s="2">
        <f t="shared" si="245"/>
        <v>6.2201009851875579E-2</v>
      </c>
      <c r="P1926" s="10">
        <f t="shared" si="246"/>
        <v>1646.1802077550965</v>
      </c>
      <c r="Q1926" s="2">
        <f t="shared" si="247"/>
        <v>3.2543098632559865E-2</v>
      </c>
      <c r="V1926" s="9"/>
      <c r="W1926" s="9"/>
    </row>
    <row r="1927" spans="1:23" x14ac:dyDescent="0.25">
      <c r="A1927" s="4">
        <v>37071</v>
      </c>
      <c r="B1927" t="s">
        <v>1255</v>
      </c>
      <c r="C1927" t="s">
        <v>1280</v>
      </c>
      <c r="D1927" s="10">
        <v>2482198071.8000002</v>
      </c>
      <c r="E1927" s="10">
        <v>2416929822.8000002</v>
      </c>
      <c r="F1927" s="10">
        <v>2426164340.9358702</v>
      </c>
      <c r="G1927" s="10">
        <f t="shared" si="240"/>
        <v>-56033730.86413002</v>
      </c>
      <c r="H1927" s="2">
        <f t="shared" si="241"/>
        <v>-2.2574238333646107E-2</v>
      </c>
      <c r="I1927" s="10">
        <f t="shared" si="242"/>
        <v>9234518.1358699799</v>
      </c>
      <c r="J1927" s="2">
        <f t="shared" si="243"/>
        <v>3.820763866934225E-3</v>
      </c>
      <c r="K1927" s="10">
        <v>156636.03315999999</v>
      </c>
      <c r="L1927" s="10">
        <v>158665.08048999999</v>
      </c>
      <c r="M1927" s="10">
        <v>161922.21764054499</v>
      </c>
      <c r="N1927" s="10">
        <f t="shared" si="244"/>
        <v>5286.1844805449946</v>
      </c>
      <c r="O1927" s="2">
        <f t="shared" si="245"/>
        <v>3.3748201955199432E-2</v>
      </c>
      <c r="P1927" s="10">
        <f t="shared" si="246"/>
        <v>3257.1371505449933</v>
      </c>
      <c r="Q1927" s="2">
        <f t="shared" si="247"/>
        <v>2.0528380538969805E-2</v>
      </c>
      <c r="V1927" s="9"/>
      <c r="W1927" s="9"/>
    </row>
    <row r="1928" spans="1:23" x14ac:dyDescent="0.25">
      <c r="A1928" s="4">
        <v>37073</v>
      </c>
      <c r="B1928" t="s">
        <v>1255</v>
      </c>
      <c r="C1928" t="s">
        <v>1281</v>
      </c>
      <c r="D1928" s="10">
        <v>124670358.87</v>
      </c>
      <c r="E1928" s="10">
        <v>133130050.17</v>
      </c>
      <c r="F1928" s="10">
        <v>131717475.62317801</v>
      </c>
      <c r="G1928" s="10">
        <f t="shared" si="240"/>
        <v>7047116.7531780005</v>
      </c>
      <c r="H1928" s="2">
        <f t="shared" si="241"/>
        <v>5.6526000382547868E-2</v>
      </c>
      <c r="I1928" s="10">
        <f t="shared" si="242"/>
        <v>-1412574.5468219966</v>
      </c>
      <c r="J1928" s="2">
        <f t="shared" si="243"/>
        <v>-1.0610486100006828E-2</v>
      </c>
      <c r="K1928" s="10">
        <v>10289.06352</v>
      </c>
      <c r="L1928" s="10">
        <v>10284.780428</v>
      </c>
      <c r="M1928" s="10">
        <v>10511.988146358501</v>
      </c>
      <c r="N1928" s="10">
        <f t="shared" si="244"/>
        <v>222.92462635850097</v>
      </c>
      <c r="O1928" s="2">
        <f t="shared" si="245"/>
        <v>2.1666172623502376E-2</v>
      </c>
      <c r="P1928" s="10">
        <f t="shared" si="246"/>
        <v>227.20771835850064</v>
      </c>
      <c r="Q1928" s="2">
        <f t="shared" si="247"/>
        <v>2.2091645023352622E-2</v>
      </c>
      <c r="V1928" s="9"/>
      <c r="W1928" s="9"/>
    </row>
    <row r="1929" spans="1:23" x14ac:dyDescent="0.25">
      <c r="A1929" s="4">
        <v>37075</v>
      </c>
      <c r="B1929" t="s">
        <v>1255</v>
      </c>
      <c r="C1929" t="s">
        <v>116</v>
      </c>
      <c r="D1929" s="10">
        <v>83520583.681999996</v>
      </c>
      <c r="E1929" s="10">
        <v>95426298.452000007</v>
      </c>
      <c r="F1929" s="10">
        <v>87806517.798296601</v>
      </c>
      <c r="G1929" s="10">
        <f t="shared" si="240"/>
        <v>4285934.1162966043</v>
      </c>
      <c r="H1929" s="2">
        <f t="shared" si="241"/>
        <v>5.1315902348276939E-2</v>
      </c>
      <c r="I1929" s="10">
        <f t="shared" si="242"/>
        <v>-7619780.6537034065</v>
      </c>
      <c r="J1929" s="2">
        <f t="shared" si="243"/>
        <v>-7.9849902776394505E-2</v>
      </c>
      <c r="K1929" s="10">
        <v>7152.1015342000001</v>
      </c>
      <c r="L1929" s="10">
        <v>7174.2391730999998</v>
      </c>
      <c r="M1929" s="10">
        <v>7483.0729816247003</v>
      </c>
      <c r="N1929" s="10">
        <f t="shared" si="244"/>
        <v>330.97144742470027</v>
      </c>
      <c r="O1929" s="2">
        <f t="shared" si="245"/>
        <v>4.6276111411737833E-2</v>
      </c>
      <c r="P1929" s="10">
        <f t="shared" si="246"/>
        <v>308.83380852470054</v>
      </c>
      <c r="Q1929" s="2">
        <f t="shared" si="247"/>
        <v>4.3047604222992884E-2</v>
      </c>
      <c r="V1929" s="9"/>
      <c r="W1929" s="9"/>
    </row>
    <row r="1930" spans="1:23" x14ac:dyDescent="0.25">
      <c r="A1930" s="4">
        <v>37077</v>
      </c>
      <c r="B1930" t="s">
        <v>1255</v>
      </c>
      <c r="C1930" t="s">
        <v>1282</v>
      </c>
      <c r="D1930" s="10">
        <v>729931295.13999999</v>
      </c>
      <c r="E1930" s="10">
        <v>756503756.27999997</v>
      </c>
      <c r="F1930" s="10">
        <v>757063510.33028996</v>
      </c>
      <c r="G1930" s="10">
        <f t="shared" si="240"/>
        <v>27132215.190289974</v>
      </c>
      <c r="H1930" s="2">
        <f t="shared" si="241"/>
        <v>3.7170916456028984E-2</v>
      </c>
      <c r="I1930" s="10">
        <f t="shared" si="242"/>
        <v>559754.05028998852</v>
      </c>
      <c r="J1930" s="2">
        <f t="shared" si="243"/>
        <v>7.3992236739510691E-4</v>
      </c>
      <c r="K1930" s="10">
        <v>46490.237738000003</v>
      </c>
      <c r="L1930" s="10">
        <v>47471.991526999998</v>
      </c>
      <c r="M1930" s="10">
        <v>48708.4112149762</v>
      </c>
      <c r="N1930" s="10">
        <f t="shared" si="244"/>
        <v>2218.173476976197</v>
      </c>
      <c r="O1930" s="2">
        <f t="shared" si="245"/>
        <v>4.7712672270615542E-2</v>
      </c>
      <c r="P1930" s="10">
        <f t="shared" si="246"/>
        <v>1236.4196879762021</v>
      </c>
      <c r="Q1930" s="2">
        <f t="shared" si="247"/>
        <v>2.6045245800841967E-2</v>
      </c>
      <c r="V1930" s="9"/>
      <c r="W1930" s="9"/>
    </row>
    <row r="1931" spans="1:23" x14ac:dyDescent="0.25">
      <c r="A1931" s="4">
        <v>37079</v>
      </c>
      <c r="B1931" t="s">
        <v>1255</v>
      </c>
      <c r="C1931" t="s">
        <v>45</v>
      </c>
      <c r="D1931" s="10">
        <v>231879870.08000001</v>
      </c>
      <c r="E1931" s="10">
        <v>246922067.25</v>
      </c>
      <c r="F1931" s="10">
        <v>257184399.97865599</v>
      </c>
      <c r="G1931" s="10">
        <f t="shared" si="240"/>
        <v>25304529.898655981</v>
      </c>
      <c r="H1931" s="2">
        <f t="shared" si="241"/>
        <v>0.10912775606578423</v>
      </c>
      <c r="I1931" s="10">
        <f t="shared" si="242"/>
        <v>10262332.728655994</v>
      </c>
      <c r="J1931" s="2">
        <f t="shared" si="243"/>
        <v>4.1561019000645814E-2</v>
      </c>
      <c r="K1931" s="10">
        <v>15948.723169000001</v>
      </c>
      <c r="L1931" s="10">
        <v>15847.785733999999</v>
      </c>
      <c r="M1931" s="10">
        <v>16302.059546980199</v>
      </c>
      <c r="N1931" s="10">
        <f t="shared" si="244"/>
        <v>353.33637798019845</v>
      </c>
      <c r="O1931" s="2">
        <f t="shared" si="245"/>
        <v>2.2154524486761969E-2</v>
      </c>
      <c r="P1931" s="10">
        <f t="shared" si="246"/>
        <v>454.27381298020009</v>
      </c>
      <c r="Q1931" s="2">
        <f t="shared" si="247"/>
        <v>2.866481290225905E-2</v>
      </c>
      <c r="V1931" s="9"/>
      <c r="W1931" s="9"/>
    </row>
    <row r="1932" spans="1:23" x14ac:dyDescent="0.25">
      <c r="A1932" s="4">
        <v>37081</v>
      </c>
      <c r="B1932" t="s">
        <v>1255</v>
      </c>
      <c r="C1932" t="s">
        <v>1283</v>
      </c>
      <c r="D1932" s="10">
        <v>5566119553.3999996</v>
      </c>
      <c r="E1932" s="10">
        <v>6243688127.5</v>
      </c>
      <c r="F1932" s="10">
        <v>6511016646.9424601</v>
      </c>
      <c r="G1932" s="10">
        <f t="shared" si="240"/>
        <v>944897093.54246044</v>
      </c>
      <c r="H1932" s="2">
        <f t="shared" si="241"/>
        <v>0.1697586773832914</v>
      </c>
      <c r="I1932" s="10">
        <f t="shared" si="242"/>
        <v>267328519.44246006</v>
      </c>
      <c r="J1932" s="2">
        <f t="shared" si="243"/>
        <v>4.2815802772887629E-2</v>
      </c>
      <c r="K1932" s="10">
        <v>362617.17832000001</v>
      </c>
      <c r="L1932" s="10">
        <v>362681.03172000003</v>
      </c>
      <c r="M1932" s="10">
        <v>367261.11811850697</v>
      </c>
      <c r="N1932" s="10">
        <f t="shared" si="244"/>
        <v>4643.9397985069663</v>
      </c>
      <c r="O1932" s="2">
        <f t="shared" si="245"/>
        <v>1.2806728627756331E-2</v>
      </c>
      <c r="P1932" s="10">
        <f t="shared" si="246"/>
        <v>4580.0863985069445</v>
      </c>
      <c r="Q1932" s="2">
        <f t="shared" si="247"/>
        <v>1.2628414496302911E-2</v>
      </c>
      <c r="V1932" s="9"/>
      <c r="W1932" s="9"/>
    </row>
    <row r="1933" spans="1:23" x14ac:dyDescent="0.25">
      <c r="A1933" s="4">
        <v>37083</v>
      </c>
      <c r="B1933" t="s">
        <v>1255</v>
      </c>
      <c r="C1933" t="s">
        <v>1284</v>
      </c>
      <c r="D1933" s="10">
        <v>661231959.13999999</v>
      </c>
      <c r="E1933" s="10">
        <v>713000711.65999997</v>
      </c>
      <c r="F1933" s="10">
        <v>763740757.31256902</v>
      </c>
      <c r="G1933" s="10">
        <f t="shared" si="240"/>
        <v>102508798.17256904</v>
      </c>
      <c r="H1933" s="2">
        <f t="shared" si="241"/>
        <v>0.15502698675649654</v>
      </c>
      <c r="I1933" s="10">
        <f t="shared" si="242"/>
        <v>50740045.652569056</v>
      </c>
      <c r="J1933" s="2">
        <f t="shared" si="243"/>
        <v>7.1164088370173809E-2</v>
      </c>
      <c r="K1933" s="10">
        <v>43688.451284000002</v>
      </c>
      <c r="L1933" s="10">
        <v>43353.998205000004</v>
      </c>
      <c r="M1933" s="10">
        <v>43600.649065210899</v>
      </c>
      <c r="N1933" s="10">
        <f t="shared" si="244"/>
        <v>-87.80221878910379</v>
      </c>
      <c r="O1933" s="2">
        <f t="shared" si="245"/>
        <v>-2.0097352093883802E-3</v>
      </c>
      <c r="P1933" s="10">
        <f t="shared" si="246"/>
        <v>246.65086021089519</v>
      </c>
      <c r="Q1933" s="2">
        <f t="shared" si="247"/>
        <v>5.6892298386091878E-3</v>
      </c>
      <c r="V1933" s="9"/>
      <c r="W1933" s="9"/>
    </row>
    <row r="1934" spans="1:23" x14ac:dyDescent="0.25">
      <c r="A1934" s="4">
        <v>37085</v>
      </c>
      <c r="B1934" t="s">
        <v>1255</v>
      </c>
      <c r="C1934" t="s">
        <v>1285</v>
      </c>
      <c r="D1934" s="10">
        <v>1038114218.9</v>
      </c>
      <c r="E1934" s="10">
        <v>1140745953.5</v>
      </c>
      <c r="F1934" s="10">
        <v>1166371566.09849</v>
      </c>
      <c r="G1934" s="10">
        <f t="shared" si="240"/>
        <v>128257347.19849002</v>
      </c>
      <c r="H1934" s="2">
        <f t="shared" si="241"/>
        <v>0.12354839656699169</v>
      </c>
      <c r="I1934" s="10">
        <f t="shared" si="242"/>
        <v>25625612.59849</v>
      </c>
      <c r="J1934" s="2">
        <f t="shared" si="243"/>
        <v>2.2463908392456988E-2</v>
      </c>
      <c r="K1934" s="10">
        <v>88336.859144000002</v>
      </c>
      <c r="L1934" s="10">
        <v>89698.940908000004</v>
      </c>
      <c r="M1934" s="10">
        <v>92114.919501121898</v>
      </c>
      <c r="N1934" s="10">
        <f t="shared" si="244"/>
        <v>3778.0603571218962</v>
      </c>
      <c r="O1934" s="2">
        <f t="shared" si="245"/>
        <v>4.2768787499713919E-2</v>
      </c>
      <c r="P1934" s="10">
        <f t="shared" si="246"/>
        <v>2415.9785931218939</v>
      </c>
      <c r="Q1934" s="2">
        <f t="shared" si="247"/>
        <v>2.693430455995963E-2</v>
      </c>
      <c r="V1934" s="9"/>
      <c r="W1934" s="9"/>
    </row>
    <row r="1935" spans="1:23" x14ac:dyDescent="0.25">
      <c r="A1935" s="4">
        <v>37087</v>
      </c>
      <c r="B1935" t="s">
        <v>1255</v>
      </c>
      <c r="C1935" t="s">
        <v>1286</v>
      </c>
      <c r="D1935" s="10">
        <v>924272422.74000001</v>
      </c>
      <c r="E1935" s="10">
        <v>953181024.57000005</v>
      </c>
      <c r="F1935" s="10">
        <v>1058849129.23506</v>
      </c>
      <c r="G1935" s="10">
        <f t="shared" si="240"/>
        <v>134576706.49505997</v>
      </c>
      <c r="H1935" s="2">
        <f t="shared" si="241"/>
        <v>0.1456028581877496</v>
      </c>
      <c r="I1935" s="10">
        <f t="shared" si="242"/>
        <v>105668104.66505992</v>
      </c>
      <c r="J1935" s="2">
        <f t="shared" si="243"/>
        <v>0.11085838045583106</v>
      </c>
      <c r="K1935" s="10">
        <v>51981.923622000002</v>
      </c>
      <c r="L1935" s="10">
        <v>52402.741958999999</v>
      </c>
      <c r="M1935" s="10">
        <v>53358.1711709257</v>
      </c>
      <c r="N1935" s="10">
        <f t="shared" si="244"/>
        <v>1376.2475489256976</v>
      </c>
      <c r="O1935" s="2">
        <f t="shared" si="245"/>
        <v>2.6475502502243616E-2</v>
      </c>
      <c r="P1935" s="10">
        <f t="shared" si="246"/>
        <v>955.42921192570066</v>
      </c>
      <c r="Q1935" s="2">
        <f t="shared" si="247"/>
        <v>1.8232427850306578E-2</v>
      </c>
      <c r="V1935" s="9"/>
      <c r="W1935" s="9"/>
    </row>
    <row r="1936" spans="1:23" x14ac:dyDescent="0.25">
      <c r="A1936" s="4">
        <v>37089</v>
      </c>
      <c r="B1936" t="s">
        <v>1255</v>
      </c>
      <c r="C1936" t="s">
        <v>531</v>
      </c>
      <c r="D1936" s="10">
        <v>1124581284.0999999</v>
      </c>
      <c r="E1936" s="10">
        <v>1162439038.0999999</v>
      </c>
      <c r="F1936" s="10">
        <v>1273408864.84165</v>
      </c>
      <c r="G1936" s="10">
        <f t="shared" si="240"/>
        <v>148827580.7416501</v>
      </c>
      <c r="H1936" s="2">
        <f t="shared" si="241"/>
        <v>0.13234043892234656</v>
      </c>
      <c r="I1936" s="10">
        <f t="shared" si="242"/>
        <v>110969826.7416501</v>
      </c>
      <c r="J1936" s="2">
        <f t="shared" si="243"/>
        <v>9.5462921585143648E-2</v>
      </c>
      <c r="K1936" s="10">
        <v>92075.146422000005</v>
      </c>
      <c r="L1936" s="10">
        <v>94774.220287999997</v>
      </c>
      <c r="M1936" s="10">
        <v>97027.940169523994</v>
      </c>
      <c r="N1936" s="10">
        <f t="shared" si="244"/>
        <v>4952.7937475239887</v>
      </c>
      <c r="O1936" s="2">
        <f t="shared" si="245"/>
        <v>5.3790777859035709E-2</v>
      </c>
      <c r="P1936" s="10">
        <f t="shared" si="246"/>
        <v>2253.7198815239972</v>
      </c>
      <c r="Q1936" s="2">
        <f t="shared" si="247"/>
        <v>2.3779883123020068E-2</v>
      </c>
      <c r="V1936" s="9"/>
      <c r="W1936" s="9"/>
    </row>
    <row r="1937" spans="1:23" x14ac:dyDescent="0.25">
      <c r="A1937" s="4">
        <v>37091</v>
      </c>
      <c r="B1937" t="s">
        <v>1255</v>
      </c>
      <c r="C1937" t="s">
        <v>1287</v>
      </c>
      <c r="D1937" s="10">
        <v>208659581.38</v>
      </c>
      <c r="E1937" s="10">
        <v>249199212.96000001</v>
      </c>
      <c r="F1937" s="10">
        <v>229847814.36172</v>
      </c>
      <c r="G1937" s="10">
        <f t="shared" si="240"/>
        <v>21188232.981720001</v>
      </c>
      <c r="H1937" s="2">
        <f t="shared" si="241"/>
        <v>0.10154450057643455</v>
      </c>
      <c r="I1937" s="10">
        <f t="shared" si="242"/>
        <v>-19351398.598280013</v>
      </c>
      <c r="J1937" s="2">
        <f t="shared" si="243"/>
        <v>-7.7654332726107708E-2</v>
      </c>
      <c r="K1937" s="10">
        <v>17592.986077000001</v>
      </c>
      <c r="L1937" s="10">
        <v>17444.061257000001</v>
      </c>
      <c r="M1937" s="10">
        <v>17816.002512481999</v>
      </c>
      <c r="N1937" s="10">
        <f t="shared" si="244"/>
        <v>223.01643548199718</v>
      </c>
      <c r="O1937" s="2">
        <f t="shared" si="245"/>
        <v>1.2676440173709639E-2</v>
      </c>
      <c r="P1937" s="10">
        <f t="shared" si="246"/>
        <v>371.94125548199736</v>
      </c>
      <c r="Q1937" s="2">
        <f t="shared" si="247"/>
        <v>2.1321941605355447E-2</v>
      </c>
      <c r="V1937" s="9"/>
      <c r="W1937" s="9"/>
    </row>
    <row r="1938" spans="1:23" x14ac:dyDescent="0.25">
      <c r="A1938" s="4">
        <v>37093</v>
      </c>
      <c r="B1938" t="s">
        <v>1255</v>
      </c>
      <c r="C1938" t="s">
        <v>1288</v>
      </c>
      <c r="D1938" s="10">
        <v>313266500.61000001</v>
      </c>
      <c r="E1938" s="10">
        <v>360857391.92000002</v>
      </c>
      <c r="F1938" s="10">
        <v>371214164.31784999</v>
      </c>
      <c r="G1938" s="10">
        <f t="shared" si="240"/>
        <v>57947663.707849979</v>
      </c>
      <c r="H1938" s="2">
        <f t="shared" si="241"/>
        <v>0.18497880748504197</v>
      </c>
      <c r="I1938" s="10">
        <f t="shared" si="242"/>
        <v>10356772.397849977</v>
      </c>
      <c r="J1938" s="2">
        <f t="shared" si="243"/>
        <v>2.8700457936430505E-2</v>
      </c>
      <c r="K1938" s="10">
        <v>36034.023166999999</v>
      </c>
      <c r="L1938" s="10">
        <v>36706.247646000003</v>
      </c>
      <c r="M1938" s="10">
        <v>37937.948226046901</v>
      </c>
      <c r="N1938" s="10">
        <f t="shared" si="244"/>
        <v>1903.9250590469019</v>
      </c>
      <c r="O1938" s="2">
        <f t="shared" si="245"/>
        <v>5.2836871703810157E-2</v>
      </c>
      <c r="P1938" s="10">
        <f t="shared" si="246"/>
        <v>1231.7005800468978</v>
      </c>
      <c r="Q1938" s="2">
        <f t="shared" si="247"/>
        <v>3.3555611347844218E-2</v>
      </c>
      <c r="V1938" s="9"/>
      <c r="W1938" s="9"/>
    </row>
    <row r="1939" spans="1:23" x14ac:dyDescent="0.25">
      <c r="A1939" s="4">
        <v>37095</v>
      </c>
      <c r="B1939" t="s">
        <v>1255</v>
      </c>
      <c r="C1939" t="s">
        <v>1289</v>
      </c>
      <c r="D1939" s="10">
        <v>58206461.622000001</v>
      </c>
      <c r="E1939" s="10">
        <v>61351745.656000003</v>
      </c>
      <c r="F1939" s="10">
        <v>61030931.812186301</v>
      </c>
      <c r="G1939" s="10">
        <f t="shared" si="240"/>
        <v>2824470.1901862994</v>
      </c>
      <c r="H1939" s="2">
        <f t="shared" si="241"/>
        <v>4.8525028175200893E-2</v>
      </c>
      <c r="I1939" s="10">
        <f t="shared" si="242"/>
        <v>-320813.84381370246</v>
      </c>
      <c r="J1939" s="2">
        <f t="shared" si="243"/>
        <v>-5.2290907191542627E-3</v>
      </c>
      <c r="K1939" s="10">
        <v>4418.4029409000004</v>
      </c>
      <c r="L1939" s="10">
        <v>4303.7879964000003</v>
      </c>
      <c r="M1939" s="10">
        <v>4458.2973415523702</v>
      </c>
      <c r="N1939" s="10">
        <f t="shared" si="244"/>
        <v>39.894400652369768</v>
      </c>
      <c r="O1939" s="2">
        <f t="shared" si="245"/>
        <v>9.0291449616506751E-3</v>
      </c>
      <c r="P1939" s="10">
        <f t="shared" si="246"/>
        <v>154.50934515236986</v>
      </c>
      <c r="Q1939" s="2">
        <f t="shared" si="247"/>
        <v>3.5900779797149084E-2</v>
      </c>
      <c r="V1939" s="9"/>
      <c r="W1939" s="9"/>
    </row>
    <row r="1940" spans="1:23" x14ac:dyDescent="0.25">
      <c r="A1940" s="4">
        <v>37097</v>
      </c>
      <c r="B1940" t="s">
        <v>1255</v>
      </c>
      <c r="C1940" t="s">
        <v>1290</v>
      </c>
      <c r="D1940" s="10">
        <v>2419133177.3000002</v>
      </c>
      <c r="E1940" s="10">
        <v>2639957384.1999998</v>
      </c>
      <c r="F1940" s="10">
        <v>2667133105.13133</v>
      </c>
      <c r="G1940" s="10">
        <f t="shared" si="240"/>
        <v>247999927.83132982</v>
      </c>
      <c r="H1940" s="2">
        <f t="shared" si="241"/>
        <v>0.10251602936061713</v>
      </c>
      <c r="I1940" s="10">
        <f t="shared" si="242"/>
        <v>27175720.931330204</v>
      </c>
      <c r="J1940" s="2">
        <f t="shared" si="243"/>
        <v>1.0293999855442895E-2</v>
      </c>
      <c r="K1940" s="10">
        <v>145128.7255</v>
      </c>
      <c r="L1940" s="10">
        <v>148512.21505</v>
      </c>
      <c r="M1940" s="10">
        <v>153097.76131720201</v>
      </c>
      <c r="N1940" s="10">
        <f t="shared" si="244"/>
        <v>7969.035817202006</v>
      </c>
      <c r="O1940" s="2">
        <f t="shared" si="245"/>
        <v>5.4910120582585875E-2</v>
      </c>
      <c r="P1940" s="10">
        <f t="shared" si="246"/>
        <v>4585.5462672020076</v>
      </c>
      <c r="Q1940" s="2">
        <f t="shared" si="247"/>
        <v>3.0876559653077559E-2</v>
      </c>
      <c r="V1940" s="9"/>
      <c r="W1940" s="9"/>
    </row>
    <row r="1941" spans="1:23" x14ac:dyDescent="0.25">
      <c r="A1941" s="4">
        <v>37099</v>
      </c>
      <c r="B1941" t="s">
        <v>1255</v>
      </c>
      <c r="C1941" t="s">
        <v>49</v>
      </c>
      <c r="D1941" s="10">
        <v>524695837.94</v>
      </c>
      <c r="E1941" s="10">
        <v>557332236.57000005</v>
      </c>
      <c r="F1941" s="10">
        <v>582220423.44567895</v>
      </c>
      <c r="G1941" s="10">
        <f t="shared" si="240"/>
        <v>57524585.505678952</v>
      </c>
      <c r="H1941" s="2">
        <f t="shared" si="241"/>
        <v>0.10963415629810466</v>
      </c>
      <c r="I1941" s="10">
        <f t="shared" si="242"/>
        <v>24888186.875678897</v>
      </c>
      <c r="J1941" s="2">
        <f t="shared" si="243"/>
        <v>4.4655925572955765E-2</v>
      </c>
      <c r="K1941" s="10">
        <v>29736.491765999999</v>
      </c>
      <c r="L1941" s="10">
        <v>30403.040589</v>
      </c>
      <c r="M1941" s="10">
        <v>31225.9819360004</v>
      </c>
      <c r="N1941" s="10">
        <f t="shared" si="244"/>
        <v>1489.4901700004011</v>
      </c>
      <c r="O1941" s="2">
        <f t="shared" si="245"/>
        <v>5.0089640086711539E-2</v>
      </c>
      <c r="P1941" s="10">
        <f t="shared" si="246"/>
        <v>822.94134700040013</v>
      </c>
      <c r="Q1941" s="2">
        <f t="shared" si="247"/>
        <v>2.7067731748453644E-2</v>
      </c>
      <c r="V1941" s="9"/>
      <c r="W1941" s="9"/>
    </row>
    <row r="1942" spans="1:23" x14ac:dyDescent="0.25">
      <c r="A1942" s="4">
        <v>37101</v>
      </c>
      <c r="B1942" t="s">
        <v>1255</v>
      </c>
      <c r="C1942" t="s">
        <v>1291</v>
      </c>
      <c r="D1942" s="10">
        <v>2477850286.4000001</v>
      </c>
      <c r="E1942" s="10">
        <v>2311534013.3000002</v>
      </c>
      <c r="F1942" s="10">
        <v>2363349577.7518301</v>
      </c>
      <c r="G1942" s="10">
        <f t="shared" si="240"/>
        <v>-114500708.64816999</v>
      </c>
      <c r="H1942" s="2">
        <f t="shared" si="241"/>
        <v>-4.6209696072689238E-2</v>
      </c>
      <c r="I1942" s="10">
        <f t="shared" si="242"/>
        <v>51815564.45182991</v>
      </c>
      <c r="J1942" s="2">
        <f t="shared" si="243"/>
        <v>2.2416094313860775E-2</v>
      </c>
      <c r="K1942" s="10">
        <v>142244.20288999999</v>
      </c>
      <c r="L1942" s="10">
        <v>148827.69781000001</v>
      </c>
      <c r="M1942" s="10">
        <v>154449.38604375499</v>
      </c>
      <c r="N1942" s="10">
        <f t="shared" si="244"/>
        <v>12205.183153755002</v>
      </c>
      <c r="O1942" s="2">
        <f t="shared" si="245"/>
        <v>8.5804432840004677E-2</v>
      </c>
      <c r="P1942" s="10">
        <f t="shared" si="246"/>
        <v>5621.688233754976</v>
      </c>
      <c r="Q1942" s="2">
        <f t="shared" si="247"/>
        <v>3.7773131725331602E-2</v>
      </c>
      <c r="V1942" s="9"/>
      <c r="W1942" s="9"/>
    </row>
    <row r="1943" spans="1:23" x14ac:dyDescent="0.25">
      <c r="A1943" s="4">
        <v>37103</v>
      </c>
      <c r="B1943" t="s">
        <v>1255</v>
      </c>
      <c r="C1943" t="s">
        <v>424</v>
      </c>
      <c r="D1943" s="10">
        <v>174658060.93000001</v>
      </c>
      <c r="E1943" s="10">
        <v>201331508.44</v>
      </c>
      <c r="F1943" s="10">
        <v>210822007.52589801</v>
      </c>
      <c r="G1943" s="10">
        <f t="shared" si="240"/>
        <v>36163946.595898002</v>
      </c>
      <c r="H1943" s="2">
        <f t="shared" si="241"/>
        <v>0.20705569730555923</v>
      </c>
      <c r="I1943" s="10">
        <f t="shared" si="242"/>
        <v>9490499.0858980119</v>
      </c>
      <c r="J1943" s="2">
        <f t="shared" si="243"/>
        <v>4.7138667759628557E-2</v>
      </c>
      <c r="K1943" s="10">
        <v>9233.7319838999992</v>
      </c>
      <c r="L1943" s="10">
        <v>9122.9656658999993</v>
      </c>
      <c r="M1943" s="10">
        <v>9296.7532146009107</v>
      </c>
      <c r="N1943" s="10">
        <f t="shared" si="244"/>
        <v>63.021230700911474</v>
      </c>
      <c r="O1943" s="2">
        <f t="shared" si="245"/>
        <v>6.8251093718981384E-3</v>
      </c>
      <c r="P1943" s="10">
        <f t="shared" si="246"/>
        <v>173.78754870091143</v>
      </c>
      <c r="Q1943" s="2">
        <f t="shared" si="247"/>
        <v>1.9049457716419776E-2</v>
      </c>
      <c r="V1943" s="9"/>
      <c r="W1943" s="9"/>
    </row>
    <row r="1944" spans="1:23" x14ac:dyDescent="0.25">
      <c r="A1944" s="4">
        <v>37105</v>
      </c>
      <c r="B1944" t="s">
        <v>1255</v>
      </c>
      <c r="C1944" t="s">
        <v>54</v>
      </c>
      <c r="D1944" s="10">
        <v>582236504.47000003</v>
      </c>
      <c r="E1944" s="10">
        <v>650371864.54999995</v>
      </c>
      <c r="F1944" s="10">
        <v>688722410.51113498</v>
      </c>
      <c r="G1944" s="10">
        <f t="shared" si="240"/>
        <v>106485906.04113495</v>
      </c>
      <c r="H1944" s="2">
        <f t="shared" si="241"/>
        <v>0.18289115372123096</v>
      </c>
      <c r="I1944" s="10">
        <f t="shared" si="242"/>
        <v>38350545.96113503</v>
      </c>
      <c r="J1944" s="2">
        <f t="shared" si="243"/>
        <v>5.8967104900317653E-2</v>
      </c>
      <c r="K1944" s="10">
        <v>46382.613667999998</v>
      </c>
      <c r="L1944" s="10">
        <v>46476.369678000003</v>
      </c>
      <c r="M1944" s="10">
        <v>47699.946169410701</v>
      </c>
      <c r="N1944" s="10">
        <f t="shared" si="244"/>
        <v>1317.3325014107031</v>
      </c>
      <c r="O1944" s="2">
        <f t="shared" si="245"/>
        <v>2.8401428837968846E-2</v>
      </c>
      <c r="P1944" s="10">
        <f t="shared" si="246"/>
        <v>1223.5764914106985</v>
      </c>
      <c r="Q1944" s="2">
        <f t="shared" si="247"/>
        <v>2.6326851685877031E-2</v>
      </c>
      <c r="V1944" s="9"/>
      <c r="W1944" s="9"/>
    </row>
    <row r="1945" spans="1:23" x14ac:dyDescent="0.25">
      <c r="A1945" s="4">
        <v>37107</v>
      </c>
      <c r="B1945" t="s">
        <v>1255</v>
      </c>
      <c r="C1945" t="s">
        <v>1292</v>
      </c>
      <c r="D1945" s="10">
        <v>636240257.65999997</v>
      </c>
      <c r="E1945" s="10">
        <v>670939887.26999998</v>
      </c>
      <c r="F1945" s="10">
        <v>673578480.23439002</v>
      </c>
      <c r="G1945" s="10">
        <f t="shared" si="240"/>
        <v>37338222.574390054</v>
      </c>
      <c r="H1945" s="2">
        <f t="shared" si="241"/>
        <v>5.8685727796783341E-2</v>
      </c>
      <c r="I1945" s="10">
        <f t="shared" si="242"/>
        <v>2638592.9643900394</v>
      </c>
      <c r="J1945" s="2">
        <f t="shared" si="243"/>
        <v>3.9326816223823873E-3</v>
      </c>
      <c r="K1945" s="10">
        <v>45448.003469000003</v>
      </c>
      <c r="L1945" s="10">
        <v>44432.091562000001</v>
      </c>
      <c r="M1945" s="10">
        <v>44917.0853430551</v>
      </c>
      <c r="N1945" s="10">
        <f t="shared" si="244"/>
        <v>-530.9181259449033</v>
      </c>
      <c r="O1945" s="2">
        <f t="shared" si="245"/>
        <v>-1.1681880069980225E-2</v>
      </c>
      <c r="P1945" s="10">
        <f t="shared" si="246"/>
        <v>484.99378105509822</v>
      </c>
      <c r="Q1945" s="2">
        <f t="shared" si="247"/>
        <v>1.0915393896736637E-2</v>
      </c>
      <c r="V1945" s="9"/>
      <c r="W1945" s="9"/>
    </row>
    <row r="1946" spans="1:23" x14ac:dyDescent="0.25">
      <c r="A1946" s="4">
        <v>37109</v>
      </c>
      <c r="B1946" t="s">
        <v>1255</v>
      </c>
      <c r="C1946" t="s">
        <v>157</v>
      </c>
      <c r="D1946" s="10">
        <v>919965545.95000005</v>
      </c>
      <c r="E1946" s="10">
        <v>931939534.63</v>
      </c>
      <c r="F1946" s="10">
        <v>944761562.86460102</v>
      </c>
      <c r="G1946" s="10">
        <f t="shared" si="240"/>
        <v>24796016.914600968</v>
      </c>
      <c r="H1946" s="2">
        <f t="shared" si="241"/>
        <v>2.6953201697347724E-2</v>
      </c>
      <c r="I1946" s="10">
        <f t="shared" si="242"/>
        <v>12822028.234601021</v>
      </c>
      <c r="J1946" s="2">
        <f t="shared" si="243"/>
        <v>1.3758433630237226E-2</v>
      </c>
      <c r="K1946" s="10">
        <v>70199.375165000005</v>
      </c>
      <c r="L1946" s="10">
        <v>71514.411691000001</v>
      </c>
      <c r="M1946" s="10">
        <v>73738.922189488294</v>
      </c>
      <c r="N1946" s="10">
        <f t="shared" si="244"/>
        <v>3539.547024488289</v>
      </c>
      <c r="O1946" s="2">
        <f t="shared" si="245"/>
        <v>5.042134657422187E-2</v>
      </c>
      <c r="P1946" s="10">
        <f t="shared" si="246"/>
        <v>2224.5104984882928</v>
      </c>
      <c r="Q1946" s="2">
        <f t="shared" si="247"/>
        <v>3.1105765200166564E-2</v>
      </c>
      <c r="V1946" s="9"/>
      <c r="W1946" s="9"/>
    </row>
    <row r="1947" spans="1:23" x14ac:dyDescent="0.25">
      <c r="A1947" s="4">
        <v>37111</v>
      </c>
      <c r="B1947" t="s">
        <v>1255</v>
      </c>
      <c r="C1947" t="s">
        <v>1293</v>
      </c>
      <c r="D1947" s="10">
        <v>655976481.19000006</v>
      </c>
      <c r="E1947" s="10">
        <v>694654591.35000002</v>
      </c>
      <c r="F1947" s="10">
        <v>709690492.57165301</v>
      </c>
      <c r="G1947" s="10">
        <f t="shared" si="240"/>
        <v>53714011.381652951</v>
      </c>
      <c r="H1947" s="2">
        <f t="shared" si="241"/>
        <v>8.1884050605306652E-2</v>
      </c>
      <c r="I1947" s="10">
        <f t="shared" si="242"/>
        <v>15035901.221652985</v>
      </c>
      <c r="J1947" s="2">
        <f t="shared" si="243"/>
        <v>2.1645147687618438E-2</v>
      </c>
      <c r="K1947" s="10">
        <v>39521.881213000001</v>
      </c>
      <c r="L1947" s="10">
        <v>40012.698193999997</v>
      </c>
      <c r="M1947" s="10">
        <v>40960.484636347101</v>
      </c>
      <c r="N1947" s="10">
        <f t="shared" si="244"/>
        <v>1438.6034233471</v>
      </c>
      <c r="O1947" s="2">
        <f t="shared" si="245"/>
        <v>3.6400175780951886E-2</v>
      </c>
      <c r="P1947" s="10">
        <f t="shared" si="246"/>
        <v>947.78644234710373</v>
      </c>
      <c r="Q1947" s="2">
        <f t="shared" si="247"/>
        <v>2.3687141460738248E-2</v>
      </c>
      <c r="V1947" s="9"/>
      <c r="W1947" s="9"/>
    </row>
    <row r="1948" spans="1:23" x14ac:dyDescent="0.25">
      <c r="A1948" s="4">
        <v>37113</v>
      </c>
      <c r="B1948" t="s">
        <v>1255</v>
      </c>
      <c r="C1948" t="s">
        <v>57</v>
      </c>
      <c r="D1948" s="10">
        <v>339704419.69</v>
      </c>
      <c r="E1948" s="10">
        <v>384285232.30000001</v>
      </c>
      <c r="F1948" s="10">
        <v>369713758.15357798</v>
      </c>
      <c r="G1948" s="10">
        <f t="shared" si="240"/>
        <v>30009338.463577986</v>
      </c>
      <c r="H1948" s="2">
        <f t="shared" si="241"/>
        <v>8.8339558522562783E-2</v>
      </c>
      <c r="I1948" s="10">
        <f t="shared" si="242"/>
        <v>-14571474.146422029</v>
      </c>
      <c r="J1948" s="2">
        <f t="shared" si="243"/>
        <v>-3.7918381768692361E-2</v>
      </c>
      <c r="K1948" s="10">
        <v>31216.534511999998</v>
      </c>
      <c r="L1948" s="10">
        <v>31363.229880999999</v>
      </c>
      <c r="M1948" s="10">
        <v>32208.0516172401</v>
      </c>
      <c r="N1948" s="10">
        <f t="shared" si="244"/>
        <v>991.51710524010196</v>
      </c>
      <c r="O1948" s="2">
        <f t="shared" si="245"/>
        <v>3.1762561755820505E-2</v>
      </c>
      <c r="P1948" s="10">
        <f t="shared" si="246"/>
        <v>844.82173624010102</v>
      </c>
      <c r="Q1948" s="2">
        <f t="shared" si="247"/>
        <v>2.6936694321521338E-2</v>
      </c>
      <c r="V1948" s="9"/>
      <c r="W1948" s="9"/>
    </row>
    <row r="1949" spans="1:23" x14ac:dyDescent="0.25">
      <c r="A1949" s="4">
        <v>37115</v>
      </c>
      <c r="B1949" t="s">
        <v>1255</v>
      </c>
      <c r="C1949" t="s">
        <v>58</v>
      </c>
      <c r="D1949" s="10">
        <v>220065430.34</v>
      </c>
      <c r="E1949" s="10">
        <v>251626589.65000001</v>
      </c>
      <c r="F1949" s="10">
        <v>248518059.01020399</v>
      </c>
      <c r="G1949" s="10">
        <f t="shared" si="240"/>
        <v>28452628.670203984</v>
      </c>
      <c r="H1949" s="2">
        <f t="shared" si="241"/>
        <v>0.12929167759899776</v>
      </c>
      <c r="I1949" s="10">
        <f t="shared" si="242"/>
        <v>-3108530.6397960186</v>
      </c>
      <c r="J1949" s="2">
        <f t="shared" si="243"/>
        <v>-1.235374466633208E-2</v>
      </c>
      <c r="K1949" s="10">
        <v>20142.731530000001</v>
      </c>
      <c r="L1949" s="10">
        <v>20575.934648999999</v>
      </c>
      <c r="M1949" s="10">
        <v>21060.080228303599</v>
      </c>
      <c r="N1949" s="10">
        <f t="shared" si="244"/>
        <v>917.34869830359821</v>
      </c>
      <c r="O1949" s="2">
        <f t="shared" si="245"/>
        <v>4.5542417965375039E-2</v>
      </c>
      <c r="P1949" s="10">
        <f t="shared" si="246"/>
        <v>484.14557930360024</v>
      </c>
      <c r="Q1949" s="2">
        <f t="shared" si="247"/>
        <v>2.3529700475945572E-2</v>
      </c>
      <c r="V1949" s="9"/>
      <c r="W1949" s="9"/>
    </row>
    <row r="1950" spans="1:23" x14ac:dyDescent="0.25">
      <c r="A1950" s="4">
        <v>37117</v>
      </c>
      <c r="B1950" t="s">
        <v>1255</v>
      </c>
      <c r="C1950" t="s">
        <v>343</v>
      </c>
      <c r="D1950" s="10">
        <v>322512402.56</v>
      </c>
      <c r="E1950" s="10">
        <v>328455177.63999999</v>
      </c>
      <c r="F1950" s="10">
        <v>324461888.99887198</v>
      </c>
      <c r="G1950" s="10">
        <f t="shared" si="240"/>
        <v>1949486.4388719797</v>
      </c>
      <c r="H1950" s="2">
        <f t="shared" si="241"/>
        <v>6.0446867264563522E-3</v>
      </c>
      <c r="I1950" s="10">
        <f t="shared" si="242"/>
        <v>-3993288.6411280036</v>
      </c>
      <c r="J1950" s="2">
        <f t="shared" si="243"/>
        <v>-1.2157788681610639E-2</v>
      </c>
      <c r="K1950" s="10">
        <v>20561.104338000001</v>
      </c>
      <c r="L1950" s="10">
        <v>20282.499513999999</v>
      </c>
      <c r="M1950" s="10">
        <v>20393.022287260301</v>
      </c>
      <c r="N1950" s="10">
        <f t="shared" si="244"/>
        <v>-168.08205073970021</v>
      </c>
      <c r="O1950" s="2">
        <f t="shared" si="245"/>
        <v>-8.1747579301496669E-3</v>
      </c>
      <c r="P1950" s="10">
        <f t="shared" si="246"/>
        <v>110.52277326030162</v>
      </c>
      <c r="Q1950" s="2">
        <f t="shared" si="247"/>
        <v>5.4491692793589494E-3</v>
      </c>
      <c r="V1950" s="9"/>
      <c r="W1950" s="9"/>
    </row>
    <row r="1951" spans="1:23" x14ac:dyDescent="0.25">
      <c r="A1951" s="4">
        <v>37119</v>
      </c>
      <c r="B1951" t="s">
        <v>1255</v>
      </c>
      <c r="C1951" t="s">
        <v>1294</v>
      </c>
      <c r="D1951" s="10">
        <v>12228912597</v>
      </c>
      <c r="E1951" s="10">
        <v>12759150020</v>
      </c>
      <c r="F1951" s="10">
        <v>12872728518.395901</v>
      </c>
      <c r="G1951" s="10">
        <f t="shared" si="240"/>
        <v>643815921.39590073</v>
      </c>
      <c r="H1951" s="2">
        <f t="shared" si="241"/>
        <v>5.2647029430387932E-2</v>
      </c>
      <c r="I1951" s="10">
        <f t="shared" si="242"/>
        <v>113578498.39590073</v>
      </c>
      <c r="J1951" s="2">
        <f t="shared" si="243"/>
        <v>8.9017292074994141E-3</v>
      </c>
      <c r="K1951" s="10">
        <v>665795.59779000003</v>
      </c>
      <c r="L1951" s="10">
        <v>692340.55712999997</v>
      </c>
      <c r="M1951" s="10">
        <v>707279.42196470196</v>
      </c>
      <c r="N1951" s="10">
        <f t="shared" si="244"/>
        <v>41483.824174701935</v>
      </c>
      <c r="O1951" s="2">
        <f t="shared" si="245"/>
        <v>6.2307146986854113E-2</v>
      </c>
      <c r="P1951" s="10">
        <f t="shared" si="246"/>
        <v>14938.864834701992</v>
      </c>
      <c r="Q1951" s="2">
        <f t="shared" si="247"/>
        <v>2.1577336010227318E-2</v>
      </c>
      <c r="V1951" s="9"/>
      <c r="W1951" s="9"/>
    </row>
    <row r="1952" spans="1:23" x14ac:dyDescent="0.25">
      <c r="A1952" s="4">
        <v>37121</v>
      </c>
      <c r="B1952" t="s">
        <v>1255</v>
      </c>
      <c r="C1952" t="s">
        <v>432</v>
      </c>
      <c r="D1952" s="10">
        <v>143263489.80000001</v>
      </c>
      <c r="E1952" s="10">
        <v>137793969.58000001</v>
      </c>
      <c r="F1952" s="10">
        <v>137888663.03248501</v>
      </c>
      <c r="G1952" s="10">
        <f t="shared" si="240"/>
        <v>-5374826.7675150037</v>
      </c>
      <c r="H1952" s="2">
        <f t="shared" si="241"/>
        <v>-3.7517072737921001E-2</v>
      </c>
      <c r="I1952" s="10">
        <f t="shared" si="242"/>
        <v>94693.452484995127</v>
      </c>
      <c r="J1952" s="2">
        <f t="shared" si="243"/>
        <v>6.8721042563490617E-4</v>
      </c>
      <c r="K1952" s="10">
        <v>14888.935213000001</v>
      </c>
      <c r="L1952" s="10">
        <v>14758.121243</v>
      </c>
      <c r="M1952" s="10">
        <v>14953.9504694634</v>
      </c>
      <c r="N1952" s="10">
        <f t="shared" si="244"/>
        <v>65.015256463399055</v>
      </c>
      <c r="O1952" s="2">
        <f t="shared" si="245"/>
        <v>4.3666827434800156E-3</v>
      </c>
      <c r="P1952" s="10">
        <f t="shared" si="246"/>
        <v>195.82922646340012</v>
      </c>
      <c r="Q1952" s="2">
        <f t="shared" si="247"/>
        <v>1.3269251772564539E-2</v>
      </c>
      <c r="V1952" s="9"/>
      <c r="W1952" s="9"/>
    </row>
    <row r="1953" spans="1:23" x14ac:dyDescent="0.25">
      <c r="A1953" s="4">
        <v>37123</v>
      </c>
      <c r="B1953" t="s">
        <v>1255</v>
      </c>
      <c r="C1953" t="s">
        <v>64</v>
      </c>
      <c r="D1953" s="10">
        <v>347625416.52999997</v>
      </c>
      <c r="E1953" s="10">
        <v>343613306.58999997</v>
      </c>
      <c r="F1953" s="10">
        <v>349295923.21745801</v>
      </c>
      <c r="G1953" s="10">
        <f t="shared" si="240"/>
        <v>1670506.6874580383</v>
      </c>
      <c r="H1953" s="2">
        <f t="shared" si="241"/>
        <v>4.8054791393939231E-3</v>
      </c>
      <c r="I1953" s="10">
        <f t="shared" si="242"/>
        <v>5682616.6274580359</v>
      </c>
      <c r="J1953" s="2">
        <f t="shared" si="243"/>
        <v>1.6537824695591737E-2</v>
      </c>
      <c r="K1953" s="10">
        <v>23589.547744</v>
      </c>
      <c r="L1953" s="10">
        <v>24055.150519999999</v>
      </c>
      <c r="M1953" s="10">
        <v>24668.992786871298</v>
      </c>
      <c r="N1953" s="10">
        <f t="shared" si="244"/>
        <v>1079.4450428712989</v>
      </c>
      <c r="O1953" s="2">
        <f t="shared" si="245"/>
        <v>4.5759463241335591E-2</v>
      </c>
      <c r="P1953" s="10">
        <f t="shared" si="246"/>
        <v>613.84226687129922</v>
      </c>
      <c r="Q1953" s="2">
        <f t="shared" si="247"/>
        <v>2.5518122048786882E-2</v>
      </c>
      <c r="V1953" s="9"/>
      <c r="W1953" s="9"/>
    </row>
    <row r="1954" spans="1:23" x14ac:dyDescent="0.25">
      <c r="A1954" s="4">
        <v>37125</v>
      </c>
      <c r="B1954" t="s">
        <v>1255</v>
      </c>
      <c r="C1954" t="s">
        <v>1295</v>
      </c>
      <c r="D1954" s="10">
        <v>813723708.80999994</v>
      </c>
      <c r="E1954" s="10">
        <v>858148652.32000005</v>
      </c>
      <c r="F1954" s="10">
        <v>926944743.37644994</v>
      </c>
      <c r="G1954" s="10">
        <f t="shared" si="240"/>
        <v>113221034.56645</v>
      </c>
      <c r="H1954" s="2">
        <f t="shared" si="241"/>
        <v>0.13913940732048463</v>
      </c>
      <c r="I1954" s="10">
        <f t="shared" si="242"/>
        <v>68796091.05644989</v>
      </c>
      <c r="J1954" s="2">
        <f t="shared" si="243"/>
        <v>8.016803483925547E-2</v>
      </c>
      <c r="K1954" s="10">
        <v>83114.757905999999</v>
      </c>
      <c r="L1954" s="10">
        <v>84510.979997999995</v>
      </c>
      <c r="M1954" s="10">
        <v>88232.547586411994</v>
      </c>
      <c r="N1954" s="10">
        <f t="shared" si="244"/>
        <v>5117.7896804119955</v>
      </c>
      <c r="O1954" s="2">
        <f t="shared" si="245"/>
        <v>6.1574981499675954E-2</v>
      </c>
      <c r="P1954" s="10">
        <f t="shared" si="246"/>
        <v>3721.5675884119992</v>
      </c>
      <c r="Q1954" s="2">
        <f t="shared" si="247"/>
        <v>4.4036497843239687E-2</v>
      </c>
      <c r="V1954" s="9"/>
      <c r="W1954" s="9"/>
    </row>
    <row r="1955" spans="1:23" x14ac:dyDescent="0.25">
      <c r="A1955" s="4">
        <v>37127</v>
      </c>
      <c r="B1955" t="s">
        <v>1255</v>
      </c>
      <c r="C1955" t="s">
        <v>1296</v>
      </c>
      <c r="D1955" s="10">
        <v>1422532684.2</v>
      </c>
      <c r="E1955" s="10">
        <v>1511574302.3</v>
      </c>
      <c r="F1955" s="10">
        <v>1522747255.1909201</v>
      </c>
      <c r="G1955" s="10">
        <f t="shared" si="240"/>
        <v>100214570.99092007</v>
      </c>
      <c r="H1955" s="2">
        <f t="shared" si="241"/>
        <v>7.0447991883770641E-2</v>
      </c>
      <c r="I1955" s="10">
        <f t="shared" si="242"/>
        <v>11172952.890920162</v>
      </c>
      <c r="J1955" s="2">
        <f t="shared" si="243"/>
        <v>7.3916001839403342E-3</v>
      </c>
      <c r="K1955" s="10">
        <v>77359.794834999993</v>
      </c>
      <c r="L1955" s="10">
        <v>76685.369944000005</v>
      </c>
      <c r="M1955" s="10">
        <v>77737.782087368003</v>
      </c>
      <c r="N1955" s="10">
        <f t="shared" si="244"/>
        <v>377.98725236800965</v>
      </c>
      <c r="O1955" s="2">
        <f t="shared" si="245"/>
        <v>4.8860942970985798E-3</v>
      </c>
      <c r="P1955" s="10">
        <f t="shared" si="246"/>
        <v>1052.4121433679975</v>
      </c>
      <c r="Q1955" s="2">
        <f t="shared" si="247"/>
        <v>1.3723766921076712E-2</v>
      </c>
      <c r="V1955" s="9"/>
      <c r="W1955" s="9"/>
    </row>
    <row r="1956" spans="1:23" x14ac:dyDescent="0.25">
      <c r="A1956" s="4">
        <v>37129</v>
      </c>
      <c r="B1956" t="s">
        <v>1255</v>
      </c>
      <c r="C1956" t="s">
        <v>1297</v>
      </c>
      <c r="D1956" s="10">
        <v>1644661014.8</v>
      </c>
      <c r="E1956" s="10">
        <v>1883609562.5999999</v>
      </c>
      <c r="F1956" s="10">
        <v>1847625298.57514</v>
      </c>
      <c r="G1956" s="10">
        <f t="shared" si="240"/>
        <v>202964283.77514005</v>
      </c>
      <c r="H1956" s="2">
        <f t="shared" si="241"/>
        <v>0.12340797401330854</v>
      </c>
      <c r="I1956" s="10">
        <f t="shared" si="242"/>
        <v>-35984264.024859905</v>
      </c>
      <c r="J1956" s="2">
        <f t="shared" si="243"/>
        <v>-1.9103886887890824E-2</v>
      </c>
      <c r="K1956" s="10">
        <v>153664.40582000001</v>
      </c>
      <c r="L1956" s="10">
        <v>156309.36311000001</v>
      </c>
      <c r="M1956" s="10">
        <v>160524.50837276599</v>
      </c>
      <c r="N1956" s="10">
        <f t="shared" si="244"/>
        <v>6860.1025527659804</v>
      </c>
      <c r="O1956" s="2">
        <f t="shared" si="245"/>
        <v>4.4643406624705222E-2</v>
      </c>
      <c r="P1956" s="10">
        <f t="shared" si="246"/>
        <v>4215.1452627659892</v>
      </c>
      <c r="Q1956" s="2">
        <f t="shared" si="247"/>
        <v>2.6966684393689544E-2</v>
      </c>
      <c r="V1956" s="9"/>
      <c r="W1956" s="9"/>
    </row>
    <row r="1957" spans="1:23" x14ac:dyDescent="0.25">
      <c r="A1957" s="4">
        <v>37131</v>
      </c>
      <c r="B1957" t="s">
        <v>1255</v>
      </c>
      <c r="C1957" t="s">
        <v>1298</v>
      </c>
      <c r="D1957" s="10">
        <v>285767113.62</v>
      </c>
      <c r="E1957" s="10">
        <v>331258905.68000001</v>
      </c>
      <c r="F1957" s="10">
        <v>336293179.52130002</v>
      </c>
      <c r="G1957" s="10">
        <f t="shared" si="240"/>
        <v>50526065.901300013</v>
      </c>
      <c r="H1957" s="2">
        <f t="shared" si="241"/>
        <v>0.17680853916762185</v>
      </c>
      <c r="I1957" s="10">
        <f t="shared" si="242"/>
        <v>5034273.8413000107</v>
      </c>
      <c r="J1957" s="2">
        <f t="shared" si="243"/>
        <v>1.5197399239624303E-2</v>
      </c>
      <c r="K1957" s="10">
        <v>17541.487503</v>
      </c>
      <c r="L1957" s="10">
        <v>17285.753526</v>
      </c>
      <c r="M1957" s="10">
        <v>17582.9910949439</v>
      </c>
      <c r="N1957" s="10">
        <f t="shared" si="244"/>
        <v>41.503591943899664</v>
      </c>
      <c r="O1957" s="2">
        <f t="shared" si="245"/>
        <v>2.3660246565065583E-3</v>
      </c>
      <c r="P1957" s="10">
        <f t="shared" si="246"/>
        <v>297.23756894389953</v>
      </c>
      <c r="Q1957" s="2">
        <f t="shared" si="247"/>
        <v>1.7195522804187617E-2</v>
      </c>
      <c r="V1957" s="9"/>
      <c r="W1957" s="9"/>
    </row>
    <row r="1958" spans="1:23" x14ac:dyDescent="0.25">
      <c r="A1958" s="4">
        <v>37133</v>
      </c>
      <c r="B1958" t="s">
        <v>1255</v>
      </c>
      <c r="C1958" t="s">
        <v>1299</v>
      </c>
      <c r="D1958" s="10">
        <v>1747517106.3</v>
      </c>
      <c r="E1958" s="10">
        <v>1805865738.4000001</v>
      </c>
      <c r="F1958" s="10">
        <v>1787059973.62444</v>
      </c>
      <c r="G1958" s="10">
        <f t="shared" si="240"/>
        <v>39542867.324440002</v>
      </c>
      <c r="H1958" s="2">
        <f t="shared" si="241"/>
        <v>2.2628028751125483E-2</v>
      </c>
      <c r="I1958" s="10">
        <f t="shared" si="242"/>
        <v>-18805764.775560141</v>
      </c>
      <c r="J1958" s="2">
        <f t="shared" si="243"/>
        <v>-1.0413711482350886E-2</v>
      </c>
      <c r="K1958" s="10">
        <v>127385.65528000001</v>
      </c>
      <c r="L1958" s="10">
        <v>126158.36158</v>
      </c>
      <c r="M1958" s="10">
        <v>129150.40496447599</v>
      </c>
      <c r="N1958" s="10">
        <f t="shared" si="244"/>
        <v>1764.749684475988</v>
      </c>
      <c r="O1958" s="2">
        <f t="shared" si="245"/>
        <v>1.3853598198297764E-2</v>
      </c>
      <c r="P1958" s="10">
        <f t="shared" si="246"/>
        <v>2992.0433844759973</v>
      </c>
      <c r="Q1958" s="2">
        <f t="shared" si="247"/>
        <v>2.3716568184651572E-2</v>
      </c>
      <c r="V1958" s="9"/>
      <c r="W1958" s="9"/>
    </row>
    <row r="1959" spans="1:23" x14ac:dyDescent="0.25">
      <c r="A1959" s="4">
        <v>37135</v>
      </c>
      <c r="B1959" t="s">
        <v>1255</v>
      </c>
      <c r="C1959" t="s">
        <v>214</v>
      </c>
      <c r="D1959" s="10">
        <v>1817453559.8</v>
      </c>
      <c r="E1959" s="10">
        <v>1721955610</v>
      </c>
      <c r="F1959" s="10">
        <v>1718977114.74247</v>
      </c>
      <c r="G1959" s="10">
        <f t="shared" si="240"/>
        <v>-98476445.057529926</v>
      </c>
      <c r="H1959" s="2">
        <f t="shared" si="241"/>
        <v>-5.4183747654254606E-2</v>
      </c>
      <c r="I1959" s="10">
        <f t="shared" si="242"/>
        <v>-2978495.257529974</v>
      </c>
      <c r="J1959" s="2">
        <f t="shared" si="243"/>
        <v>-1.729716631620936E-3</v>
      </c>
      <c r="K1959" s="10">
        <v>93076.053813999999</v>
      </c>
      <c r="L1959" s="10">
        <v>92468.124771000003</v>
      </c>
      <c r="M1959" s="10">
        <v>93532.265075619405</v>
      </c>
      <c r="N1959" s="10">
        <f t="shared" si="244"/>
        <v>456.21126161940629</v>
      </c>
      <c r="O1959" s="2">
        <f t="shared" si="245"/>
        <v>4.901489082584907E-3</v>
      </c>
      <c r="P1959" s="10">
        <f t="shared" si="246"/>
        <v>1064.1403046194027</v>
      </c>
      <c r="Q1959" s="2">
        <f t="shared" si="247"/>
        <v>1.1508185196301722E-2</v>
      </c>
      <c r="V1959" s="9"/>
      <c r="W1959" s="9"/>
    </row>
    <row r="1960" spans="1:23" x14ac:dyDescent="0.25">
      <c r="A1960" s="4">
        <v>37137</v>
      </c>
      <c r="B1960" t="s">
        <v>1255</v>
      </c>
      <c r="C1960" t="s">
        <v>1300</v>
      </c>
      <c r="D1960" s="10">
        <v>132846602.48</v>
      </c>
      <c r="E1960" s="10">
        <v>124071737.09</v>
      </c>
      <c r="F1960" s="10">
        <v>123319027.84131999</v>
      </c>
      <c r="G1960" s="10">
        <f t="shared" si="240"/>
        <v>-9527574.638680011</v>
      </c>
      <c r="H1960" s="2">
        <f t="shared" si="241"/>
        <v>-7.1718617268472354E-2</v>
      </c>
      <c r="I1960" s="10">
        <f t="shared" si="242"/>
        <v>-752709.24868001044</v>
      </c>
      <c r="J1960" s="2">
        <f t="shared" si="243"/>
        <v>-6.0667261242099407E-3</v>
      </c>
      <c r="K1960" s="10">
        <v>11387.810176000001</v>
      </c>
      <c r="L1960" s="10">
        <v>11478.037689000001</v>
      </c>
      <c r="M1960" s="10">
        <v>11667.009133166201</v>
      </c>
      <c r="N1960" s="10">
        <f t="shared" si="244"/>
        <v>279.19895716619976</v>
      </c>
      <c r="O1960" s="2">
        <f t="shared" si="245"/>
        <v>2.4517352577110584E-2</v>
      </c>
      <c r="P1960" s="10">
        <f t="shared" si="246"/>
        <v>188.97144416619994</v>
      </c>
      <c r="Q1960" s="2">
        <f t="shared" si="247"/>
        <v>1.6463741389114019E-2</v>
      </c>
      <c r="V1960" s="9"/>
      <c r="W1960" s="9"/>
    </row>
    <row r="1961" spans="1:23" x14ac:dyDescent="0.25">
      <c r="A1961" s="4">
        <v>37139</v>
      </c>
      <c r="B1961" t="s">
        <v>1255</v>
      </c>
      <c r="C1961" t="s">
        <v>1301</v>
      </c>
      <c r="D1961" s="10">
        <v>327406613.20999998</v>
      </c>
      <c r="E1961" s="10">
        <v>356620461.38999999</v>
      </c>
      <c r="F1961" s="10">
        <v>334805126.50571799</v>
      </c>
      <c r="G1961" s="10">
        <f t="shared" si="240"/>
        <v>7398513.2957180142</v>
      </c>
      <c r="H1961" s="2">
        <f t="shared" si="241"/>
        <v>2.2597323930572462E-2</v>
      </c>
      <c r="I1961" s="10">
        <f t="shared" si="242"/>
        <v>-21815334.884281993</v>
      </c>
      <c r="J1961" s="2">
        <f t="shared" si="243"/>
        <v>-6.1172415063488889E-2</v>
      </c>
      <c r="K1961" s="10">
        <v>30252.312114</v>
      </c>
      <c r="L1961" s="10">
        <v>30167.999854000002</v>
      </c>
      <c r="M1961" s="10">
        <v>30831.974793265701</v>
      </c>
      <c r="N1961" s="10">
        <f t="shared" si="244"/>
        <v>579.66267926570072</v>
      </c>
      <c r="O1961" s="2">
        <f t="shared" si="245"/>
        <v>1.9160938082396935E-2</v>
      </c>
      <c r="P1961" s="10">
        <f t="shared" si="246"/>
        <v>663.9749392656995</v>
      </c>
      <c r="Q1961" s="2">
        <f t="shared" si="247"/>
        <v>2.2009246303336297E-2</v>
      </c>
      <c r="V1961" s="9"/>
      <c r="W1961" s="9"/>
    </row>
    <row r="1962" spans="1:23" x14ac:dyDescent="0.25">
      <c r="A1962" s="4">
        <v>37141</v>
      </c>
      <c r="B1962" t="s">
        <v>1255</v>
      </c>
      <c r="C1962" t="s">
        <v>1302</v>
      </c>
      <c r="D1962" s="10">
        <v>736810060.17999995</v>
      </c>
      <c r="E1962" s="10">
        <v>831267492.61000001</v>
      </c>
      <c r="F1962" s="10">
        <v>869297769.89273298</v>
      </c>
      <c r="G1962" s="10">
        <f t="shared" si="240"/>
        <v>132487709.71273303</v>
      </c>
      <c r="H1962" s="2">
        <f t="shared" si="241"/>
        <v>0.17981256890054784</v>
      </c>
      <c r="I1962" s="10">
        <f t="shared" si="242"/>
        <v>38030277.282732964</v>
      </c>
      <c r="J1962" s="2">
        <f t="shared" si="243"/>
        <v>4.5749746767224257E-2</v>
      </c>
      <c r="K1962" s="10">
        <v>47699.907303</v>
      </c>
      <c r="L1962" s="10">
        <v>49179.177941000002</v>
      </c>
      <c r="M1962" s="10">
        <v>50830.054695364699</v>
      </c>
      <c r="N1962" s="10">
        <f t="shared" si="244"/>
        <v>3130.147392364699</v>
      </c>
      <c r="O1962" s="2">
        <f t="shared" si="245"/>
        <v>6.5621666148769103E-2</v>
      </c>
      <c r="P1962" s="10">
        <f t="shared" si="246"/>
        <v>1650.8767543646973</v>
      </c>
      <c r="Q1962" s="2">
        <f t="shared" si="247"/>
        <v>3.356861223555313E-2</v>
      </c>
      <c r="V1962" s="9"/>
      <c r="W1962" s="9"/>
    </row>
    <row r="1963" spans="1:23" x14ac:dyDescent="0.25">
      <c r="A1963" s="4">
        <v>37143</v>
      </c>
      <c r="B1963" t="s">
        <v>1255</v>
      </c>
      <c r="C1963" t="s">
        <v>1303</v>
      </c>
      <c r="D1963" s="10">
        <v>154703730.63</v>
      </c>
      <c r="E1963" s="10">
        <v>175620568.88</v>
      </c>
      <c r="F1963" s="10">
        <v>151469820.778925</v>
      </c>
      <c r="G1963" s="10">
        <f t="shared" si="240"/>
        <v>-3233909.8510749936</v>
      </c>
      <c r="H1963" s="2">
        <f t="shared" si="241"/>
        <v>-2.090389053906808E-2</v>
      </c>
      <c r="I1963" s="10">
        <f t="shared" si="242"/>
        <v>-24150748.101074994</v>
      </c>
      <c r="J1963" s="2">
        <f t="shared" si="243"/>
        <v>-0.13751662607115792</v>
      </c>
      <c r="K1963" s="10">
        <v>11771.232372</v>
      </c>
      <c r="L1963" s="10">
        <v>11622.930671</v>
      </c>
      <c r="M1963" s="10">
        <v>11905.976971034999</v>
      </c>
      <c r="N1963" s="10">
        <f t="shared" si="244"/>
        <v>134.74459903499883</v>
      </c>
      <c r="O1963" s="2">
        <f t="shared" si="245"/>
        <v>1.1446940709072498E-2</v>
      </c>
      <c r="P1963" s="10">
        <f t="shared" si="246"/>
        <v>283.04630003499915</v>
      </c>
      <c r="Q1963" s="2">
        <f t="shared" si="247"/>
        <v>2.4352403713567599E-2</v>
      </c>
      <c r="V1963" s="9"/>
      <c r="W1963" s="9"/>
    </row>
    <row r="1964" spans="1:23" x14ac:dyDescent="0.25">
      <c r="A1964" s="4">
        <v>37145</v>
      </c>
      <c r="B1964" t="s">
        <v>1255</v>
      </c>
      <c r="C1964" t="s">
        <v>1304</v>
      </c>
      <c r="D1964" s="10">
        <v>304719526.01999998</v>
      </c>
      <c r="E1964" s="10">
        <v>351125159.36000001</v>
      </c>
      <c r="F1964" s="10">
        <v>356508389.29888898</v>
      </c>
      <c r="G1964" s="10">
        <f t="shared" si="240"/>
        <v>51788863.278889</v>
      </c>
      <c r="H1964" s="2">
        <f t="shared" si="241"/>
        <v>0.16995584088526669</v>
      </c>
      <c r="I1964" s="10">
        <f t="shared" si="242"/>
        <v>5383229.938888967</v>
      </c>
      <c r="J1964" s="2">
        <f t="shared" si="243"/>
        <v>1.5331370582219297E-2</v>
      </c>
      <c r="K1964" s="10">
        <v>37282.024826000001</v>
      </c>
      <c r="L1964" s="10">
        <v>37798.506014999999</v>
      </c>
      <c r="M1964" s="10">
        <v>38815.0626992537</v>
      </c>
      <c r="N1964" s="10">
        <f t="shared" si="244"/>
        <v>1533.0378732536992</v>
      </c>
      <c r="O1964" s="2">
        <f t="shared" si="245"/>
        <v>4.1120027155407572E-2</v>
      </c>
      <c r="P1964" s="10">
        <f t="shared" si="246"/>
        <v>1016.556684253701</v>
      </c>
      <c r="Q1964" s="2">
        <f t="shared" si="247"/>
        <v>2.6894096921457413E-2</v>
      </c>
      <c r="V1964" s="9"/>
      <c r="W1964" s="9"/>
    </row>
    <row r="1965" spans="1:23" x14ac:dyDescent="0.25">
      <c r="A1965" s="4">
        <v>37147</v>
      </c>
      <c r="B1965" t="s">
        <v>1255</v>
      </c>
      <c r="C1965" t="s">
        <v>1305</v>
      </c>
      <c r="D1965" s="10">
        <v>1428724243.7</v>
      </c>
      <c r="E1965" s="10">
        <v>1505091546.9000001</v>
      </c>
      <c r="F1965" s="10">
        <v>1549182716.6582</v>
      </c>
      <c r="G1965" s="10">
        <f t="shared" si="240"/>
        <v>120458472.95819998</v>
      </c>
      <c r="H1965" s="2">
        <f t="shared" si="241"/>
        <v>8.4311912175750514E-2</v>
      </c>
      <c r="I1965" s="10">
        <f t="shared" si="242"/>
        <v>44091169.75819993</v>
      </c>
      <c r="J1965" s="2">
        <f t="shared" si="243"/>
        <v>2.9294676359729363E-2</v>
      </c>
      <c r="K1965" s="10">
        <v>109359.99151000001</v>
      </c>
      <c r="L1965" s="10">
        <v>109238.03813</v>
      </c>
      <c r="M1965" s="10">
        <v>110832.179991315</v>
      </c>
      <c r="N1965" s="10">
        <f t="shared" si="244"/>
        <v>1472.1884813149954</v>
      </c>
      <c r="O1965" s="2">
        <f t="shared" si="245"/>
        <v>1.3461856214394245E-2</v>
      </c>
      <c r="P1965" s="10">
        <f t="shared" si="246"/>
        <v>1594.1418613150017</v>
      </c>
      <c r="Q1965" s="2">
        <f t="shared" si="247"/>
        <v>1.459328534825822E-2</v>
      </c>
      <c r="V1965" s="9"/>
      <c r="W1965" s="9"/>
    </row>
    <row r="1966" spans="1:23" x14ac:dyDescent="0.25">
      <c r="A1966" s="4">
        <v>37149</v>
      </c>
      <c r="B1966" t="s">
        <v>1255</v>
      </c>
      <c r="C1966" t="s">
        <v>168</v>
      </c>
      <c r="D1966" s="10">
        <v>347490322.82999998</v>
      </c>
      <c r="E1966" s="10">
        <v>347796385.74000001</v>
      </c>
      <c r="F1966" s="10">
        <v>395246076.04417902</v>
      </c>
      <c r="G1966" s="10">
        <f t="shared" si="240"/>
        <v>47755753.214179039</v>
      </c>
      <c r="H1966" s="2">
        <f t="shared" si="241"/>
        <v>0.13743045511383123</v>
      </c>
      <c r="I1966" s="10">
        <f t="shared" si="242"/>
        <v>47449690.304179013</v>
      </c>
      <c r="J1966" s="2">
        <f t="shared" si="243"/>
        <v>0.13642950947641727</v>
      </c>
      <c r="K1966" s="10">
        <v>18738.414048999999</v>
      </c>
      <c r="L1966" s="10">
        <v>18850.129685</v>
      </c>
      <c r="M1966" s="10">
        <v>19273.7066109443</v>
      </c>
      <c r="N1966" s="10">
        <f t="shared" si="244"/>
        <v>535.29256194430127</v>
      </c>
      <c r="O1966" s="2">
        <f t="shared" si="245"/>
        <v>2.8566588428697245E-2</v>
      </c>
      <c r="P1966" s="10">
        <f t="shared" si="246"/>
        <v>423.57692594430046</v>
      </c>
      <c r="Q1966" s="2">
        <f t="shared" si="247"/>
        <v>2.2470769857958164E-2</v>
      </c>
      <c r="V1966" s="9"/>
      <c r="W1966" s="9"/>
    </row>
    <row r="1967" spans="1:23" x14ac:dyDescent="0.25">
      <c r="A1967" s="4">
        <v>37151</v>
      </c>
      <c r="B1967" t="s">
        <v>1255</v>
      </c>
      <c r="C1967" t="s">
        <v>69</v>
      </c>
      <c r="D1967" s="10">
        <v>1353410238.4000001</v>
      </c>
      <c r="E1967" s="10">
        <v>1510021778.7</v>
      </c>
      <c r="F1967" s="10">
        <v>1489983503.2822599</v>
      </c>
      <c r="G1967" s="10">
        <f t="shared" si="240"/>
        <v>136573264.88225985</v>
      </c>
      <c r="H1967" s="2">
        <f t="shared" si="241"/>
        <v>0.1009104711988263</v>
      </c>
      <c r="I1967" s="10">
        <f t="shared" si="242"/>
        <v>-20038275.417740107</v>
      </c>
      <c r="J1967" s="2">
        <f t="shared" si="243"/>
        <v>-1.3270189675669017E-2</v>
      </c>
      <c r="K1967" s="10">
        <v>125000.17101999999</v>
      </c>
      <c r="L1967" s="10">
        <v>125051.49659</v>
      </c>
      <c r="M1967" s="10">
        <v>127597.138739371</v>
      </c>
      <c r="N1967" s="10">
        <f t="shared" si="244"/>
        <v>2596.9677193710086</v>
      </c>
      <c r="O1967" s="2">
        <f t="shared" si="245"/>
        <v>2.0775713330468119E-2</v>
      </c>
      <c r="P1967" s="10">
        <f t="shared" si="246"/>
        <v>2545.6421493710077</v>
      </c>
      <c r="Q1967" s="2">
        <f t="shared" si="247"/>
        <v>2.0356750768983401E-2</v>
      </c>
      <c r="V1967" s="9"/>
      <c r="W1967" s="9"/>
    </row>
    <row r="1968" spans="1:23" x14ac:dyDescent="0.25">
      <c r="A1968" s="4">
        <v>37153</v>
      </c>
      <c r="B1968" t="s">
        <v>1255</v>
      </c>
      <c r="C1968" t="s">
        <v>442</v>
      </c>
      <c r="D1968" s="10">
        <v>505873924.54000002</v>
      </c>
      <c r="E1968" s="10">
        <v>535951477.51999998</v>
      </c>
      <c r="F1968" s="10">
        <v>520528244.73310202</v>
      </c>
      <c r="G1968" s="10">
        <f t="shared" si="240"/>
        <v>14654320.193102002</v>
      </c>
      <c r="H1968" s="2">
        <f t="shared" si="241"/>
        <v>2.8968324877443389E-2</v>
      </c>
      <c r="I1968" s="10">
        <f t="shared" si="242"/>
        <v>-15423232.786897957</v>
      </c>
      <c r="J1968" s="2">
        <f t="shared" si="243"/>
        <v>-2.8777293157704584E-2</v>
      </c>
      <c r="K1968" s="10">
        <v>36083.090858000003</v>
      </c>
      <c r="L1968" s="10">
        <v>35507.216166999999</v>
      </c>
      <c r="M1968" s="10">
        <v>36199.1397050624</v>
      </c>
      <c r="N1968" s="10">
        <f t="shared" si="244"/>
        <v>116.04884706239682</v>
      </c>
      <c r="O1968" s="2">
        <f t="shared" si="245"/>
        <v>3.2161559418257971E-3</v>
      </c>
      <c r="P1968" s="10">
        <f t="shared" si="246"/>
        <v>691.92353806240135</v>
      </c>
      <c r="Q1968" s="2">
        <f t="shared" si="247"/>
        <v>1.9486842753543353E-2</v>
      </c>
      <c r="V1968" s="9"/>
      <c r="W1968" s="9"/>
    </row>
    <row r="1969" spans="1:23" x14ac:dyDescent="0.25">
      <c r="A1969" s="4">
        <v>37155</v>
      </c>
      <c r="B1969" t="s">
        <v>1255</v>
      </c>
      <c r="C1969" t="s">
        <v>1306</v>
      </c>
      <c r="D1969" s="10">
        <v>1638614077.5999999</v>
      </c>
      <c r="E1969" s="10">
        <v>1869139084.7</v>
      </c>
      <c r="F1969" s="10">
        <v>1872178300.3842499</v>
      </c>
      <c r="G1969" s="10">
        <f t="shared" si="240"/>
        <v>233564222.78425002</v>
      </c>
      <c r="H1969" s="2">
        <f t="shared" si="241"/>
        <v>0.14253766397902576</v>
      </c>
      <c r="I1969" s="10">
        <f t="shared" si="242"/>
        <v>3039215.6842498779</v>
      </c>
      <c r="J1969" s="2">
        <f t="shared" si="243"/>
        <v>1.6259976098769969E-3</v>
      </c>
      <c r="K1969" s="10">
        <v>89893.631668999995</v>
      </c>
      <c r="L1969" s="10">
        <v>88106.572694000002</v>
      </c>
      <c r="M1969" s="10">
        <v>88602.959087505602</v>
      </c>
      <c r="N1969" s="10">
        <f t="shared" si="244"/>
        <v>-1290.6725814943929</v>
      </c>
      <c r="O1969" s="2">
        <f t="shared" si="245"/>
        <v>-1.4357775490112766E-2</v>
      </c>
      <c r="P1969" s="10">
        <f t="shared" si="246"/>
        <v>496.3863935055997</v>
      </c>
      <c r="Q1969" s="2">
        <f t="shared" si="247"/>
        <v>5.6339314801130977E-3</v>
      </c>
      <c r="V1969" s="9"/>
      <c r="W1969" s="9"/>
    </row>
    <row r="1970" spans="1:23" x14ac:dyDescent="0.25">
      <c r="A1970" s="4">
        <v>37157</v>
      </c>
      <c r="B1970" t="s">
        <v>1255</v>
      </c>
      <c r="C1970" t="s">
        <v>1184</v>
      </c>
      <c r="D1970" s="10">
        <v>882008396.82000005</v>
      </c>
      <c r="E1970" s="10">
        <v>949812974.58000004</v>
      </c>
      <c r="F1970" s="10">
        <v>940072387.50267899</v>
      </c>
      <c r="G1970" s="10">
        <f t="shared" si="240"/>
        <v>58063990.682678938</v>
      </c>
      <c r="H1970" s="2">
        <f t="shared" si="241"/>
        <v>6.5831562252721521E-2</v>
      </c>
      <c r="I1970" s="10">
        <f t="shared" si="242"/>
        <v>-9740587.0773210526</v>
      </c>
      <c r="J1970" s="2">
        <f t="shared" si="243"/>
        <v>-1.0255268498125397E-2</v>
      </c>
      <c r="K1970" s="10">
        <v>80483.224098000006</v>
      </c>
      <c r="L1970" s="10">
        <v>79497.240197000006</v>
      </c>
      <c r="M1970" s="10">
        <v>80078.893172970696</v>
      </c>
      <c r="N1970" s="10">
        <f t="shared" si="244"/>
        <v>-404.33092502930958</v>
      </c>
      <c r="O1970" s="2">
        <f t="shared" si="245"/>
        <v>-5.023791349821896E-3</v>
      </c>
      <c r="P1970" s="10">
        <f t="shared" si="246"/>
        <v>581.65297597069002</v>
      </c>
      <c r="Q1970" s="2">
        <f t="shared" si="247"/>
        <v>7.3166436284996961E-3</v>
      </c>
      <c r="V1970" s="9"/>
      <c r="W1970" s="9"/>
    </row>
    <row r="1971" spans="1:23" x14ac:dyDescent="0.25">
      <c r="A1971" s="4">
        <v>37159</v>
      </c>
      <c r="B1971" t="s">
        <v>1255</v>
      </c>
      <c r="C1971" t="s">
        <v>773</v>
      </c>
      <c r="D1971" s="10">
        <v>1862770063.9000001</v>
      </c>
      <c r="E1971" s="10">
        <v>1812784432.8</v>
      </c>
      <c r="F1971" s="10">
        <v>1835040234.69402</v>
      </c>
      <c r="G1971" s="10">
        <f t="shared" si="240"/>
        <v>-27729829.205980062</v>
      </c>
      <c r="H1971" s="2">
        <f t="shared" si="241"/>
        <v>-1.4886340371995958E-2</v>
      </c>
      <c r="I1971" s="10">
        <f t="shared" si="242"/>
        <v>22255801.894020081</v>
      </c>
      <c r="J1971" s="2">
        <f t="shared" si="243"/>
        <v>1.2277136482049384E-2</v>
      </c>
      <c r="K1971" s="10">
        <v>116010.24208</v>
      </c>
      <c r="L1971" s="10">
        <v>115984.37213</v>
      </c>
      <c r="M1971" s="10">
        <v>118776.984834811</v>
      </c>
      <c r="N1971" s="10">
        <f t="shared" si="244"/>
        <v>2766.742754810999</v>
      </c>
      <c r="O1971" s="2">
        <f t="shared" si="245"/>
        <v>2.3849124915221443E-2</v>
      </c>
      <c r="P1971" s="10">
        <f t="shared" si="246"/>
        <v>2792.612704810992</v>
      </c>
      <c r="Q1971" s="2">
        <f t="shared" si="247"/>
        <v>2.4077491247535644E-2</v>
      </c>
      <c r="V1971" s="9"/>
      <c r="W1971" s="9"/>
    </row>
    <row r="1972" spans="1:23" x14ac:dyDescent="0.25">
      <c r="A1972" s="4">
        <v>37161</v>
      </c>
      <c r="B1972" t="s">
        <v>1255</v>
      </c>
      <c r="C1972" t="s">
        <v>1307</v>
      </c>
      <c r="D1972" s="10">
        <v>649620286.39999998</v>
      </c>
      <c r="E1972" s="10">
        <v>672829878.89999998</v>
      </c>
      <c r="F1972" s="10">
        <v>684218752.75903797</v>
      </c>
      <c r="G1972" s="10">
        <f t="shared" si="240"/>
        <v>34598466.359037995</v>
      </c>
      <c r="H1972" s="2">
        <f t="shared" si="241"/>
        <v>5.3259522652490239E-2</v>
      </c>
      <c r="I1972" s="10">
        <f t="shared" si="242"/>
        <v>11388873.859037995</v>
      </c>
      <c r="J1972" s="2">
        <f t="shared" si="243"/>
        <v>1.6926825362835407E-2</v>
      </c>
      <c r="K1972" s="10">
        <v>54051.639403000001</v>
      </c>
      <c r="L1972" s="10">
        <v>54099.483478000002</v>
      </c>
      <c r="M1972" s="10">
        <v>55040.940118805898</v>
      </c>
      <c r="N1972" s="10">
        <f t="shared" si="244"/>
        <v>989.3007158058972</v>
      </c>
      <c r="O1972" s="2">
        <f t="shared" si="245"/>
        <v>1.8302880851214079E-2</v>
      </c>
      <c r="P1972" s="10">
        <f t="shared" si="246"/>
        <v>941.45664080589631</v>
      </c>
      <c r="Q1972" s="2">
        <f t="shared" si="247"/>
        <v>1.7402322171684824E-2</v>
      </c>
      <c r="V1972" s="9"/>
      <c r="W1972" s="9"/>
    </row>
    <row r="1973" spans="1:23" x14ac:dyDescent="0.25">
      <c r="A1973" s="4">
        <v>37163</v>
      </c>
      <c r="B1973" t="s">
        <v>1255</v>
      </c>
      <c r="C1973" t="s">
        <v>1308</v>
      </c>
      <c r="D1973" s="10">
        <v>760379794.01999998</v>
      </c>
      <c r="E1973" s="10">
        <v>798688379.25999999</v>
      </c>
      <c r="F1973" s="10">
        <v>859298998.30163097</v>
      </c>
      <c r="G1973" s="10">
        <f t="shared" si="240"/>
        <v>98919204.281630993</v>
      </c>
      <c r="H1973" s="2">
        <f t="shared" si="241"/>
        <v>0.1300918370787601</v>
      </c>
      <c r="I1973" s="10">
        <f t="shared" si="242"/>
        <v>60610619.041630983</v>
      </c>
      <c r="J1973" s="2">
        <f t="shared" si="243"/>
        <v>7.5887693643155146E-2</v>
      </c>
      <c r="K1973" s="10">
        <v>55474.572046000001</v>
      </c>
      <c r="L1973" s="10">
        <v>55168.821044999997</v>
      </c>
      <c r="M1973" s="10">
        <v>56143.9917050761</v>
      </c>
      <c r="N1973" s="10">
        <f t="shared" si="244"/>
        <v>669.41965907609847</v>
      </c>
      <c r="O1973" s="2">
        <f t="shared" si="245"/>
        <v>1.2067144177714609E-2</v>
      </c>
      <c r="P1973" s="10">
        <f t="shared" si="246"/>
        <v>975.17066007610265</v>
      </c>
      <c r="Q1973" s="2">
        <f t="shared" si="247"/>
        <v>1.7676119257300737E-2</v>
      </c>
      <c r="V1973" s="9"/>
      <c r="W1973" s="9"/>
    </row>
    <row r="1974" spans="1:23" x14ac:dyDescent="0.25">
      <c r="A1974" s="4">
        <v>37165</v>
      </c>
      <c r="B1974" t="s">
        <v>1255</v>
      </c>
      <c r="C1974" t="s">
        <v>1081</v>
      </c>
      <c r="D1974" s="10">
        <v>384167660.74000001</v>
      </c>
      <c r="E1974" s="10">
        <v>425234175.06</v>
      </c>
      <c r="F1974" s="10">
        <v>434260307.21109599</v>
      </c>
      <c r="G1974" s="10">
        <f t="shared" si="240"/>
        <v>50092646.471095979</v>
      </c>
      <c r="H1974" s="2">
        <f t="shared" si="241"/>
        <v>0.1303926685932007</v>
      </c>
      <c r="I1974" s="10">
        <f t="shared" si="242"/>
        <v>9026132.1510959864</v>
      </c>
      <c r="J1974" s="2">
        <f t="shared" si="243"/>
        <v>2.1226262329038841E-2</v>
      </c>
      <c r="K1974" s="10">
        <v>24507.855189999998</v>
      </c>
      <c r="L1974" s="10">
        <v>24072.012305</v>
      </c>
      <c r="M1974" s="10">
        <v>24316.223376940801</v>
      </c>
      <c r="N1974" s="10">
        <f t="shared" si="244"/>
        <v>-191.63181305919716</v>
      </c>
      <c r="O1974" s="2">
        <f t="shared" si="245"/>
        <v>-7.8191996636812668E-3</v>
      </c>
      <c r="P1974" s="10">
        <f t="shared" si="246"/>
        <v>244.21107194080105</v>
      </c>
      <c r="Q1974" s="2">
        <f t="shared" si="247"/>
        <v>1.0145021066231174E-2</v>
      </c>
      <c r="V1974" s="9"/>
      <c r="W1974" s="9"/>
    </row>
    <row r="1975" spans="1:23" x14ac:dyDescent="0.25">
      <c r="A1975" s="4">
        <v>37167</v>
      </c>
      <c r="B1975" t="s">
        <v>1255</v>
      </c>
      <c r="C1975" t="s">
        <v>1309</v>
      </c>
      <c r="D1975" s="10">
        <v>692155418.97000003</v>
      </c>
      <c r="E1975" s="10">
        <v>658991966.82000005</v>
      </c>
      <c r="F1975" s="10">
        <v>668849869.24749398</v>
      </c>
      <c r="G1975" s="10">
        <f t="shared" si="240"/>
        <v>-23305549.722506046</v>
      </c>
      <c r="H1975" s="2">
        <f t="shared" si="241"/>
        <v>-3.367097776563991E-2</v>
      </c>
      <c r="I1975" s="10">
        <f t="shared" si="242"/>
        <v>9857902.4274939299</v>
      </c>
      <c r="J1975" s="2">
        <f t="shared" si="243"/>
        <v>1.4959063120395457E-2</v>
      </c>
      <c r="K1975" s="10">
        <v>53549.307924000001</v>
      </c>
      <c r="L1975" s="10">
        <v>53772.483048000002</v>
      </c>
      <c r="M1975" s="10">
        <v>55123.117467182099</v>
      </c>
      <c r="N1975" s="10">
        <f t="shared" si="244"/>
        <v>1573.8095431820984</v>
      </c>
      <c r="O1975" s="2">
        <f t="shared" si="245"/>
        <v>2.938991378592104E-2</v>
      </c>
      <c r="P1975" s="10">
        <f t="shared" si="246"/>
        <v>1350.6344191820972</v>
      </c>
      <c r="Q1975" s="2">
        <f t="shared" si="247"/>
        <v>2.5117575805016359E-2</v>
      </c>
      <c r="V1975" s="9"/>
      <c r="W1975" s="9"/>
    </row>
    <row r="1976" spans="1:23" x14ac:dyDescent="0.25">
      <c r="A1976" s="4">
        <v>37169</v>
      </c>
      <c r="B1976" t="s">
        <v>1255</v>
      </c>
      <c r="C1976" t="s">
        <v>1310</v>
      </c>
      <c r="D1976" s="10">
        <v>374371708.93000001</v>
      </c>
      <c r="E1976" s="10">
        <v>382979869.05000001</v>
      </c>
      <c r="F1976" s="10">
        <v>389350240.26724303</v>
      </c>
      <c r="G1976" s="10">
        <f t="shared" si="240"/>
        <v>14978531.337243021</v>
      </c>
      <c r="H1976" s="2">
        <f t="shared" si="241"/>
        <v>4.0009784339883718E-2</v>
      </c>
      <c r="I1976" s="10">
        <f t="shared" si="242"/>
        <v>6370371.2172430158</v>
      </c>
      <c r="J1976" s="2">
        <f t="shared" si="243"/>
        <v>1.6633697309064908E-2</v>
      </c>
      <c r="K1976" s="10">
        <v>45104.560920000004</v>
      </c>
      <c r="L1976" s="10">
        <v>44802.556024999998</v>
      </c>
      <c r="M1976" s="10">
        <v>45055.078540659502</v>
      </c>
      <c r="N1976" s="10">
        <f t="shared" si="244"/>
        <v>-49.482379340501211</v>
      </c>
      <c r="O1976" s="2">
        <f t="shared" si="245"/>
        <v>-1.0970593290613327E-3</v>
      </c>
      <c r="P1976" s="10">
        <f t="shared" si="246"/>
        <v>252.52251565950428</v>
      </c>
      <c r="Q1976" s="2">
        <f t="shared" si="247"/>
        <v>5.6363417194009143E-3</v>
      </c>
      <c r="V1976" s="9"/>
      <c r="W1976" s="9"/>
    </row>
    <row r="1977" spans="1:23" x14ac:dyDescent="0.25">
      <c r="A1977" s="4">
        <v>37171</v>
      </c>
      <c r="B1977" t="s">
        <v>1255</v>
      </c>
      <c r="C1977" t="s">
        <v>1311</v>
      </c>
      <c r="D1977" s="10">
        <v>1039784624.2</v>
      </c>
      <c r="E1977" s="10">
        <v>1066392838.5</v>
      </c>
      <c r="F1977" s="10">
        <v>1109859934.5153401</v>
      </c>
      <c r="G1977" s="10">
        <f t="shared" si="240"/>
        <v>70075310.315340042</v>
      </c>
      <c r="H1977" s="2">
        <f t="shared" si="241"/>
        <v>6.7394062851482625E-2</v>
      </c>
      <c r="I1977" s="10">
        <f t="shared" si="242"/>
        <v>43467096.01534009</v>
      </c>
      <c r="J1977" s="2">
        <f t="shared" si="243"/>
        <v>4.0760866395615887E-2</v>
      </c>
      <c r="K1977" s="10">
        <v>69353.797646000006</v>
      </c>
      <c r="L1977" s="10">
        <v>69406.870964999995</v>
      </c>
      <c r="M1977" s="10">
        <v>72145.033858476803</v>
      </c>
      <c r="N1977" s="10">
        <f t="shared" si="244"/>
        <v>2791.2362124767969</v>
      </c>
      <c r="O1977" s="2">
        <f t="shared" si="245"/>
        <v>4.0246335560800858E-2</v>
      </c>
      <c r="P1977" s="10">
        <f t="shared" si="246"/>
        <v>2738.1628934768087</v>
      </c>
      <c r="Q1977" s="2">
        <f t="shared" si="247"/>
        <v>3.9450890890292259E-2</v>
      </c>
      <c r="V1977" s="9"/>
      <c r="W1977" s="9"/>
    </row>
    <row r="1978" spans="1:23" x14ac:dyDescent="0.25">
      <c r="A1978" s="4">
        <v>37173</v>
      </c>
      <c r="B1978" t="s">
        <v>1255</v>
      </c>
      <c r="C1978" t="s">
        <v>1312</v>
      </c>
      <c r="D1978" s="10">
        <v>220775733.88</v>
      </c>
      <c r="E1978" s="10">
        <v>238955051.87</v>
      </c>
      <c r="F1978" s="10">
        <v>236440546.552632</v>
      </c>
      <c r="G1978" s="10">
        <f t="shared" si="240"/>
        <v>15664812.672632009</v>
      </c>
      <c r="H1978" s="2">
        <f t="shared" si="241"/>
        <v>7.0953507422815004E-2</v>
      </c>
      <c r="I1978" s="10">
        <f t="shared" si="242"/>
        <v>-2514505.3173680007</v>
      </c>
      <c r="J1978" s="2">
        <f t="shared" si="243"/>
        <v>-1.0522921769973629E-2</v>
      </c>
      <c r="K1978" s="10">
        <v>13807.16497</v>
      </c>
      <c r="L1978" s="10">
        <v>13560.092334000001</v>
      </c>
      <c r="M1978" s="10">
        <v>13913.9988285044</v>
      </c>
      <c r="N1978" s="10">
        <f t="shared" si="244"/>
        <v>106.83385850440027</v>
      </c>
      <c r="O1978" s="2">
        <f t="shared" si="245"/>
        <v>7.7375665994088771E-3</v>
      </c>
      <c r="P1978" s="10">
        <f t="shared" si="246"/>
        <v>353.90649450439923</v>
      </c>
      <c r="Q1978" s="2">
        <f t="shared" si="247"/>
        <v>2.6099121288210486E-2</v>
      </c>
      <c r="V1978" s="9"/>
      <c r="W1978" s="9"/>
    </row>
    <row r="1979" spans="1:23" x14ac:dyDescent="0.25">
      <c r="A1979" s="4">
        <v>37175</v>
      </c>
      <c r="B1979" t="s">
        <v>1255</v>
      </c>
      <c r="C1979" t="s">
        <v>1313</v>
      </c>
      <c r="D1979" s="10">
        <v>267178680.03999999</v>
      </c>
      <c r="E1979" s="10">
        <v>263913879.47</v>
      </c>
      <c r="F1979" s="10">
        <v>286200301.64617097</v>
      </c>
      <c r="G1979" s="10">
        <f t="shared" si="240"/>
        <v>19021621.606170982</v>
      </c>
      <c r="H1979" s="2">
        <f t="shared" si="241"/>
        <v>7.1194384235011593E-2</v>
      </c>
      <c r="I1979" s="10">
        <f t="shared" si="242"/>
        <v>22286422.176170975</v>
      </c>
      <c r="J1979" s="2">
        <f t="shared" si="243"/>
        <v>8.444581323622409E-2</v>
      </c>
      <c r="K1979" s="10">
        <v>28035.677507</v>
      </c>
      <c r="L1979" s="10">
        <v>28128.507764000002</v>
      </c>
      <c r="M1979" s="10">
        <v>28914.983257219399</v>
      </c>
      <c r="N1979" s="10">
        <f t="shared" si="244"/>
        <v>879.30575021939876</v>
      </c>
      <c r="O1979" s="2">
        <f t="shared" si="245"/>
        <v>3.136381312703615E-2</v>
      </c>
      <c r="P1979" s="10">
        <f t="shared" si="246"/>
        <v>786.47549321939732</v>
      </c>
      <c r="Q1979" s="2">
        <f t="shared" si="247"/>
        <v>2.7960085896414327E-2</v>
      </c>
      <c r="V1979" s="9"/>
      <c r="W1979" s="9"/>
    </row>
    <row r="1980" spans="1:23" x14ac:dyDescent="0.25">
      <c r="A1980" s="4">
        <v>37177</v>
      </c>
      <c r="B1980" t="s">
        <v>1255</v>
      </c>
      <c r="C1980" t="s">
        <v>1314</v>
      </c>
      <c r="D1980" s="10">
        <v>68504776.237000003</v>
      </c>
      <c r="E1980" s="10">
        <v>79822035.795000002</v>
      </c>
      <c r="F1980" s="10">
        <v>67565448.681054696</v>
      </c>
      <c r="G1980" s="10">
        <f t="shared" si="240"/>
        <v>-939327.55594530702</v>
      </c>
      <c r="H1980" s="2">
        <f t="shared" si="241"/>
        <v>-1.3711854961697814E-2</v>
      </c>
      <c r="I1980" s="10">
        <f t="shared" si="242"/>
        <v>-12256587.113945305</v>
      </c>
      <c r="J1980" s="2">
        <f t="shared" si="243"/>
        <v>-0.15354891656011924</v>
      </c>
      <c r="K1980" s="10">
        <v>3006.5444514999999</v>
      </c>
      <c r="L1980" s="10">
        <v>3079.433947</v>
      </c>
      <c r="M1980" s="10">
        <v>3087.9996039810098</v>
      </c>
      <c r="N1980" s="10">
        <f t="shared" si="244"/>
        <v>81.455152481009918</v>
      </c>
      <c r="O1980" s="2">
        <f t="shared" si="245"/>
        <v>2.7092615391191371E-2</v>
      </c>
      <c r="P1980" s="10">
        <f t="shared" si="246"/>
        <v>8.5656569810098517</v>
      </c>
      <c r="Q1980" s="2">
        <f t="shared" si="247"/>
        <v>2.7815686676295032E-3</v>
      </c>
      <c r="V1980" s="9"/>
      <c r="W1980" s="9"/>
    </row>
    <row r="1981" spans="1:23" x14ac:dyDescent="0.25">
      <c r="A1981" s="4">
        <v>37179</v>
      </c>
      <c r="B1981" t="s">
        <v>1255</v>
      </c>
      <c r="C1981" t="s">
        <v>180</v>
      </c>
      <c r="D1981" s="10">
        <v>2214337465.4000001</v>
      </c>
      <c r="E1981" s="10">
        <v>2176315099.4000001</v>
      </c>
      <c r="F1981" s="10">
        <v>2234609947.5714002</v>
      </c>
      <c r="G1981" s="10">
        <f t="shared" si="240"/>
        <v>20272482.17140007</v>
      </c>
      <c r="H1981" s="2">
        <f t="shared" si="241"/>
        <v>9.1551005608524211E-3</v>
      </c>
      <c r="I1981" s="10">
        <f t="shared" si="242"/>
        <v>58294848.17140007</v>
      </c>
      <c r="J1981" s="2">
        <f t="shared" si="243"/>
        <v>2.6786033046166745E-2</v>
      </c>
      <c r="K1981" s="10">
        <v>168231.89319</v>
      </c>
      <c r="L1981" s="10">
        <v>173093.91748</v>
      </c>
      <c r="M1981" s="10">
        <v>178855.441146344</v>
      </c>
      <c r="N1981" s="10">
        <f t="shared" si="244"/>
        <v>10623.547956344002</v>
      </c>
      <c r="O1981" s="2">
        <f t="shared" si="245"/>
        <v>6.314823993774972E-2</v>
      </c>
      <c r="P1981" s="10">
        <f t="shared" si="246"/>
        <v>5761.523666344001</v>
      </c>
      <c r="Q1981" s="2">
        <f t="shared" si="247"/>
        <v>3.3285535102697709E-2</v>
      </c>
      <c r="V1981" s="9"/>
      <c r="W1981" s="9"/>
    </row>
    <row r="1982" spans="1:23" x14ac:dyDescent="0.25">
      <c r="A1982" s="4">
        <v>37181</v>
      </c>
      <c r="B1982" t="s">
        <v>1255</v>
      </c>
      <c r="C1982" t="s">
        <v>1315</v>
      </c>
      <c r="D1982" s="10">
        <v>465100008.61000001</v>
      </c>
      <c r="E1982" s="10">
        <v>475883521.08999997</v>
      </c>
      <c r="F1982" s="10">
        <v>487159241.338431</v>
      </c>
      <c r="G1982" s="10">
        <f t="shared" si="240"/>
        <v>22059232.728430986</v>
      </c>
      <c r="H1982" s="2">
        <f t="shared" si="241"/>
        <v>4.7429009503477129E-2</v>
      </c>
      <c r="I1982" s="10">
        <f t="shared" si="242"/>
        <v>11275720.248431027</v>
      </c>
      <c r="J1982" s="2">
        <f t="shared" si="243"/>
        <v>2.3694285993774811E-2</v>
      </c>
      <c r="K1982" s="10">
        <v>35207.511825000001</v>
      </c>
      <c r="L1982" s="10">
        <v>35229.577346999999</v>
      </c>
      <c r="M1982" s="10">
        <v>35831.092953276398</v>
      </c>
      <c r="N1982" s="10">
        <f t="shared" si="244"/>
        <v>623.58112827639707</v>
      </c>
      <c r="O1982" s="2">
        <f t="shared" si="245"/>
        <v>1.7711593235441511E-2</v>
      </c>
      <c r="P1982" s="10">
        <f t="shared" si="246"/>
        <v>601.51560627639992</v>
      </c>
      <c r="Q1982" s="2">
        <f t="shared" si="247"/>
        <v>1.7074164709717201E-2</v>
      </c>
      <c r="V1982" s="9"/>
      <c r="W1982" s="9"/>
    </row>
    <row r="1983" spans="1:23" x14ac:dyDescent="0.25">
      <c r="A1983" s="4">
        <v>37183</v>
      </c>
      <c r="B1983" t="s">
        <v>1255</v>
      </c>
      <c r="C1983" t="s">
        <v>1316</v>
      </c>
      <c r="D1983" s="10">
        <v>10575492958</v>
      </c>
      <c r="E1983" s="10">
        <v>11321803447</v>
      </c>
      <c r="F1983" s="10">
        <v>9891658005.32547</v>
      </c>
      <c r="G1983" s="10">
        <f t="shared" si="240"/>
        <v>-683834952.67453003</v>
      </c>
      <c r="H1983" s="2">
        <f t="shared" si="241"/>
        <v>-6.4662229495149173E-2</v>
      </c>
      <c r="I1983" s="10">
        <f t="shared" si="242"/>
        <v>-1430145441.67453</v>
      </c>
      <c r="J1983" s="2">
        <f t="shared" si="243"/>
        <v>-0.12631781220804389</v>
      </c>
      <c r="K1983" s="10">
        <v>730497.37176000001</v>
      </c>
      <c r="L1983" s="10">
        <v>754535.64200999995</v>
      </c>
      <c r="M1983" s="10">
        <v>773456.98571304395</v>
      </c>
      <c r="N1983" s="10">
        <f t="shared" si="244"/>
        <v>42959.61395304394</v>
      </c>
      <c r="O1983" s="2">
        <f t="shared" si="245"/>
        <v>5.8808718023913756E-2</v>
      </c>
      <c r="P1983" s="10">
        <f t="shared" si="246"/>
        <v>18921.343703043996</v>
      </c>
      <c r="Q1983" s="2">
        <f t="shared" si="247"/>
        <v>2.5076805719395332E-2</v>
      </c>
      <c r="V1983" s="9"/>
      <c r="W1983" s="9"/>
    </row>
    <row r="1984" spans="1:23" x14ac:dyDescent="0.25">
      <c r="A1984" s="4">
        <v>37185</v>
      </c>
      <c r="B1984" t="s">
        <v>1255</v>
      </c>
      <c r="C1984" t="s">
        <v>464</v>
      </c>
      <c r="D1984" s="10">
        <v>259555627.05000001</v>
      </c>
      <c r="E1984" s="10">
        <v>265368170.11000001</v>
      </c>
      <c r="F1984" s="10">
        <v>278538552.53338897</v>
      </c>
      <c r="G1984" s="10">
        <f t="shared" si="240"/>
        <v>18982925.48338896</v>
      </c>
      <c r="H1984" s="2">
        <f t="shared" si="241"/>
        <v>7.3136250980727721E-2</v>
      </c>
      <c r="I1984" s="10">
        <f t="shared" si="242"/>
        <v>13170382.423388958</v>
      </c>
      <c r="J1984" s="2">
        <f t="shared" si="243"/>
        <v>4.9630603466608643E-2</v>
      </c>
      <c r="K1984" s="10">
        <v>16678.912436999999</v>
      </c>
      <c r="L1984" s="10">
        <v>16988.737779999999</v>
      </c>
      <c r="M1984" s="10">
        <v>17245.699692576502</v>
      </c>
      <c r="N1984" s="10">
        <f t="shared" si="244"/>
        <v>566.7872555765025</v>
      </c>
      <c r="O1984" s="2">
        <f t="shared" si="245"/>
        <v>3.3982266992370475E-2</v>
      </c>
      <c r="P1984" s="10">
        <f t="shared" si="246"/>
        <v>256.96191257650207</v>
      </c>
      <c r="Q1984" s="2">
        <f t="shared" si="247"/>
        <v>1.5125426968389059E-2</v>
      </c>
      <c r="V1984" s="9"/>
      <c r="W1984" s="9"/>
    </row>
    <row r="1985" spans="1:23" x14ac:dyDescent="0.25">
      <c r="A1985" s="4">
        <v>37187</v>
      </c>
      <c r="B1985" t="s">
        <v>1255</v>
      </c>
      <c r="C1985" t="s">
        <v>78</v>
      </c>
      <c r="D1985" s="10">
        <v>147463052.05000001</v>
      </c>
      <c r="E1985" s="10">
        <v>159993041.22</v>
      </c>
      <c r="F1985" s="10">
        <v>142265884.144638</v>
      </c>
      <c r="G1985" s="10">
        <f t="shared" si="240"/>
        <v>-5197167.90536201</v>
      </c>
      <c r="H1985" s="2">
        <f t="shared" si="241"/>
        <v>-3.5243865043562347E-2</v>
      </c>
      <c r="I1985" s="10">
        <f t="shared" si="242"/>
        <v>-17727157.075361997</v>
      </c>
      <c r="J1985" s="2">
        <f t="shared" si="243"/>
        <v>-0.11079955065661946</v>
      </c>
      <c r="K1985" s="10">
        <v>10171.134531</v>
      </c>
      <c r="L1985" s="10">
        <v>9937.0803343999996</v>
      </c>
      <c r="M1985" s="10">
        <v>10014.994911317801</v>
      </c>
      <c r="N1985" s="10">
        <f t="shared" si="244"/>
        <v>-156.13961968219883</v>
      </c>
      <c r="O1985" s="2">
        <f t="shared" si="245"/>
        <v>-1.5351249086944048E-2</v>
      </c>
      <c r="P1985" s="10">
        <f t="shared" si="246"/>
        <v>77.914576917801242</v>
      </c>
      <c r="Q1985" s="2">
        <f t="shared" si="247"/>
        <v>7.8407916909032128E-3</v>
      </c>
      <c r="V1985" s="9"/>
      <c r="W1985" s="9"/>
    </row>
    <row r="1986" spans="1:23" x14ac:dyDescent="0.25">
      <c r="A1986" s="4">
        <v>37189</v>
      </c>
      <c r="B1986" t="s">
        <v>1255</v>
      </c>
      <c r="C1986" t="s">
        <v>1317</v>
      </c>
      <c r="D1986" s="10">
        <v>511717823.31</v>
      </c>
      <c r="E1986" s="10">
        <v>512206815.63999999</v>
      </c>
      <c r="F1986" s="10">
        <v>523379396.89539301</v>
      </c>
      <c r="G1986" s="10">
        <f t="shared" ref="G1986:G2049" si="248">F1986-D1986</f>
        <v>11661573.585393012</v>
      </c>
      <c r="H1986" s="2">
        <f t="shared" ref="H1986:H2049" si="249">(G1986/D1986)</f>
        <v>2.2789070566198354E-2</v>
      </c>
      <c r="I1986" s="10">
        <f t="shared" ref="I1986:I2049" si="250">F1986-E1986</f>
        <v>11172581.255393028</v>
      </c>
      <c r="J1986" s="2">
        <f t="shared" ref="J1986:J2049" si="251">I1986/E1986</f>
        <v>2.1812636837783856E-2</v>
      </c>
      <c r="K1986" s="10">
        <v>36443.747176999997</v>
      </c>
      <c r="L1986" s="10">
        <v>37153.595822000003</v>
      </c>
      <c r="M1986" s="10">
        <v>38338.960637742101</v>
      </c>
      <c r="N1986" s="10">
        <f t="shared" ref="N1986:N2049" si="252">M1986-K1986</f>
        <v>1895.2134607421031</v>
      </c>
      <c r="O1986" s="2">
        <f t="shared" ref="O1986:O2049" si="253">(N1986/K1986)</f>
        <v>5.2003803328385251E-2</v>
      </c>
      <c r="P1986" s="10">
        <f t="shared" ref="P1986:P2049" si="254">M1986-L1986</f>
        <v>1185.3648157420976</v>
      </c>
      <c r="Q1986" s="2">
        <f t="shared" ref="Q1986:Q2049" si="255">P1986/L1986</f>
        <v>3.1904443958024643E-2</v>
      </c>
      <c r="V1986" s="9"/>
      <c r="W1986" s="9"/>
    </row>
    <row r="1987" spans="1:23" x14ac:dyDescent="0.25">
      <c r="A1987" s="4">
        <v>37191</v>
      </c>
      <c r="B1987" t="s">
        <v>1255</v>
      </c>
      <c r="C1987" t="s">
        <v>465</v>
      </c>
      <c r="D1987" s="10">
        <v>1157433869.8</v>
      </c>
      <c r="E1987" s="10">
        <v>1159954636</v>
      </c>
      <c r="F1987" s="10">
        <v>1165423976.4745901</v>
      </c>
      <c r="G1987" s="10">
        <f t="shared" si="248"/>
        <v>7990106.6745901108</v>
      </c>
      <c r="H1987" s="2">
        <f t="shared" si="249"/>
        <v>6.9032943333261626E-3</v>
      </c>
      <c r="I1987" s="10">
        <f t="shared" si="250"/>
        <v>5469340.4745900631</v>
      </c>
      <c r="J1987" s="2">
        <f t="shared" si="251"/>
        <v>4.7151330792129902E-3</v>
      </c>
      <c r="K1987" s="10">
        <v>92255.240753999999</v>
      </c>
      <c r="L1987" s="10">
        <v>91588.118868000005</v>
      </c>
      <c r="M1987" s="10">
        <v>92189.308405966294</v>
      </c>
      <c r="N1987" s="10">
        <f t="shared" si="252"/>
        <v>-65.932348033704329</v>
      </c>
      <c r="O1987" s="2">
        <f t="shared" si="253"/>
        <v>-7.1467319899488348E-4</v>
      </c>
      <c r="P1987" s="10">
        <f t="shared" si="254"/>
        <v>601.18953796628921</v>
      </c>
      <c r="Q1987" s="2">
        <f t="shared" si="255"/>
        <v>6.5640559648653179E-3</v>
      </c>
      <c r="V1987" s="9"/>
      <c r="W1987" s="9"/>
    </row>
    <row r="1988" spans="1:23" x14ac:dyDescent="0.25">
      <c r="A1988" s="4">
        <v>37193</v>
      </c>
      <c r="B1988" t="s">
        <v>1255</v>
      </c>
      <c r="C1988" t="s">
        <v>469</v>
      </c>
      <c r="D1988" s="10">
        <v>693589955.75</v>
      </c>
      <c r="E1988" s="10">
        <v>699494191.26999998</v>
      </c>
      <c r="F1988" s="10">
        <v>688053277.52102005</v>
      </c>
      <c r="G1988" s="10">
        <f t="shared" si="248"/>
        <v>-5536678.2289799452</v>
      </c>
      <c r="H1988" s="2">
        <f t="shared" si="249"/>
        <v>-7.9826389974072872E-3</v>
      </c>
      <c r="I1988" s="10">
        <f t="shared" si="250"/>
        <v>-11440913.748979926</v>
      </c>
      <c r="J1988" s="2">
        <f t="shared" si="251"/>
        <v>-1.6355981067130567E-2</v>
      </c>
      <c r="K1988" s="10">
        <v>62492.035467000002</v>
      </c>
      <c r="L1988" s="10">
        <v>62514.460522000001</v>
      </c>
      <c r="M1988" s="10">
        <v>63756.801367356697</v>
      </c>
      <c r="N1988" s="10">
        <f t="shared" si="252"/>
        <v>1264.7659003566951</v>
      </c>
      <c r="O1988" s="2">
        <f t="shared" si="253"/>
        <v>2.0238833491422702E-2</v>
      </c>
      <c r="P1988" s="10">
        <f t="shared" si="254"/>
        <v>1242.3408453566954</v>
      </c>
      <c r="Q1988" s="2">
        <f t="shared" si="255"/>
        <v>1.9872855575863005E-2</v>
      </c>
      <c r="V1988" s="9"/>
      <c r="W1988" s="9"/>
    </row>
    <row r="1989" spans="1:23" x14ac:dyDescent="0.25">
      <c r="A1989" s="4">
        <v>37195</v>
      </c>
      <c r="B1989" t="s">
        <v>1255</v>
      </c>
      <c r="C1989" t="s">
        <v>720</v>
      </c>
      <c r="D1989" s="10">
        <v>950210528</v>
      </c>
      <c r="E1989" s="10">
        <v>1055507268.8</v>
      </c>
      <c r="F1989" s="10">
        <v>1075899275.03513</v>
      </c>
      <c r="G1989" s="10">
        <f t="shared" si="248"/>
        <v>125688747.03513002</v>
      </c>
      <c r="H1989" s="2">
        <f t="shared" si="249"/>
        <v>0.13227463107536735</v>
      </c>
      <c r="I1989" s="10">
        <f t="shared" si="250"/>
        <v>20392006.235130072</v>
      </c>
      <c r="J1989" s="2">
        <f t="shared" si="251"/>
        <v>1.9319626532097334E-2</v>
      </c>
      <c r="K1989" s="10">
        <v>61433.827997</v>
      </c>
      <c r="L1989" s="10">
        <v>60790.092393999999</v>
      </c>
      <c r="M1989" s="10">
        <v>61099.159024373497</v>
      </c>
      <c r="N1989" s="10">
        <f t="shared" si="252"/>
        <v>-334.66897262650309</v>
      </c>
      <c r="O1989" s="2">
        <f t="shared" si="253"/>
        <v>-5.4476333892598391E-3</v>
      </c>
      <c r="P1989" s="10">
        <f t="shared" si="254"/>
        <v>309.0666303734979</v>
      </c>
      <c r="Q1989" s="2">
        <f t="shared" si="255"/>
        <v>5.0841612210479692E-3</v>
      </c>
      <c r="V1989" s="9"/>
      <c r="W1989" s="9"/>
    </row>
    <row r="1990" spans="1:23" x14ac:dyDescent="0.25">
      <c r="A1990" s="4">
        <v>37197</v>
      </c>
      <c r="B1990" t="s">
        <v>1255</v>
      </c>
      <c r="C1990" t="s">
        <v>1318</v>
      </c>
      <c r="D1990" s="10">
        <v>548672503.01999998</v>
      </c>
      <c r="E1990" s="10">
        <v>568399474.50999999</v>
      </c>
      <c r="F1990" s="10">
        <v>582740956.29953396</v>
      </c>
      <c r="G1990" s="10">
        <f t="shared" si="248"/>
        <v>34068453.279533982</v>
      </c>
      <c r="H1990" s="2">
        <f t="shared" si="249"/>
        <v>6.209251072728194E-2</v>
      </c>
      <c r="I1990" s="10">
        <f t="shared" si="250"/>
        <v>14341481.789533973</v>
      </c>
      <c r="J1990" s="2">
        <f t="shared" si="251"/>
        <v>2.5231342449599081E-2</v>
      </c>
      <c r="K1990" s="10">
        <v>37263.420042999998</v>
      </c>
      <c r="L1990" s="10">
        <v>37720.527386000002</v>
      </c>
      <c r="M1990" s="10">
        <v>38473.134734830099</v>
      </c>
      <c r="N1990" s="10">
        <f t="shared" si="252"/>
        <v>1209.7146918301005</v>
      </c>
      <c r="O1990" s="2">
        <f t="shared" si="253"/>
        <v>3.2463866452251411E-2</v>
      </c>
      <c r="P1990" s="10">
        <f t="shared" si="254"/>
        <v>752.60734883009718</v>
      </c>
      <c r="Q1990" s="2">
        <f t="shared" si="255"/>
        <v>1.9952195819760141E-2</v>
      </c>
      <c r="V1990" s="9"/>
      <c r="W1990" s="9"/>
    </row>
    <row r="1991" spans="1:23" x14ac:dyDescent="0.25">
      <c r="A1991" s="4">
        <v>37199</v>
      </c>
      <c r="B1991" t="s">
        <v>1255</v>
      </c>
      <c r="C1991" t="s">
        <v>1319</v>
      </c>
      <c r="D1991" s="10">
        <v>176509878.31999999</v>
      </c>
      <c r="E1991" s="10">
        <v>184953788.50999999</v>
      </c>
      <c r="F1991" s="10">
        <v>185179112.42337501</v>
      </c>
      <c r="G1991" s="10">
        <f t="shared" si="248"/>
        <v>8669234.1033750176</v>
      </c>
      <c r="H1991" s="2">
        <f t="shared" si="249"/>
        <v>4.9114724829498246E-2</v>
      </c>
      <c r="I1991" s="10">
        <f t="shared" si="250"/>
        <v>225323.91337502003</v>
      </c>
      <c r="J1991" s="2">
        <f t="shared" si="251"/>
        <v>1.2182714135798159E-3</v>
      </c>
      <c r="K1991" s="10">
        <v>17608.740811</v>
      </c>
      <c r="L1991" s="10">
        <v>17676.104122000001</v>
      </c>
      <c r="M1991" s="10">
        <v>18128.966063998902</v>
      </c>
      <c r="N1991" s="10">
        <f t="shared" si="252"/>
        <v>520.22525299890185</v>
      </c>
      <c r="O1991" s="2">
        <f t="shared" si="253"/>
        <v>2.9543580576410239E-2</v>
      </c>
      <c r="P1991" s="10">
        <f t="shared" si="254"/>
        <v>452.86194199890087</v>
      </c>
      <c r="Q1991" s="2">
        <f t="shared" si="255"/>
        <v>2.5620008734575209E-2</v>
      </c>
      <c r="V1991" s="9"/>
      <c r="W1991" s="9"/>
    </row>
    <row r="1992" spans="1:23" x14ac:dyDescent="0.25">
      <c r="A1992" s="4">
        <v>38001</v>
      </c>
      <c r="B1992" t="s">
        <v>1320</v>
      </c>
      <c r="C1992" t="s">
        <v>243</v>
      </c>
      <c r="D1992" s="10">
        <v>31449749.153999999</v>
      </c>
      <c r="E1992" s="10">
        <v>29139742.372000001</v>
      </c>
      <c r="F1992" s="10">
        <v>30670247.677472498</v>
      </c>
      <c r="G1992" s="10">
        <f t="shared" si="248"/>
        <v>-779501.4765275009</v>
      </c>
      <c r="H1992" s="2">
        <f t="shared" si="249"/>
        <v>-2.4785618248034848E-2</v>
      </c>
      <c r="I1992" s="10">
        <f t="shared" si="250"/>
        <v>1530505.3054724969</v>
      </c>
      <c r="J1992" s="2">
        <f t="shared" si="251"/>
        <v>5.2522952534513119E-2</v>
      </c>
      <c r="K1992" s="10">
        <v>3566.6451688000002</v>
      </c>
      <c r="L1992" s="10">
        <v>3304.6725059999999</v>
      </c>
      <c r="M1992" s="10">
        <v>3367.4824004349098</v>
      </c>
      <c r="N1992" s="10">
        <f t="shared" si="252"/>
        <v>-199.16276836509041</v>
      </c>
      <c r="O1992" s="2">
        <f t="shared" si="253"/>
        <v>-5.5840365087985143E-2</v>
      </c>
      <c r="P1992" s="10">
        <f t="shared" si="254"/>
        <v>62.809894434909893</v>
      </c>
      <c r="Q1992" s="2">
        <f t="shared" si="255"/>
        <v>1.9006389988984251E-2</v>
      </c>
      <c r="V1992" s="9"/>
      <c r="W1992" s="9"/>
    </row>
    <row r="1993" spans="1:23" x14ac:dyDescent="0.25">
      <c r="A1993" s="4">
        <v>38003</v>
      </c>
      <c r="B1993" t="s">
        <v>1320</v>
      </c>
      <c r="C1993" t="s">
        <v>1321</v>
      </c>
      <c r="D1993" s="10">
        <v>243350395.27000001</v>
      </c>
      <c r="E1993" s="10">
        <v>225476133.03999999</v>
      </c>
      <c r="F1993" s="10">
        <v>244783176.79135701</v>
      </c>
      <c r="G1993" s="10">
        <f t="shared" si="248"/>
        <v>1432781.5213569999</v>
      </c>
      <c r="H1993" s="2">
        <f t="shared" si="249"/>
        <v>5.8877304052344466E-3</v>
      </c>
      <c r="I1993" s="10">
        <f t="shared" si="250"/>
        <v>19307043.751357019</v>
      </c>
      <c r="J1993" s="2">
        <f t="shared" si="251"/>
        <v>8.5627882166720959E-2</v>
      </c>
      <c r="K1993" s="10">
        <v>14985.263252000001</v>
      </c>
      <c r="L1993" s="10">
        <v>13883.655659</v>
      </c>
      <c r="M1993" s="10">
        <v>14764.190113454</v>
      </c>
      <c r="N1993" s="10">
        <f t="shared" si="252"/>
        <v>-221.07313854600034</v>
      </c>
      <c r="O1993" s="2">
        <f t="shared" si="253"/>
        <v>-1.4752703027522384E-2</v>
      </c>
      <c r="P1993" s="10">
        <f t="shared" si="254"/>
        <v>880.5344544540003</v>
      </c>
      <c r="Q1993" s="2">
        <f t="shared" si="255"/>
        <v>6.3422377800273294E-2</v>
      </c>
      <c r="V1993" s="9"/>
      <c r="W1993" s="9"/>
    </row>
    <row r="1994" spans="1:23" x14ac:dyDescent="0.25">
      <c r="A1994" s="4">
        <v>38005</v>
      </c>
      <c r="B1994" t="s">
        <v>1320</v>
      </c>
      <c r="C1994" t="s">
        <v>1322</v>
      </c>
      <c r="D1994" s="10">
        <v>98338605.850999996</v>
      </c>
      <c r="E1994" s="10">
        <v>91115564.25</v>
      </c>
      <c r="F1994" s="10">
        <v>92983317.593795598</v>
      </c>
      <c r="G1994" s="10">
        <f t="shared" si="248"/>
        <v>-5355288.2572043985</v>
      </c>
      <c r="H1994" s="2">
        <f t="shared" si="249"/>
        <v>-5.4457638593316919E-2</v>
      </c>
      <c r="I1994" s="10">
        <f t="shared" si="250"/>
        <v>1867753.3437955976</v>
      </c>
      <c r="J1994" s="2">
        <f t="shared" si="251"/>
        <v>2.0498729927972734E-2</v>
      </c>
      <c r="K1994" s="10">
        <v>6295.5967866999999</v>
      </c>
      <c r="L1994" s="10">
        <v>5833.1806571999996</v>
      </c>
      <c r="M1994" s="10">
        <v>5996.8835118614697</v>
      </c>
      <c r="N1994" s="10">
        <f t="shared" si="252"/>
        <v>-298.7132748385302</v>
      </c>
      <c r="O1994" s="2">
        <f t="shared" si="253"/>
        <v>-4.7447967994009431E-2</v>
      </c>
      <c r="P1994" s="10">
        <f t="shared" si="254"/>
        <v>163.70285466147016</v>
      </c>
      <c r="Q1994" s="2">
        <f t="shared" si="255"/>
        <v>2.8064081036031138E-2</v>
      </c>
      <c r="V1994" s="9"/>
      <c r="W1994" s="9"/>
    </row>
    <row r="1995" spans="1:23" x14ac:dyDescent="0.25">
      <c r="A1995" s="4">
        <v>38007</v>
      </c>
      <c r="B1995" t="s">
        <v>1320</v>
      </c>
      <c r="C1995" t="s">
        <v>1323</v>
      </c>
      <c r="D1995" s="10">
        <v>93478612.673999995</v>
      </c>
      <c r="E1995" s="10">
        <v>86612541.083000004</v>
      </c>
      <c r="F1995" s="10">
        <v>64451033.537802897</v>
      </c>
      <c r="G1995" s="10">
        <f t="shared" si="248"/>
        <v>-29027579.136197098</v>
      </c>
      <c r="H1995" s="2">
        <f t="shared" si="249"/>
        <v>-0.31052642209645015</v>
      </c>
      <c r="I1995" s="10">
        <f t="shared" si="250"/>
        <v>-22161507.545197107</v>
      </c>
      <c r="J1995" s="2">
        <f t="shared" si="251"/>
        <v>-0.25586949959082644</v>
      </c>
      <c r="K1995" s="10">
        <v>1739.1510052000001</v>
      </c>
      <c r="L1995" s="10">
        <v>1609.5409437999999</v>
      </c>
      <c r="M1995" s="10">
        <v>2212.2749442791801</v>
      </c>
      <c r="N1995" s="10">
        <f t="shared" si="252"/>
        <v>473.12393907917999</v>
      </c>
      <c r="O1995" s="2">
        <f t="shared" si="253"/>
        <v>0.27204304724808603</v>
      </c>
      <c r="P1995" s="10">
        <f t="shared" si="254"/>
        <v>602.73400047918017</v>
      </c>
      <c r="Q1995" s="2">
        <f t="shared" si="255"/>
        <v>0.37447571793742163</v>
      </c>
      <c r="V1995" s="9"/>
      <c r="W1995" s="9"/>
    </row>
    <row r="1996" spans="1:23" x14ac:dyDescent="0.25">
      <c r="A1996" s="4">
        <v>38009</v>
      </c>
      <c r="B1996" t="s">
        <v>1320</v>
      </c>
      <c r="C1996" t="s">
        <v>1324</v>
      </c>
      <c r="D1996" s="10">
        <v>99405954.642000005</v>
      </c>
      <c r="E1996" s="10">
        <v>92104515.503000006</v>
      </c>
      <c r="F1996" s="10">
        <v>84205204.677356601</v>
      </c>
      <c r="G1996" s="10">
        <f t="shared" si="248"/>
        <v>-15200749.964643404</v>
      </c>
      <c r="H1996" s="2">
        <f t="shared" si="249"/>
        <v>-0.15291588938899375</v>
      </c>
      <c r="I1996" s="10">
        <f t="shared" si="250"/>
        <v>-7899310.8256434053</v>
      </c>
      <c r="J1996" s="2">
        <f t="shared" si="251"/>
        <v>-8.576464229254982E-2</v>
      </c>
      <c r="K1996" s="10">
        <v>10324.504991</v>
      </c>
      <c r="L1996" s="10">
        <v>9566.1626450999993</v>
      </c>
      <c r="M1996" s="10">
        <v>9748.8861725532406</v>
      </c>
      <c r="N1996" s="10">
        <f t="shared" si="252"/>
        <v>-575.61881844675918</v>
      </c>
      <c r="O1996" s="2">
        <f t="shared" si="253"/>
        <v>-5.5752679566578089E-2</v>
      </c>
      <c r="P1996" s="10">
        <f t="shared" si="254"/>
        <v>182.72352745324133</v>
      </c>
      <c r="Q1996" s="2">
        <f t="shared" si="255"/>
        <v>1.910102663232852E-2</v>
      </c>
      <c r="V1996" s="9"/>
      <c r="W1996" s="9"/>
    </row>
    <row r="1997" spans="1:23" x14ac:dyDescent="0.25">
      <c r="A1997" s="4">
        <v>38011</v>
      </c>
      <c r="B1997" t="s">
        <v>1320</v>
      </c>
      <c r="C1997" t="s">
        <v>1325</v>
      </c>
      <c r="D1997" s="10">
        <v>54280242.277999997</v>
      </c>
      <c r="E1997" s="10">
        <v>50293319.292999998</v>
      </c>
      <c r="F1997" s="10">
        <v>44844194.759994298</v>
      </c>
      <c r="G1997" s="10">
        <f t="shared" si="248"/>
        <v>-9436047.5180056989</v>
      </c>
      <c r="H1997" s="2">
        <f t="shared" si="249"/>
        <v>-0.17383945100462764</v>
      </c>
      <c r="I1997" s="10">
        <f t="shared" si="250"/>
        <v>-5449124.5330056995</v>
      </c>
      <c r="J1997" s="2">
        <f t="shared" si="251"/>
        <v>-0.10834688601999129</v>
      </c>
      <c r="K1997" s="10">
        <v>5355.2337138000003</v>
      </c>
      <c r="L1997" s="10">
        <v>4961.8879310000002</v>
      </c>
      <c r="M1997" s="10">
        <v>4940.9601618234001</v>
      </c>
      <c r="N1997" s="10">
        <f t="shared" si="252"/>
        <v>-414.27355197660017</v>
      </c>
      <c r="O1997" s="2">
        <f t="shared" si="253"/>
        <v>-7.7358631596049873E-2</v>
      </c>
      <c r="P1997" s="10">
        <f t="shared" si="254"/>
        <v>-20.927769176600123</v>
      </c>
      <c r="Q1997" s="2">
        <f t="shared" si="255"/>
        <v>-4.2177029122022957E-3</v>
      </c>
      <c r="V1997" s="9"/>
      <c r="W1997" s="9"/>
    </row>
    <row r="1998" spans="1:23" x14ac:dyDescent="0.25">
      <c r="A1998" s="4">
        <v>38013</v>
      </c>
      <c r="B1998" t="s">
        <v>1320</v>
      </c>
      <c r="C1998" t="s">
        <v>377</v>
      </c>
      <c r="D1998" s="10">
        <v>58675351.972999997</v>
      </c>
      <c r="E1998" s="10">
        <v>54365605.006999999</v>
      </c>
      <c r="F1998" s="10">
        <v>41507255.3413174</v>
      </c>
      <c r="G1998" s="10">
        <f t="shared" si="248"/>
        <v>-17168096.631682597</v>
      </c>
      <c r="H1998" s="2">
        <f t="shared" si="249"/>
        <v>-0.29259469358756729</v>
      </c>
      <c r="I1998" s="10">
        <f t="shared" si="250"/>
        <v>-12858349.665682599</v>
      </c>
      <c r="J1998" s="2">
        <f t="shared" si="251"/>
        <v>-0.23651626178034779</v>
      </c>
      <c r="K1998" s="10">
        <v>4212.1015510999996</v>
      </c>
      <c r="L1998" s="10">
        <v>3902.7196511000002</v>
      </c>
      <c r="M1998" s="10">
        <v>3766.0677610258799</v>
      </c>
      <c r="N1998" s="10">
        <f t="shared" si="252"/>
        <v>-446.03379007411968</v>
      </c>
      <c r="O1998" s="2">
        <f t="shared" si="253"/>
        <v>-0.10589340847151156</v>
      </c>
      <c r="P1998" s="10">
        <f t="shared" si="254"/>
        <v>-136.65189007412027</v>
      </c>
      <c r="Q1998" s="2">
        <f t="shared" si="255"/>
        <v>-3.5014528915907214E-2</v>
      </c>
      <c r="V1998" s="9"/>
      <c r="W1998" s="9"/>
    </row>
    <row r="1999" spans="1:23" x14ac:dyDescent="0.25">
      <c r="A1999" s="4">
        <v>38015</v>
      </c>
      <c r="B1999" t="s">
        <v>1320</v>
      </c>
      <c r="C1999" t="s">
        <v>1326</v>
      </c>
      <c r="D1999" s="10">
        <v>823962850.79999995</v>
      </c>
      <c r="E1999" s="10">
        <v>763442184.50999999</v>
      </c>
      <c r="F1999" s="10">
        <v>874645634.24961901</v>
      </c>
      <c r="G1999" s="10">
        <f t="shared" si="248"/>
        <v>50682783.449619055</v>
      </c>
      <c r="H1999" s="2">
        <f t="shared" si="249"/>
        <v>6.1511005502748399E-2</v>
      </c>
      <c r="I1999" s="10">
        <f t="shared" si="250"/>
        <v>111203449.73961902</v>
      </c>
      <c r="J1999" s="2">
        <f t="shared" si="251"/>
        <v>0.14566060403250145</v>
      </c>
      <c r="K1999" s="10">
        <v>101105.88073</v>
      </c>
      <c r="L1999" s="10">
        <v>93661.903200999994</v>
      </c>
      <c r="M1999" s="10">
        <v>104199.759520472</v>
      </c>
      <c r="N1999" s="10">
        <f t="shared" si="252"/>
        <v>3093.8787904719939</v>
      </c>
      <c r="O1999" s="2">
        <f t="shared" si="253"/>
        <v>3.0600384153065215E-2</v>
      </c>
      <c r="P1999" s="10">
        <f t="shared" si="254"/>
        <v>10537.856319472005</v>
      </c>
      <c r="Q1999" s="2">
        <f t="shared" si="255"/>
        <v>0.11250952585126944</v>
      </c>
      <c r="V1999" s="9"/>
      <c r="W1999" s="9"/>
    </row>
    <row r="2000" spans="1:23" x14ac:dyDescent="0.25">
      <c r="A2000" s="4">
        <v>38017</v>
      </c>
      <c r="B2000" t="s">
        <v>1320</v>
      </c>
      <c r="C2000" t="s">
        <v>517</v>
      </c>
      <c r="D2000" s="10">
        <v>1617536285.9000001</v>
      </c>
      <c r="E2000" s="10">
        <v>1498727077.8</v>
      </c>
      <c r="F2000" s="10">
        <v>1709923483.4712601</v>
      </c>
      <c r="G2000" s="10">
        <f t="shared" si="248"/>
        <v>92387197.571259975</v>
      </c>
      <c r="H2000" s="2">
        <f t="shared" si="249"/>
        <v>5.7115996949555645E-2</v>
      </c>
      <c r="I2000" s="10">
        <f t="shared" si="250"/>
        <v>211196405.67126012</v>
      </c>
      <c r="J2000" s="2">
        <f t="shared" si="251"/>
        <v>0.14091718819231447</v>
      </c>
      <c r="K2000" s="10">
        <v>156201.55866000001</v>
      </c>
      <c r="L2000" s="10">
        <v>144704.24927</v>
      </c>
      <c r="M2000" s="10">
        <v>165078.71006083701</v>
      </c>
      <c r="N2000" s="10">
        <f t="shared" si="252"/>
        <v>8877.1514008369995</v>
      </c>
      <c r="O2000" s="2">
        <f t="shared" si="253"/>
        <v>5.6831388092353614E-2</v>
      </c>
      <c r="P2000" s="10">
        <f t="shared" si="254"/>
        <v>20374.460790837009</v>
      </c>
      <c r="Q2000" s="2">
        <f t="shared" si="255"/>
        <v>0.14080070829724439</v>
      </c>
      <c r="V2000" s="9"/>
      <c r="W2000" s="9"/>
    </row>
    <row r="2001" spans="1:23" x14ac:dyDescent="0.25">
      <c r="A2001" s="4">
        <v>38019</v>
      </c>
      <c r="B2001" t="s">
        <v>1320</v>
      </c>
      <c r="C2001" t="s">
        <v>1327</v>
      </c>
      <c r="D2001" s="10">
        <v>46491345.979999997</v>
      </c>
      <c r="E2001" s="10">
        <v>43076523.050999999</v>
      </c>
      <c r="F2001" s="10">
        <v>46343389.895733997</v>
      </c>
      <c r="G2001" s="10">
        <f t="shared" si="248"/>
        <v>-147956.0842659995</v>
      </c>
      <c r="H2001" s="2">
        <f t="shared" si="249"/>
        <v>-3.1824435526054328E-3</v>
      </c>
      <c r="I2001" s="10">
        <f t="shared" si="250"/>
        <v>3266866.8447339982</v>
      </c>
      <c r="J2001" s="2">
        <f t="shared" si="251"/>
        <v>7.583868458617761E-2</v>
      </c>
      <c r="K2001" s="10">
        <v>6136.3447168000002</v>
      </c>
      <c r="L2001" s="10">
        <v>5683.7557981999998</v>
      </c>
      <c r="M2001" s="10">
        <v>5859.7198159005802</v>
      </c>
      <c r="N2001" s="10">
        <f t="shared" si="252"/>
        <v>-276.62490089942003</v>
      </c>
      <c r="O2001" s="2">
        <f t="shared" si="253"/>
        <v>-4.5079752469264017E-2</v>
      </c>
      <c r="P2001" s="10">
        <f t="shared" si="254"/>
        <v>175.96401770058037</v>
      </c>
      <c r="Q2001" s="2">
        <f t="shared" si="255"/>
        <v>3.0959109424846643E-2</v>
      </c>
      <c r="V2001" s="9"/>
      <c r="W2001" s="9"/>
    </row>
    <row r="2002" spans="1:23" x14ac:dyDescent="0.25">
      <c r="A2002" s="4">
        <v>38021</v>
      </c>
      <c r="B2002" t="s">
        <v>1320</v>
      </c>
      <c r="C2002" t="s">
        <v>1328</v>
      </c>
      <c r="D2002" s="10">
        <v>53790042.623000003</v>
      </c>
      <c r="E2002" s="10">
        <v>49839125.156000003</v>
      </c>
      <c r="F2002" s="10">
        <v>54032584.993887097</v>
      </c>
      <c r="G2002" s="10">
        <f t="shared" si="248"/>
        <v>242542.37088709325</v>
      </c>
      <c r="H2002" s="2">
        <f t="shared" si="249"/>
        <v>4.5090570495920175E-3</v>
      </c>
      <c r="I2002" s="10">
        <f t="shared" si="250"/>
        <v>4193459.8378870934</v>
      </c>
      <c r="J2002" s="2">
        <f t="shared" si="251"/>
        <v>8.4139916677133997E-2</v>
      </c>
      <c r="K2002" s="10">
        <v>7119.0369805999999</v>
      </c>
      <c r="L2002" s="10">
        <v>6594.2711405</v>
      </c>
      <c r="M2002" s="10">
        <v>6736.1220620826698</v>
      </c>
      <c r="N2002" s="10">
        <f t="shared" si="252"/>
        <v>-382.91491851733008</v>
      </c>
      <c r="O2002" s="2">
        <f t="shared" si="253"/>
        <v>-5.3787460236659368E-2</v>
      </c>
      <c r="P2002" s="10">
        <f t="shared" si="254"/>
        <v>141.8509215826698</v>
      </c>
      <c r="Q2002" s="2">
        <f t="shared" si="255"/>
        <v>2.1511235822783317E-2</v>
      </c>
      <c r="V2002" s="9"/>
      <c r="W2002" s="9"/>
    </row>
    <row r="2003" spans="1:23" x14ac:dyDescent="0.25">
      <c r="A2003" s="4">
        <v>38023</v>
      </c>
      <c r="B2003" t="s">
        <v>1320</v>
      </c>
      <c r="C2003" t="s">
        <v>1329</v>
      </c>
      <c r="D2003" s="10">
        <v>58141835.952</v>
      </c>
      <c r="E2003" s="10">
        <v>53871276.123000003</v>
      </c>
      <c r="F2003" s="10">
        <v>36830817.237906203</v>
      </c>
      <c r="G2003" s="10">
        <f t="shared" si="248"/>
        <v>-21311018.714093797</v>
      </c>
      <c r="H2003" s="2">
        <f t="shared" si="249"/>
        <v>-0.36653501502235802</v>
      </c>
      <c r="I2003" s="10">
        <f t="shared" si="250"/>
        <v>-17040458.885093801</v>
      </c>
      <c r="J2003" s="2">
        <f t="shared" si="251"/>
        <v>-0.31631808472824507</v>
      </c>
      <c r="K2003" s="10">
        <v>3978.1768928000001</v>
      </c>
      <c r="L2003" s="10">
        <v>3685.9769279000002</v>
      </c>
      <c r="M2003" s="10">
        <v>3478.0559509587301</v>
      </c>
      <c r="N2003" s="10">
        <f t="shared" si="252"/>
        <v>-500.12094184127</v>
      </c>
      <c r="O2003" s="2">
        <f t="shared" si="253"/>
        <v>-0.12571611452130899</v>
      </c>
      <c r="P2003" s="10">
        <f t="shared" si="254"/>
        <v>-207.92097694127006</v>
      </c>
      <c r="Q2003" s="2">
        <f t="shared" si="255"/>
        <v>-5.6408648509834326E-2</v>
      </c>
      <c r="V2003" s="9"/>
      <c r="W2003" s="9"/>
    </row>
    <row r="2004" spans="1:23" x14ac:dyDescent="0.25">
      <c r="A2004" s="4">
        <v>38025</v>
      </c>
      <c r="B2004" t="s">
        <v>1320</v>
      </c>
      <c r="C2004" t="s">
        <v>1330</v>
      </c>
      <c r="D2004" s="10">
        <v>202857284.94</v>
      </c>
      <c r="E2004" s="10">
        <v>187957270.90000001</v>
      </c>
      <c r="F2004" s="10">
        <v>148787069.42136899</v>
      </c>
      <c r="G2004" s="10">
        <f t="shared" si="248"/>
        <v>-54070215.518631011</v>
      </c>
      <c r="H2004" s="2">
        <f t="shared" si="249"/>
        <v>-0.26654312924785323</v>
      </c>
      <c r="I2004" s="10">
        <f t="shared" si="250"/>
        <v>-39170201.47863102</v>
      </c>
      <c r="J2004" s="2">
        <f t="shared" si="251"/>
        <v>-0.20839950107315067</v>
      </c>
      <c r="K2004" s="10">
        <v>6856.8367823999997</v>
      </c>
      <c r="L2004" s="10">
        <v>6353.1971701000002</v>
      </c>
      <c r="M2004" s="10">
        <v>6139.5424071754296</v>
      </c>
      <c r="N2004" s="10">
        <f t="shared" si="252"/>
        <v>-717.2943752245701</v>
      </c>
      <c r="O2004" s="2">
        <f t="shared" si="253"/>
        <v>-0.10461009908617161</v>
      </c>
      <c r="P2004" s="10">
        <f t="shared" si="254"/>
        <v>-213.6547629245706</v>
      </c>
      <c r="Q2004" s="2">
        <f t="shared" si="255"/>
        <v>-3.3629487202143239E-2</v>
      </c>
      <c r="V2004" s="9"/>
      <c r="W2004" s="9"/>
    </row>
    <row r="2005" spans="1:23" x14ac:dyDescent="0.25">
      <c r="A2005" s="4">
        <v>38027</v>
      </c>
      <c r="B2005" t="s">
        <v>1320</v>
      </c>
      <c r="C2005" t="s">
        <v>1206</v>
      </c>
      <c r="D2005" s="10">
        <v>26297900.809999999</v>
      </c>
      <c r="E2005" s="10">
        <v>24366301.008000001</v>
      </c>
      <c r="F2005" s="10">
        <v>23977612.967269</v>
      </c>
      <c r="G2005" s="10">
        <f t="shared" si="248"/>
        <v>-2320287.842730999</v>
      </c>
      <c r="H2005" s="2">
        <f t="shared" si="249"/>
        <v>-8.8230914683832484E-2</v>
      </c>
      <c r="I2005" s="10">
        <f t="shared" si="250"/>
        <v>-388688.04073100165</v>
      </c>
      <c r="J2005" s="2">
        <f t="shared" si="251"/>
        <v>-1.5951868960470721E-2</v>
      </c>
      <c r="K2005" s="10">
        <v>3407.0210895</v>
      </c>
      <c r="L2005" s="10">
        <v>3156.7729306000001</v>
      </c>
      <c r="M2005" s="10">
        <v>3261.9737816096199</v>
      </c>
      <c r="N2005" s="10">
        <f t="shared" si="252"/>
        <v>-145.04730789038013</v>
      </c>
      <c r="O2005" s="2">
        <f t="shared" si="253"/>
        <v>-4.2573058422619464E-2</v>
      </c>
      <c r="P2005" s="10">
        <f t="shared" si="254"/>
        <v>105.20085100961978</v>
      </c>
      <c r="Q2005" s="2">
        <f t="shared" si="255"/>
        <v>3.3325441304270342E-2</v>
      </c>
      <c r="V2005" s="9"/>
      <c r="W2005" s="9"/>
    </row>
    <row r="2006" spans="1:23" x14ac:dyDescent="0.25">
      <c r="A2006" s="4">
        <v>38029</v>
      </c>
      <c r="B2006" t="s">
        <v>1320</v>
      </c>
      <c r="C2006" t="s">
        <v>1331</v>
      </c>
      <c r="D2006" s="10">
        <v>49569546.381999999</v>
      </c>
      <c r="E2006" s="10">
        <v>45928627.410999998</v>
      </c>
      <c r="F2006" s="10">
        <v>62197266.233255103</v>
      </c>
      <c r="G2006" s="10">
        <f t="shared" si="248"/>
        <v>12627719.851255104</v>
      </c>
      <c r="H2006" s="2">
        <f t="shared" si="249"/>
        <v>0.25474753700470737</v>
      </c>
      <c r="I2006" s="10">
        <f t="shared" si="250"/>
        <v>16268638.822255105</v>
      </c>
      <c r="J2006" s="2">
        <f t="shared" si="251"/>
        <v>0.354215654577971</v>
      </c>
      <c r="K2006" s="10">
        <v>5061.1008995000002</v>
      </c>
      <c r="L2006" s="10">
        <v>4687.4970003999997</v>
      </c>
      <c r="M2006" s="10">
        <v>5004.2797093670597</v>
      </c>
      <c r="N2006" s="10">
        <f t="shared" si="252"/>
        <v>-56.821190132940501</v>
      </c>
      <c r="O2006" s="2">
        <f t="shared" si="253"/>
        <v>-1.1227041558992436E-2</v>
      </c>
      <c r="P2006" s="10">
        <f t="shared" si="254"/>
        <v>316.78270896705999</v>
      </c>
      <c r="Q2006" s="2">
        <f t="shared" si="255"/>
        <v>6.7580354491966158E-2</v>
      </c>
      <c r="V2006" s="9"/>
      <c r="W2006" s="9"/>
    </row>
    <row r="2007" spans="1:23" x14ac:dyDescent="0.25">
      <c r="A2007" s="4">
        <v>38031</v>
      </c>
      <c r="B2007" t="s">
        <v>1320</v>
      </c>
      <c r="C2007" t="s">
        <v>1332</v>
      </c>
      <c r="D2007" s="10">
        <v>45002337.847000003</v>
      </c>
      <c r="E2007" s="10">
        <v>41696883.641000003</v>
      </c>
      <c r="F2007" s="10">
        <v>45732574.870012902</v>
      </c>
      <c r="G2007" s="10">
        <f t="shared" si="248"/>
        <v>730237.02301289886</v>
      </c>
      <c r="H2007" s="2">
        <f t="shared" si="249"/>
        <v>1.6226646391029189E-2</v>
      </c>
      <c r="I2007" s="10">
        <f t="shared" si="250"/>
        <v>4035691.2290128991</v>
      </c>
      <c r="J2007" s="2">
        <f t="shared" si="251"/>
        <v>9.6786399284877409E-2</v>
      </c>
      <c r="K2007" s="10">
        <v>5027.7587364000001</v>
      </c>
      <c r="L2007" s="10">
        <v>4658.4662273000004</v>
      </c>
      <c r="M2007" s="10">
        <v>4832.6900529038403</v>
      </c>
      <c r="N2007" s="10">
        <f t="shared" si="252"/>
        <v>-195.06868349615979</v>
      </c>
      <c r="O2007" s="2">
        <f t="shared" si="253"/>
        <v>-3.8798338131044413E-2</v>
      </c>
      <c r="P2007" s="10">
        <f t="shared" si="254"/>
        <v>174.22382560383994</v>
      </c>
      <c r="Q2007" s="2">
        <f t="shared" si="255"/>
        <v>3.7399396518716051E-2</v>
      </c>
      <c r="V2007" s="9"/>
      <c r="W2007" s="9"/>
    </row>
    <row r="2008" spans="1:23" x14ac:dyDescent="0.25">
      <c r="A2008" s="4">
        <v>38033</v>
      </c>
      <c r="B2008" t="s">
        <v>1320</v>
      </c>
      <c r="C2008" t="s">
        <v>1101</v>
      </c>
      <c r="D2008" s="10">
        <v>46384917.563000001</v>
      </c>
      <c r="E2008" s="10">
        <v>42977911.877999999</v>
      </c>
      <c r="F2008" s="10">
        <v>41905732.2003396</v>
      </c>
      <c r="G2008" s="10">
        <f t="shared" si="248"/>
        <v>-4479185.3626604006</v>
      </c>
      <c r="H2008" s="2">
        <f t="shared" si="249"/>
        <v>-9.6565556176245654E-2</v>
      </c>
      <c r="I2008" s="10">
        <f t="shared" si="250"/>
        <v>-1072179.6776603982</v>
      </c>
      <c r="J2008" s="2">
        <f t="shared" si="251"/>
        <v>-2.494722593093773E-2</v>
      </c>
      <c r="K2008" s="10">
        <v>2812.0543164000001</v>
      </c>
      <c r="L2008" s="10">
        <v>2605.5068965</v>
      </c>
      <c r="M2008" s="10">
        <v>2614.5226796664601</v>
      </c>
      <c r="N2008" s="10">
        <f t="shared" si="252"/>
        <v>-197.53163673353993</v>
      </c>
      <c r="O2008" s="2">
        <f t="shared" si="253"/>
        <v>-7.0244602169143189E-2</v>
      </c>
      <c r="P2008" s="10">
        <f t="shared" si="254"/>
        <v>9.0157831664600963</v>
      </c>
      <c r="Q2008" s="2">
        <f t="shared" si="255"/>
        <v>3.4602799089002894E-3</v>
      </c>
      <c r="V2008" s="9"/>
      <c r="W2008" s="9"/>
    </row>
    <row r="2009" spans="1:23" x14ac:dyDescent="0.25">
      <c r="A2009" s="4">
        <v>38035</v>
      </c>
      <c r="B2009" t="s">
        <v>1320</v>
      </c>
      <c r="C2009" t="s">
        <v>1333</v>
      </c>
      <c r="D2009" s="10">
        <v>709259626.66999996</v>
      </c>
      <c r="E2009" s="10">
        <v>657163995.00999999</v>
      </c>
      <c r="F2009" s="10">
        <v>699161631.22071397</v>
      </c>
      <c r="G2009" s="10">
        <f t="shared" si="248"/>
        <v>-10097995.449285984</v>
      </c>
      <c r="H2009" s="2">
        <f t="shared" si="249"/>
        <v>-1.4237375242541922E-2</v>
      </c>
      <c r="I2009" s="10">
        <f t="shared" si="250"/>
        <v>41997636.210713983</v>
      </c>
      <c r="J2009" s="2">
        <f t="shared" si="251"/>
        <v>6.3907390742055051E-2</v>
      </c>
      <c r="K2009" s="10">
        <v>65370.232252000002</v>
      </c>
      <c r="L2009" s="10">
        <v>60562.230435999998</v>
      </c>
      <c r="M2009" s="10">
        <v>64436.641108143202</v>
      </c>
      <c r="N2009" s="10">
        <f t="shared" si="252"/>
        <v>-933.59114385680004</v>
      </c>
      <c r="O2009" s="2">
        <f t="shared" si="253"/>
        <v>-1.4281594415296526E-2</v>
      </c>
      <c r="P2009" s="10">
        <f t="shared" si="254"/>
        <v>3874.4106721432036</v>
      </c>
      <c r="Q2009" s="2">
        <f t="shared" si="255"/>
        <v>6.3974041977161694E-2</v>
      </c>
      <c r="V2009" s="9"/>
      <c r="W2009" s="9"/>
    </row>
    <row r="2010" spans="1:23" x14ac:dyDescent="0.25">
      <c r="A2010" s="4">
        <v>38037</v>
      </c>
      <c r="B2010" t="s">
        <v>1320</v>
      </c>
      <c r="C2010" t="s">
        <v>149</v>
      </c>
      <c r="D2010" s="10">
        <v>27569357.682</v>
      </c>
      <c r="E2010" s="10">
        <v>25544368.456</v>
      </c>
      <c r="F2010" s="10">
        <v>28342474.919615701</v>
      </c>
      <c r="G2010" s="10">
        <f t="shared" si="248"/>
        <v>773117.23761570081</v>
      </c>
      <c r="H2010" s="2">
        <f t="shared" si="249"/>
        <v>2.8042627852750742E-2</v>
      </c>
      <c r="I2010" s="10">
        <f t="shared" si="250"/>
        <v>2798106.4636157006</v>
      </c>
      <c r="J2010" s="2">
        <f t="shared" si="251"/>
        <v>0.10953907388375719</v>
      </c>
      <c r="K2010" s="10">
        <v>3709.2582613999998</v>
      </c>
      <c r="L2010" s="10">
        <v>3436.8105641000002</v>
      </c>
      <c r="M2010" s="10">
        <v>3572.9424282278501</v>
      </c>
      <c r="N2010" s="10">
        <f t="shared" si="252"/>
        <v>-136.31583317214972</v>
      </c>
      <c r="O2010" s="2">
        <f t="shared" si="253"/>
        <v>-3.67501596183544E-2</v>
      </c>
      <c r="P2010" s="10">
        <f t="shared" si="254"/>
        <v>136.13186412784989</v>
      </c>
      <c r="Q2010" s="2">
        <f t="shared" si="255"/>
        <v>3.9609941132585771E-2</v>
      </c>
      <c r="V2010" s="9"/>
      <c r="W2010" s="9"/>
    </row>
    <row r="2011" spans="1:23" x14ac:dyDescent="0.25">
      <c r="A2011" s="4">
        <v>38039</v>
      </c>
      <c r="B2011" t="s">
        <v>1320</v>
      </c>
      <c r="C2011" t="s">
        <v>1334</v>
      </c>
      <c r="D2011" s="10">
        <v>28091421.693999998</v>
      </c>
      <c r="E2011" s="10">
        <v>26028086.489</v>
      </c>
      <c r="F2011" s="10">
        <v>27456097.662899099</v>
      </c>
      <c r="G2011" s="10">
        <f t="shared" si="248"/>
        <v>-635324.03110089898</v>
      </c>
      <c r="H2011" s="2">
        <f t="shared" si="249"/>
        <v>-2.261630037886608E-2</v>
      </c>
      <c r="I2011" s="10">
        <f t="shared" si="250"/>
        <v>1428011.1738990992</v>
      </c>
      <c r="J2011" s="2">
        <f t="shared" si="251"/>
        <v>5.4864239616792647E-2</v>
      </c>
      <c r="K2011" s="10">
        <v>3666.9546153000001</v>
      </c>
      <c r="L2011" s="10">
        <v>3396.6856094</v>
      </c>
      <c r="M2011" s="10">
        <v>3398.09800225566</v>
      </c>
      <c r="N2011" s="10">
        <f t="shared" si="252"/>
        <v>-268.85661304434007</v>
      </c>
      <c r="O2011" s="2">
        <f t="shared" si="253"/>
        <v>-7.3318773001051829E-2</v>
      </c>
      <c r="P2011" s="10">
        <f t="shared" si="254"/>
        <v>1.4123928556600731</v>
      </c>
      <c r="Q2011" s="2">
        <f t="shared" si="255"/>
        <v>4.1581500853402862E-4</v>
      </c>
      <c r="V2011" s="9"/>
      <c r="W2011" s="9"/>
    </row>
    <row r="2012" spans="1:23" x14ac:dyDescent="0.25">
      <c r="A2012" s="4">
        <v>38041</v>
      </c>
      <c r="B2012" t="s">
        <v>1320</v>
      </c>
      <c r="C2012" t="s">
        <v>1335</v>
      </c>
      <c r="D2012" s="10">
        <v>36352156.997000001</v>
      </c>
      <c r="E2012" s="10">
        <v>33682064.818999998</v>
      </c>
      <c r="F2012" s="10">
        <v>34452159.828117996</v>
      </c>
      <c r="G2012" s="10">
        <f t="shared" si="248"/>
        <v>-1899997.1688820049</v>
      </c>
      <c r="H2012" s="2">
        <f t="shared" si="249"/>
        <v>-5.2266421743249074E-2</v>
      </c>
      <c r="I2012" s="10">
        <f t="shared" si="250"/>
        <v>770095.00911799818</v>
      </c>
      <c r="J2012" s="2">
        <f t="shared" si="251"/>
        <v>2.2863652013506867E-2</v>
      </c>
      <c r="K2012" s="10">
        <v>4280.2473620000001</v>
      </c>
      <c r="L2012" s="10">
        <v>3964.9218145</v>
      </c>
      <c r="M2012" s="10">
        <v>3989.5293907827499</v>
      </c>
      <c r="N2012" s="10">
        <f t="shared" si="252"/>
        <v>-290.71797121725012</v>
      </c>
      <c r="O2012" s="2">
        <f t="shared" si="253"/>
        <v>-6.7920834155110243E-2</v>
      </c>
      <c r="P2012" s="10">
        <f t="shared" si="254"/>
        <v>24.60757628274996</v>
      </c>
      <c r="Q2012" s="2">
        <f t="shared" si="255"/>
        <v>6.2063206877770727E-3</v>
      </c>
      <c r="V2012" s="9"/>
      <c r="W2012" s="9"/>
    </row>
    <row r="2013" spans="1:23" x14ac:dyDescent="0.25">
      <c r="A2013" s="4">
        <v>38043</v>
      </c>
      <c r="B2013" t="s">
        <v>1320</v>
      </c>
      <c r="C2013" t="s">
        <v>1336</v>
      </c>
      <c r="D2013" s="10">
        <v>112080283.33</v>
      </c>
      <c r="E2013" s="10">
        <v>103847905.59</v>
      </c>
      <c r="F2013" s="10">
        <v>120143495.47939099</v>
      </c>
      <c r="G2013" s="10">
        <f t="shared" si="248"/>
        <v>8063212.1493909955</v>
      </c>
      <c r="H2013" s="2">
        <f t="shared" si="249"/>
        <v>7.1941396915016123E-2</v>
      </c>
      <c r="I2013" s="10">
        <f t="shared" si="250"/>
        <v>16295589.88939099</v>
      </c>
      <c r="J2013" s="2">
        <f t="shared" si="251"/>
        <v>0.15691784823978355</v>
      </c>
      <c r="K2013" s="10">
        <v>4089.1189070999999</v>
      </c>
      <c r="L2013" s="10">
        <v>3788.7701710000001</v>
      </c>
      <c r="M2013" s="10">
        <v>4020.4173688536998</v>
      </c>
      <c r="N2013" s="10">
        <f t="shared" si="252"/>
        <v>-68.701538246300061</v>
      </c>
      <c r="O2013" s="2">
        <f t="shared" si="253"/>
        <v>-1.6801061501785269E-2</v>
      </c>
      <c r="P2013" s="10">
        <f t="shared" si="254"/>
        <v>231.64719785369971</v>
      </c>
      <c r="Q2013" s="2">
        <f t="shared" si="255"/>
        <v>6.1140472342918396E-2</v>
      </c>
      <c r="V2013" s="9"/>
      <c r="W2013" s="9"/>
    </row>
    <row r="2014" spans="1:23" x14ac:dyDescent="0.25">
      <c r="A2014" s="4">
        <v>38045</v>
      </c>
      <c r="B2014" t="s">
        <v>1320</v>
      </c>
      <c r="C2014" t="s">
        <v>1337</v>
      </c>
      <c r="D2014" s="10">
        <v>54377159.57</v>
      </c>
      <c r="E2014" s="10">
        <v>50383117.939999998</v>
      </c>
      <c r="F2014" s="10">
        <v>56228252.020185404</v>
      </c>
      <c r="G2014" s="10">
        <f t="shared" si="248"/>
        <v>1851092.4501854032</v>
      </c>
      <c r="H2014" s="2">
        <f t="shared" si="249"/>
        <v>3.4041727534563151E-2</v>
      </c>
      <c r="I2014" s="10">
        <f t="shared" si="250"/>
        <v>5845134.0801854059</v>
      </c>
      <c r="J2014" s="2">
        <f t="shared" si="251"/>
        <v>0.11601374268155121</v>
      </c>
      <c r="K2014" s="10">
        <v>6585.7221099999997</v>
      </c>
      <c r="L2014" s="10">
        <v>6101.0662716999996</v>
      </c>
      <c r="M2014" s="10">
        <v>6381.1955290034603</v>
      </c>
      <c r="N2014" s="10">
        <f t="shared" si="252"/>
        <v>-204.52658099653945</v>
      </c>
      <c r="O2014" s="2">
        <f t="shared" si="253"/>
        <v>-3.1056060000767244E-2</v>
      </c>
      <c r="P2014" s="10">
        <f t="shared" si="254"/>
        <v>280.12925730346069</v>
      </c>
      <c r="Q2014" s="2">
        <f t="shared" si="255"/>
        <v>4.591480322101231E-2</v>
      </c>
      <c r="V2014" s="9"/>
      <c r="W2014" s="9"/>
    </row>
    <row r="2015" spans="1:23" x14ac:dyDescent="0.25">
      <c r="A2015" s="4">
        <v>38047</v>
      </c>
      <c r="B2015" t="s">
        <v>1320</v>
      </c>
      <c r="C2015" t="s">
        <v>159</v>
      </c>
      <c r="D2015" s="10">
        <v>19842738.552000001</v>
      </c>
      <c r="E2015" s="10">
        <v>18385275.079</v>
      </c>
      <c r="F2015" s="10">
        <v>21027765.769843102</v>
      </c>
      <c r="G2015" s="10">
        <f t="shared" si="248"/>
        <v>1185027.2178431004</v>
      </c>
      <c r="H2015" s="2">
        <f t="shared" si="249"/>
        <v>5.9720951054090185E-2</v>
      </c>
      <c r="I2015" s="10">
        <f t="shared" si="250"/>
        <v>2642490.6908431016</v>
      </c>
      <c r="J2015" s="2">
        <f t="shared" si="251"/>
        <v>0.14372864585863082</v>
      </c>
      <c r="K2015" s="10">
        <v>2907.5478788999999</v>
      </c>
      <c r="L2015" s="10">
        <v>2693.0547961000002</v>
      </c>
      <c r="M2015" s="10">
        <v>2834.3144958475</v>
      </c>
      <c r="N2015" s="10">
        <f t="shared" si="252"/>
        <v>-73.233383052499903</v>
      </c>
      <c r="O2015" s="2">
        <f t="shared" si="253"/>
        <v>-2.5187335205708108E-2</v>
      </c>
      <c r="P2015" s="10">
        <f t="shared" si="254"/>
        <v>141.25969974749978</v>
      </c>
      <c r="Q2015" s="2">
        <f t="shared" si="255"/>
        <v>5.2453332903611087E-2</v>
      </c>
      <c r="V2015" s="9"/>
      <c r="W2015" s="9"/>
    </row>
    <row r="2016" spans="1:23" x14ac:dyDescent="0.25">
      <c r="A2016" s="4">
        <v>38049</v>
      </c>
      <c r="B2016" t="s">
        <v>1320</v>
      </c>
      <c r="C2016" t="s">
        <v>542</v>
      </c>
      <c r="D2016" s="10">
        <v>129937165.58</v>
      </c>
      <c r="E2016" s="10">
        <v>120393186.95</v>
      </c>
      <c r="F2016" s="10">
        <v>118927129.56644601</v>
      </c>
      <c r="G2016" s="10">
        <f t="shared" si="248"/>
        <v>-11010036.013553992</v>
      </c>
      <c r="H2016" s="2">
        <f t="shared" si="249"/>
        <v>-8.4733539972251498E-2</v>
      </c>
      <c r="I2016" s="10">
        <f t="shared" si="250"/>
        <v>-1466057.3835539967</v>
      </c>
      <c r="J2016" s="2">
        <f t="shared" si="251"/>
        <v>-1.2177245413088523E-2</v>
      </c>
      <c r="K2016" s="10">
        <v>9298.7313391999996</v>
      </c>
      <c r="L2016" s="10">
        <v>8615.7328087000005</v>
      </c>
      <c r="M2016" s="10">
        <v>8828.7748539541208</v>
      </c>
      <c r="N2016" s="10">
        <f t="shared" si="252"/>
        <v>-469.95648524587887</v>
      </c>
      <c r="O2016" s="2">
        <f t="shared" si="253"/>
        <v>-5.0539849803458325E-2</v>
      </c>
      <c r="P2016" s="10">
        <f t="shared" si="254"/>
        <v>213.04204525412024</v>
      </c>
      <c r="Q2016" s="2">
        <f t="shared" si="255"/>
        <v>2.4727095185565005E-2</v>
      </c>
      <c r="V2016" s="9"/>
      <c r="W2016" s="9"/>
    </row>
    <row r="2017" spans="1:23" x14ac:dyDescent="0.25">
      <c r="A2017" s="4">
        <v>38051</v>
      </c>
      <c r="B2017" t="s">
        <v>1320</v>
      </c>
      <c r="C2017" t="s">
        <v>430</v>
      </c>
      <c r="D2017" s="10">
        <v>26864087.763</v>
      </c>
      <c r="E2017" s="10">
        <v>24890901.120999999</v>
      </c>
      <c r="F2017" s="10">
        <v>25622717.341368701</v>
      </c>
      <c r="G2017" s="10">
        <f t="shared" si="248"/>
        <v>-1241370.421631299</v>
      </c>
      <c r="H2017" s="2">
        <f t="shared" si="249"/>
        <v>-4.6209289985310528E-2</v>
      </c>
      <c r="I2017" s="10">
        <f t="shared" si="250"/>
        <v>731816.22036870196</v>
      </c>
      <c r="J2017" s="2">
        <f t="shared" si="251"/>
        <v>2.9400953256420354E-2</v>
      </c>
      <c r="K2017" s="10">
        <v>4087.0386079999998</v>
      </c>
      <c r="L2017" s="10">
        <v>3786.8426712999999</v>
      </c>
      <c r="M2017" s="10">
        <v>3811.7966892572299</v>
      </c>
      <c r="N2017" s="10">
        <f t="shared" si="252"/>
        <v>-275.24191874276994</v>
      </c>
      <c r="O2017" s="2">
        <f t="shared" si="253"/>
        <v>-6.7345074304903649E-2</v>
      </c>
      <c r="P2017" s="10">
        <f t="shared" si="254"/>
        <v>24.954017957230008</v>
      </c>
      <c r="Q2017" s="2">
        <f t="shared" si="255"/>
        <v>6.5896632427730212E-3</v>
      </c>
      <c r="V2017" s="9"/>
      <c r="W2017" s="9"/>
    </row>
    <row r="2018" spans="1:23" x14ac:dyDescent="0.25">
      <c r="A2018" s="4">
        <v>38053</v>
      </c>
      <c r="B2018" t="s">
        <v>1320</v>
      </c>
      <c r="C2018" t="s">
        <v>1338</v>
      </c>
      <c r="D2018" s="10">
        <v>724291890.17999995</v>
      </c>
      <c r="E2018" s="10">
        <v>671092127.90999997</v>
      </c>
      <c r="F2018" s="10">
        <v>440796381.17403603</v>
      </c>
      <c r="G2018" s="10">
        <f t="shared" si="248"/>
        <v>-283495509.00596392</v>
      </c>
      <c r="H2018" s="2">
        <f t="shared" si="249"/>
        <v>-0.39141058025033254</v>
      </c>
      <c r="I2018" s="10">
        <f t="shared" si="250"/>
        <v>-230295746.73596394</v>
      </c>
      <c r="J2018" s="2">
        <f t="shared" si="251"/>
        <v>-0.3431656208711315</v>
      </c>
      <c r="K2018" s="10">
        <v>16093.397516999999</v>
      </c>
      <c r="L2018" s="10">
        <v>14910.396742000001</v>
      </c>
      <c r="M2018" s="10">
        <v>16544.419817140701</v>
      </c>
      <c r="N2018" s="10">
        <f t="shared" si="252"/>
        <v>451.02230014070119</v>
      </c>
      <c r="O2018" s="2">
        <f t="shared" si="253"/>
        <v>2.8025300416787139E-2</v>
      </c>
      <c r="P2018" s="10">
        <f t="shared" si="254"/>
        <v>1634.0230751406998</v>
      </c>
      <c r="Q2018" s="2">
        <f t="shared" si="255"/>
        <v>0.10958951015286805</v>
      </c>
      <c r="V2018" s="9"/>
      <c r="W2018" s="9"/>
    </row>
    <row r="2019" spans="1:23" x14ac:dyDescent="0.25">
      <c r="A2019" s="4">
        <v>38055</v>
      </c>
      <c r="B2019" t="s">
        <v>1320</v>
      </c>
      <c r="C2019" t="s">
        <v>543</v>
      </c>
      <c r="D2019" s="10">
        <v>212406286.99000001</v>
      </c>
      <c r="E2019" s="10">
        <v>196804891.84999999</v>
      </c>
      <c r="F2019" s="10">
        <v>202937497.76373199</v>
      </c>
      <c r="G2019" s="10">
        <f t="shared" si="248"/>
        <v>-9468789.2262680233</v>
      </c>
      <c r="H2019" s="2">
        <f t="shared" si="249"/>
        <v>-4.4578667422936542E-2</v>
      </c>
      <c r="I2019" s="10">
        <f t="shared" si="250"/>
        <v>6132605.9137319922</v>
      </c>
      <c r="J2019" s="2">
        <f t="shared" si="251"/>
        <v>3.1160840851487161E-2</v>
      </c>
      <c r="K2019" s="10">
        <v>14755.716698</v>
      </c>
      <c r="L2019" s="10">
        <v>13670.034995</v>
      </c>
      <c r="M2019" s="10">
        <v>14287.912645467301</v>
      </c>
      <c r="N2019" s="10">
        <f t="shared" si="252"/>
        <v>-467.80405253269964</v>
      </c>
      <c r="O2019" s="2">
        <f t="shared" si="253"/>
        <v>-3.1703241672843052E-2</v>
      </c>
      <c r="P2019" s="10">
        <f t="shared" si="254"/>
        <v>617.87765046730055</v>
      </c>
      <c r="Q2019" s="2">
        <f t="shared" si="255"/>
        <v>4.519941980348241E-2</v>
      </c>
      <c r="V2019" s="9"/>
      <c r="W2019" s="9"/>
    </row>
    <row r="2020" spans="1:23" x14ac:dyDescent="0.25">
      <c r="A2020" s="4">
        <v>38057</v>
      </c>
      <c r="B2020" t="s">
        <v>1320</v>
      </c>
      <c r="C2020" t="s">
        <v>548</v>
      </c>
      <c r="D2020" s="10">
        <v>101917905.87</v>
      </c>
      <c r="E2020" s="10">
        <v>94431962.097000003</v>
      </c>
      <c r="F2020" s="10">
        <v>101539817.352366</v>
      </c>
      <c r="G2020" s="10">
        <f t="shared" si="248"/>
        <v>-378088.51763400435</v>
      </c>
      <c r="H2020" s="2">
        <f t="shared" si="249"/>
        <v>-3.7097359331172875E-3</v>
      </c>
      <c r="I2020" s="10">
        <f t="shared" si="250"/>
        <v>7107855.2553659976</v>
      </c>
      <c r="J2020" s="2">
        <f t="shared" si="251"/>
        <v>7.526959196362823E-2</v>
      </c>
      <c r="K2020" s="10">
        <v>12692.697845000001</v>
      </c>
      <c r="L2020" s="10">
        <v>11757.610903999999</v>
      </c>
      <c r="M2020" s="10">
        <v>12361.9593946489</v>
      </c>
      <c r="N2020" s="10">
        <f t="shared" si="252"/>
        <v>-330.73845035110025</v>
      </c>
      <c r="O2020" s="2">
        <f t="shared" si="253"/>
        <v>-2.6057379951054862E-2</v>
      </c>
      <c r="P2020" s="10">
        <f t="shared" si="254"/>
        <v>604.34849064890113</v>
      </c>
      <c r="Q2020" s="2">
        <f t="shared" si="255"/>
        <v>5.1400620039509785E-2</v>
      </c>
      <c r="V2020" s="9"/>
      <c r="W2020" s="9"/>
    </row>
    <row r="2021" spans="1:23" x14ac:dyDescent="0.25">
      <c r="A2021" s="4">
        <v>38059</v>
      </c>
      <c r="B2021" t="s">
        <v>1320</v>
      </c>
      <c r="C2021" t="s">
        <v>690</v>
      </c>
      <c r="D2021" s="10">
        <v>485239384.08999997</v>
      </c>
      <c r="E2021" s="10">
        <v>449598200.99000001</v>
      </c>
      <c r="F2021" s="10">
        <v>495382665.76780301</v>
      </c>
      <c r="G2021" s="10">
        <f t="shared" si="248"/>
        <v>10143281.67780304</v>
      </c>
      <c r="H2021" s="2">
        <f t="shared" si="249"/>
        <v>2.090366530496154E-2</v>
      </c>
      <c r="I2021" s="10">
        <f t="shared" si="250"/>
        <v>45784464.777803004</v>
      </c>
      <c r="J2021" s="2">
        <f t="shared" si="251"/>
        <v>0.10183418144687226</v>
      </c>
      <c r="K2021" s="10">
        <v>37674.635772000001</v>
      </c>
      <c r="L2021" s="10">
        <v>34906.475542</v>
      </c>
      <c r="M2021" s="10">
        <v>38814.137040537702</v>
      </c>
      <c r="N2021" s="10">
        <f t="shared" si="252"/>
        <v>1139.5012685377005</v>
      </c>
      <c r="O2021" s="2">
        <f t="shared" si="253"/>
        <v>3.0245846978687561E-2</v>
      </c>
      <c r="P2021" s="10">
        <f t="shared" si="254"/>
        <v>3907.6614985377018</v>
      </c>
      <c r="Q2021" s="2">
        <f t="shared" si="255"/>
        <v>0.1119466069794398</v>
      </c>
      <c r="V2021" s="9"/>
      <c r="W2021" s="9"/>
    </row>
    <row r="2022" spans="1:23" x14ac:dyDescent="0.25">
      <c r="A2022" s="4">
        <v>38061</v>
      </c>
      <c r="B2022" t="s">
        <v>1320</v>
      </c>
      <c r="C2022" t="s">
        <v>1339</v>
      </c>
      <c r="D2022" s="10">
        <v>363821114.72000003</v>
      </c>
      <c r="E2022" s="10">
        <v>337098191.16000003</v>
      </c>
      <c r="F2022" s="10">
        <v>255839829.607216</v>
      </c>
      <c r="G2022" s="10">
        <f t="shared" si="248"/>
        <v>-107981285.11278403</v>
      </c>
      <c r="H2022" s="2">
        <f t="shared" si="249"/>
        <v>-0.29679774137322235</v>
      </c>
      <c r="I2022" s="10">
        <f t="shared" si="250"/>
        <v>-81258361.552784026</v>
      </c>
      <c r="J2022" s="2">
        <f t="shared" si="251"/>
        <v>-0.24105249949032095</v>
      </c>
      <c r="K2022" s="10">
        <v>15947.202252999999</v>
      </c>
      <c r="L2022" s="10">
        <v>14775.868732999999</v>
      </c>
      <c r="M2022" s="10">
        <v>14512.4481586566</v>
      </c>
      <c r="N2022" s="10">
        <f t="shared" si="252"/>
        <v>-1434.7540943433996</v>
      </c>
      <c r="O2022" s="2">
        <f t="shared" si="253"/>
        <v>-8.9969015980435857E-2</v>
      </c>
      <c r="P2022" s="10">
        <f t="shared" si="254"/>
        <v>-263.42057434339949</v>
      </c>
      <c r="Q2022" s="2">
        <f t="shared" si="255"/>
        <v>-1.7827755450688567E-2</v>
      </c>
      <c r="V2022" s="9"/>
      <c r="W2022" s="9"/>
    </row>
    <row r="2023" spans="1:23" x14ac:dyDescent="0.25">
      <c r="A2023" s="4">
        <v>38063</v>
      </c>
      <c r="B2023" t="s">
        <v>1320</v>
      </c>
      <c r="C2023" t="s">
        <v>765</v>
      </c>
      <c r="D2023" s="10">
        <v>63288787.177000001</v>
      </c>
      <c r="E2023" s="10">
        <v>58640180.064000003</v>
      </c>
      <c r="F2023" s="10">
        <v>63518562.588696197</v>
      </c>
      <c r="G2023" s="10">
        <f t="shared" si="248"/>
        <v>229775.4116961956</v>
      </c>
      <c r="H2023" s="2">
        <f t="shared" si="249"/>
        <v>3.6305864268433808E-3</v>
      </c>
      <c r="I2023" s="10">
        <f t="shared" si="250"/>
        <v>4878382.5246961936</v>
      </c>
      <c r="J2023" s="2">
        <f t="shared" si="251"/>
        <v>8.3191806699295906E-2</v>
      </c>
      <c r="K2023" s="10">
        <v>5102.8997320999997</v>
      </c>
      <c r="L2023" s="10">
        <v>4727.1601405000001</v>
      </c>
      <c r="M2023" s="10">
        <v>4878.2043035286297</v>
      </c>
      <c r="N2023" s="10">
        <f t="shared" si="252"/>
        <v>-224.69542857137003</v>
      </c>
      <c r="O2023" s="2">
        <f t="shared" si="253"/>
        <v>-4.4032891173211623E-2</v>
      </c>
      <c r="P2023" s="10">
        <f t="shared" si="254"/>
        <v>151.04416302862955</v>
      </c>
      <c r="Q2023" s="2">
        <f t="shared" si="255"/>
        <v>3.1952410863883562E-2</v>
      </c>
      <c r="V2023" s="9"/>
      <c r="W2023" s="9"/>
    </row>
    <row r="2024" spans="1:23" x14ac:dyDescent="0.25">
      <c r="A2024" s="4">
        <v>38065</v>
      </c>
      <c r="B2024" t="s">
        <v>1320</v>
      </c>
      <c r="C2024" t="s">
        <v>1340</v>
      </c>
      <c r="D2024" s="10">
        <v>32905576.976</v>
      </c>
      <c r="E2024" s="10">
        <v>30488638.59</v>
      </c>
      <c r="F2024" s="10">
        <v>40935727.796855196</v>
      </c>
      <c r="G2024" s="10">
        <f t="shared" si="248"/>
        <v>8030150.8208551966</v>
      </c>
      <c r="H2024" s="2">
        <f t="shared" si="249"/>
        <v>0.24403616525891841</v>
      </c>
      <c r="I2024" s="10">
        <f t="shared" si="250"/>
        <v>10447089.206855197</v>
      </c>
      <c r="J2024" s="2">
        <f t="shared" si="251"/>
        <v>0.34265515582193784</v>
      </c>
      <c r="K2024" s="10">
        <v>2629.611136</v>
      </c>
      <c r="L2024" s="10">
        <v>2436.4642995999998</v>
      </c>
      <c r="M2024" s="10">
        <v>2616.8424716004902</v>
      </c>
      <c r="N2024" s="10">
        <f t="shared" si="252"/>
        <v>-12.768664399509817</v>
      </c>
      <c r="O2024" s="2">
        <f t="shared" si="253"/>
        <v>-4.8557234279638433E-3</v>
      </c>
      <c r="P2024" s="10">
        <f t="shared" si="254"/>
        <v>180.37817200049039</v>
      </c>
      <c r="Q2024" s="2">
        <f t="shared" si="255"/>
        <v>7.4032758054408399E-2</v>
      </c>
      <c r="V2024" s="9"/>
      <c r="W2024" s="9"/>
    </row>
    <row r="2025" spans="1:23" x14ac:dyDescent="0.25">
      <c r="A2025" s="4">
        <v>38067</v>
      </c>
      <c r="B2025" t="s">
        <v>1320</v>
      </c>
      <c r="C2025" t="s">
        <v>1341</v>
      </c>
      <c r="D2025" s="10">
        <v>126762537.42</v>
      </c>
      <c r="E2025" s="10">
        <v>117451737.52</v>
      </c>
      <c r="F2025" s="10">
        <v>109726651.626056</v>
      </c>
      <c r="G2025" s="10">
        <f t="shared" si="248"/>
        <v>-17035885.793944001</v>
      </c>
      <c r="H2025" s="2">
        <f t="shared" si="249"/>
        <v>-0.13439211726647055</v>
      </c>
      <c r="I2025" s="10">
        <f t="shared" si="250"/>
        <v>-7725085.8939439952</v>
      </c>
      <c r="J2025" s="2">
        <f t="shared" si="251"/>
        <v>-6.577242752691119E-2</v>
      </c>
      <c r="K2025" s="10">
        <v>10606.061207000001</v>
      </c>
      <c r="L2025" s="10">
        <v>9826.1073997000003</v>
      </c>
      <c r="M2025" s="10">
        <v>10362.271620813101</v>
      </c>
      <c r="N2025" s="10">
        <f t="shared" si="252"/>
        <v>-243.78958618690012</v>
      </c>
      <c r="O2025" s="2">
        <f t="shared" si="253"/>
        <v>-2.2985873966670962E-2</v>
      </c>
      <c r="P2025" s="10">
        <f t="shared" si="254"/>
        <v>536.16422111310021</v>
      </c>
      <c r="Q2025" s="2">
        <f t="shared" si="255"/>
        <v>5.4565271811446901E-2</v>
      </c>
      <c r="V2025" s="9"/>
      <c r="W2025" s="9"/>
    </row>
    <row r="2026" spans="1:23" x14ac:dyDescent="0.25">
      <c r="A2026" s="4">
        <v>38069</v>
      </c>
      <c r="B2026" t="s">
        <v>1320</v>
      </c>
      <c r="C2026" t="s">
        <v>439</v>
      </c>
      <c r="D2026" s="10">
        <v>58607654.004000001</v>
      </c>
      <c r="E2026" s="10">
        <v>54302879.502999999</v>
      </c>
      <c r="F2026" s="10">
        <v>52862412.1456099</v>
      </c>
      <c r="G2026" s="10">
        <f t="shared" si="248"/>
        <v>-5745241.8583901003</v>
      </c>
      <c r="H2026" s="2">
        <f t="shared" si="249"/>
        <v>-9.8028865956620359E-2</v>
      </c>
      <c r="I2026" s="10">
        <f t="shared" si="250"/>
        <v>-1440467.3573900983</v>
      </c>
      <c r="J2026" s="2">
        <f t="shared" si="251"/>
        <v>-2.6526537277098146E-2</v>
      </c>
      <c r="K2026" s="10">
        <v>6226.4133467000001</v>
      </c>
      <c r="L2026" s="10">
        <v>5769.0787909999999</v>
      </c>
      <c r="M2026" s="10">
        <v>5854.1169772541998</v>
      </c>
      <c r="N2026" s="10">
        <f t="shared" si="252"/>
        <v>-372.29636944580034</v>
      </c>
      <c r="O2026" s="2">
        <f t="shared" si="253"/>
        <v>-5.9793070057438037E-2</v>
      </c>
      <c r="P2026" s="10">
        <f t="shared" si="254"/>
        <v>85.0381862541999</v>
      </c>
      <c r="Q2026" s="2">
        <f t="shared" si="255"/>
        <v>1.4740340587281103E-2</v>
      </c>
      <c r="V2026" s="9"/>
      <c r="W2026" s="9"/>
    </row>
    <row r="2027" spans="1:23" x14ac:dyDescent="0.25">
      <c r="A2027" s="4">
        <v>38071</v>
      </c>
      <c r="B2027" t="s">
        <v>1320</v>
      </c>
      <c r="C2027" t="s">
        <v>989</v>
      </c>
      <c r="D2027" s="10">
        <v>157847412.00999999</v>
      </c>
      <c r="E2027" s="10">
        <v>146253405.63</v>
      </c>
      <c r="F2027" s="10">
        <v>152729341.14327201</v>
      </c>
      <c r="G2027" s="10">
        <f t="shared" si="248"/>
        <v>-5118070.866727978</v>
      </c>
      <c r="H2027" s="2">
        <f t="shared" si="249"/>
        <v>-3.2424167121623361E-2</v>
      </c>
      <c r="I2027" s="10">
        <f t="shared" si="250"/>
        <v>6475935.5132720172</v>
      </c>
      <c r="J2027" s="2">
        <f t="shared" si="251"/>
        <v>4.4278869851791344E-2</v>
      </c>
      <c r="K2027" s="10">
        <v>13950.717003</v>
      </c>
      <c r="L2027" s="10">
        <v>12925.095638999999</v>
      </c>
      <c r="M2027" s="10">
        <v>13722.6139112899</v>
      </c>
      <c r="N2027" s="10">
        <f t="shared" si="252"/>
        <v>-228.10309171009976</v>
      </c>
      <c r="O2027" s="2">
        <f t="shared" si="253"/>
        <v>-1.6350635717221406E-2</v>
      </c>
      <c r="P2027" s="10">
        <f t="shared" si="254"/>
        <v>797.51827228990078</v>
      </c>
      <c r="Q2027" s="2">
        <f t="shared" si="255"/>
        <v>6.1703084802210713E-2</v>
      </c>
      <c r="V2027" s="9"/>
      <c r="W2027" s="9"/>
    </row>
    <row r="2028" spans="1:23" x14ac:dyDescent="0.25">
      <c r="A2028" s="4">
        <v>38073</v>
      </c>
      <c r="B2028" t="s">
        <v>1320</v>
      </c>
      <c r="C2028" t="s">
        <v>1342</v>
      </c>
      <c r="D2028" s="10">
        <v>47300483.626000002</v>
      </c>
      <c r="E2028" s="10">
        <v>43826228.952</v>
      </c>
      <c r="F2028" s="10">
        <v>46782376.692050003</v>
      </c>
      <c r="G2028" s="10">
        <f t="shared" si="248"/>
        <v>-518106.93394999951</v>
      </c>
      <c r="H2028" s="2">
        <f t="shared" si="249"/>
        <v>-1.0953522971279049E-2</v>
      </c>
      <c r="I2028" s="10">
        <f t="shared" si="250"/>
        <v>2956147.7400500029</v>
      </c>
      <c r="J2028" s="2">
        <f t="shared" si="251"/>
        <v>6.7451565209675657E-2</v>
      </c>
      <c r="K2028" s="10">
        <v>7469.4902252000002</v>
      </c>
      <c r="L2028" s="10">
        <v>6918.9774149000004</v>
      </c>
      <c r="M2028" s="10">
        <v>7492.45864337086</v>
      </c>
      <c r="N2028" s="10">
        <f t="shared" si="252"/>
        <v>22.968418170859877</v>
      </c>
      <c r="O2028" s="2">
        <f t="shared" si="253"/>
        <v>3.0749646198572921E-3</v>
      </c>
      <c r="P2028" s="10">
        <f t="shared" si="254"/>
        <v>573.48122847085961</v>
      </c>
      <c r="Q2028" s="2">
        <f t="shared" si="255"/>
        <v>8.2885258049241378E-2</v>
      </c>
      <c r="V2028" s="9"/>
      <c r="W2028" s="9"/>
    </row>
    <row r="2029" spans="1:23" x14ac:dyDescent="0.25">
      <c r="A2029" s="4">
        <v>38075</v>
      </c>
      <c r="B2029" t="s">
        <v>1320</v>
      </c>
      <c r="C2029" t="s">
        <v>992</v>
      </c>
      <c r="D2029" s="10">
        <v>41887821.181999996</v>
      </c>
      <c r="E2029" s="10">
        <v>38811130.472999997</v>
      </c>
      <c r="F2029" s="10">
        <v>34861480.888435997</v>
      </c>
      <c r="G2029" s="10">
        <f t="shared" si="248"/>
        <v>-7026340.2935639992</v>
      </c>
      <c r="H2029" s="2">
        <f t="shared" si="249"/>
        <v>-0.16774184226567873</v>
      </c>
      <c r="I2029" s="10">
        <f t="shared" si="250"/>
        <v>-3949649.5845640004</v>
      </c>
      <c r="J2029" s="2">
        <f t="shared" si="251"/>
        <v>-0.10176589901991337</v>
      </c>
      <c r="K2029" s="10">
        <v>3777.4300337999998</v>
      </c>
      <c r="L2029" s="10">
        <v>3499.9750706</v>
      </c>
      <c r="M2029" s="10">
        <v>3481.1801283720501</v>
      </c>
      <c r="N2029" s="10">
        <f t="shared" si="252"/>
        <v>-296.24990542794967</v>
      </c>
      <c r="O2029" s="2">
        <f t="shared" si="253"/>
        <v>-7.842631174558902E-2</v>
      </c>
      <c r="P2029" s="10">
        <f t="shared" si="254"/>
        <v>-18.794942227949832</v>
      </c>
      <c r="Q2029" s="2">
        <f t="shared" si="255"/>
        <v>-5.3700217426771038E-3</v>
      </c>
      <c r="V2029" s="9"/>
      <c r="W2029" s="9"/>
    </row>
    <row r="2030" spans="1:23" x14ac:dyDescent="0.25">
      <c r="A2030" s="4">
        <v>38077</v>
      </c>
      <c r="B2030" t="s">
        <v>1320</v>
      </c>
      <c r="C2030" t="s">
        <v>553</v>
      </c>
      <c r="D2030" s="10">
        <v>267511129.77000001</v>
      </c>
      <c r="E2030" s="10">
        <v>247862244.15000001</v>
      </c>
      <c r="F2030" s="10">
        <v>264612965.85420999</v>
      </c>
      <c r="G2030" s="10">
        <f t="shared" si="248"/>
        <v>-2898163.9157900214</v>
      </c>
      <c r="H2030" s="2">
        <f t="shared" si="249"/>
        <v>-1.0833806871070361E-2</v>
      </c>
      <c r="I2030" s="10">
        <f t="shared" si="250"/>
        <v>16750721.704209983</v>
      </c>
      <c r="J2030" s="2">
        <f t="shared" si="251"/>
        <v>6.7580771575976153E-2</v>
      </c>
      <c r="K2030" s="10">
        <v>20362.850779</v>
      </c>
      <c r="L2030" s="10">
        <v>18862.533855999998</v>
      </c>
      <c r="M2030" s="10">
        <v>20411.220136011201</v>
      </c>
      <c r="N2030" s="10">
        <f t="shared" si="252"/>
        <v>48.369357011200918</v>
      </c>
      <c r="O2030" s="2">
        <f t="shared" si="253"/>
        <v>2.3753725613450817E-3</v>
      </c>
      <c r="P2030" s="10">
        <f t="shared" si="254"/>
        <v>1548.6862800112031</v>
      </c>
      <c r="Q2030" s="2">
        <f t="shared" si="255"/>
        <v>8.2103830367338496E-2</v>
      </c>
      <c r="V2030" s="9"/>
      <c r="W2030" s="9"/>
    </row>
    <row r="2031" spans="1:23" x14ac:dyDescent="0.25">
      <c r="A2031" s="4">
        <v>38079</v>
      </c>
      <c r="B2031" t="s">
        <v>1320</v>
      </c>
      <c r="C2031" t="s">
        <v>1343</v>
      </c>
      <c r="D2031" s="10">
        <v>101067230.94</v>
      </c>
      <c r="E2031" s="10">
        <v>93643769.853</v>
      </c>
      <c r="F2031" s="10">
        <v>104478678.547203</v>
      </c>
      <c r="G2031" s="10">
        <f t="shared" si="248"/>
        <v>3411447.6072030067</v>
      </c>
      <c r="H2031" s="2">
        <f t="shared" si="249"/>
        <v>3.3754240375184132E-2</v>
      </c>
      <c r="I2031" s="10">
        <f t="shared" si="250"/>
        <v>10834908.694203004</v>
      </c>
      <c r="J2031" s="2">
        <f t="shared" si="251"/>
        <v>0.11570346549707913</v>
      </c>
      <c r="K2031" s="10">
        <v>9358.5339562000008</v>
      </c>
      <c r="L2031" s="10">
        <v>8671.1428801999991</v>
      </c>
      <c r="M2031" s="10">
        <v>9140.1679041124298</v>
      </c>
      <c r="N2031" s="10">
        <f t="shared" si="252"/>
        <v>-218.36605208757101</v>
      </c>
      <c r="O2031" s="2">
        <f t="shared" si="253"/>
        <v>-2.333336109155261E-2</v>
      </c>
      <c r="P2031" s="10">
        <f t="shared" si="254"/>
        <v>469.0250239124307</v>
      </c>
      <c r="Q2031" s="2">
        <f t="shared" si="255"/>
        <v>5.4090335079522142E-2</v>
      </c>
      <c r="V2031" s="9"/>
      <c r="W2031" s="9"/>
    </row>
    <row r="2032" spans="1:23" x14ac:dyDescent="0.25">
      <c r="A2032" s="4">
        <v>38081</v>
      </c>
      <c r="B2032" t="s">
        <v>1320</v>
      </c>
      <c r="C2032" t="s">
        <v>1344</v>
      </c>
      <c r="D2032" s="10">
        <v>55988562.493000001</v>
      </c>
      <c r="E2032" s="10">
        <v>51876162.152999997</v>
      </c>
      <c r="F2032" s="10">
        <v>55549334.844855398</v>
      </c>
      <c r="G2032" s="10">
        <f t="shared" si="248"/>
        <v>-439227.64814460278</v>
      </c>
      <c r="H2032" s="2">
        <f t="shared" si="249"/>
        <v>-7.8449531223366807E-3</v>
      </c>
      <c r="I2032" s="10">
        <f t="shared" si="250"/>
        <v>3673172.6918554008</v>
      </c>
      <c r="J2032" s="2">
        <f t="shared" si="251"/>
        <v>7.0806562000905099E-2</v>
      </c>
      <c r="K2032" s="10">
        <v>5865.3273391000002</v>
      </c>
      <c r="L2032" s="10">
        <v>5434.5148112999996</v>
      </c>
      <c r="M2032" s="10">
        <v>5864.9541490157699</v>
      </c>
      <c r="N2032" s="10">
        <f t="shared" si="252"/>
        <v>-0.37319008423037303</v>
      </c>
      <c r="O2032" s="2">
        <f t="shared" si="253"/>
        <v>-6.3626471747378524E-5</v>
      </c>
      <c r="P2032" s="10">
        <f t="shared" si="254"/>
        <v>430.43933771577031</v>
      </c>
      <c r="Q2032" s="2">
        <f t="shared" si="255"/>
        <v>7.9204740931197171E-2</v>
      </c>
      <c r="V2032" s="9"/>
      <c r="W2032" s="9"/>
    </row>
    <row r="2033" spans="1:23" x14ac:dyDescent="0.25">
      <c r="A2033" s="4">
        <v>38083</v>
      </c>
      <c r="B2033" t="s">
        <v>1320</v>
      </c>
      <c r="C2033" t="s">
        <v>709</v>
      </c>
      <c r="D2033" s="10">
        <v>21288233.081</v>
      </c>
      <c r="E2033" s="10">
        <v>19724596.991</v>
      </c>
      <c r="F2033" s="10">
        <v>19617921.512422401</v>
      </c>
      <c r="G2033" s="10">
        <f t="shared" si="248"/>
        <v>-1670311.5685775988</v>
      </c>
      <c r="H2033" s="2">
        <f t="shared" si="249"/>
        <v>-7.8461728703467251E-2</v>
      </c>
      <c r="I2033" s="10">
        <f t="shared" si="250"/>
        <v>-106675.47857759893</v>
      </c>
      <c r="J2033" s="2">
        <f t="shared" si="251"/>
        <v>-5.4082462940192467E-3</v>
      </c>
      <c r="K2033" s="10">
        <v>2419.6395894000002</v>
      </c>
      <c r="L2033" s="10">
        <v>2241.9153145</v>
      </c>
      <c r="M2033" s="10">
        <v>2263.9149513563998</v>
      </c>
      <c r="N2033" s="10">
        <f t="shared" si="252"/>
        <v>-155.72463804360041</v>
      </c>
      <c r="O2033" s="2">
        <f t="shared" si="253"/>
        <v>-6.4358608912584186E-2</v>
      </c>
      <c r="P2033" s="10">
        <f t="shared" si="254"/>
        <v>21.999636856399775</v>
      </c>
      <c r="Q2033" s="2">
        <f t="shared" si="255"/>
        <v>9.8128759432227763E-3</v>
      </c>
      <c r="V2033" s="9"/>
      <c r="W2033" s="9"/>
    </row>
    <row r="2034" spans="1:23" x14ac:dyDescent="0.25">
      <c r="A2034" s="4">
        <v>38085</v>
      </c>
      <c r="B2034" t="s">
        <v>1320</v>
      </c>
      <c r="C2034" t="s">
        <v>648</v>
      </c>
      <c r="D2034" s="10">
        <v>49775025.605999999</v>
      </c>
      <c r="E2034" s="10">
        <v>46119014.038000003</v>
      </c>
      <c r="F2034" s="10">
        <v>48494714.400615998</v>
      </c>
      <c r="G2034" s="10">
        <f t="shared" si="248"/>
        <v>-1280311.2053840011</v>
      </c>
      <c r="H2034" s="2">
        <f t="shared" si="249"/>
        <v>-2.5721959753842283E-2</v>
      </c>
      <c r="I2034" s="10">
        <f t="shared" si="250"/>
        <v>2375700.3626159951</v>
      </c>
      <c r="J2034" s="2">
        <f t="shared" si="251"/>
        <v>5.1512384038794157E-2</v>
      </c>
      <c r="K2034" s="10">
        <v>3223.9430258000002</v>
      </c>
      <c r="L2034" s="10">
        <v>2987.1420828999999</v>
      </c>
      <c r="M2034" s="10">
        <v>3068.6772609059799</v>
      </c>
      <c r="N2034" s="10">
        <f t="shared" si="252"/>
        <v>-155.26576489402032</v>
      </c>
      <c r="O2034" s="2">
        <f t="shared" si="253"/>
        <v>-4.8160207438992242E-2</v>
      </c>
      <c r="P2034" s="10">
        <f t="shared" si="254"/>
        <v>81.535178005980015</v>
      </c>
      <c r="Q2034" s="2">
        <f t="shared" si="255"/>
        <v>2.7295379912703522E-2</v>
      </c>
      <c r="V2034" s="9"/>
      <c r="W2034" s="9"/>
    </row>
    <row r="2035" spans="1:23" x14ac:dyDescent="0.25">
      <c r="A2035" s="4">
        <v>38087</v>
      </c>
      <c r="B2035" t="s">
        <v>1320</v>
      </c>
      <c r="C2035" t="s">
        <v>1345</v>
      </c>
      <c r="D2035" s="10">
        <v>31874964.329999998</v>
      </c>
      <c r="E2035" s="10">
        <v>29533725.186000001</v>
      </c>
      <c r="F2035" s="10">
        <v>23631388.738210101</v>
      </c>
      <c r="G2035" s="10">
        <f t="shared" si="248"/>
        <v>-8243575.5917898975</v>
      </c>
      <c r="H2035" s="2">
        <f t="shared" si="249"/>
        <v>-0.25862226876380312</v>
      </c>
      <c r="I2035" s="10">
        <f t="shared" si="250"/>
        <v>-5902336.4477899</v>
      </c>
      <c r="J2035" s="2">
        <f t="shared" si="251"/>
        <v>-0.19985072694411776</v>
      </c>
      <c r="K2035" s="10">
        <v>826.84955796999998</v>
      </c>
      <c r="L2035" s="10">
        <v>766.11686094000004</v>
      </c>
      <c r="M2035" s="10">
        <v>873.97197382827403</v>
      </c>
      <c r="N2035" s="10">
        <f t="shared" si="252"/>
        <v>47.122415858274053</v>
      </c>
      <c r="O2035" s="2">
        <f t="shared" si="253"/>
        <v>5.6990313901799004E-2</v>
      </c>
      <c r="P2035" s="10">
        <f t="shared" si="254"/>
        <v>107.85511288827399</v>
      </c>
      <c r="Q2035" s="2">
        <f t="shared" si="255"/>
        <v>0.14078154180804653</v>
      </c>
      <c r="V2035" s="9"/>
      <c r="W2035" s="9"/>
    </row>
    <row r="2036" spans="1:23" x14ac:dyDescent="0.25">
      <c r="A2036" s="4">
        <v>38089</v>
      </c>
      <c r="B2036" t="s">
        <v>1320</v>
      </c>
      <c r="C2036" t="s">
        <v>557</v>
      </c>
      <c r="D2036" s="10">
        <v>475093945.30000001</v>
      </c>
      <c r="E2036" s="10">
        <v>440197951.99000001</v>
      </c>
      <c r="F2036" s="10">
        <v>413537711.35519999</v>
      </c>
      <c r="G2036" s="10">
        <f t="shared" si="248"/>
        <v>-61556233.944800019</v>
      </c>
      <c r="H2036" s="2">
        <f t="shared" si="249"/>
        <v>-0.12956644586562788</v>
      </c>
      <c r="I2036" s="10">
        <f t="shared" si="250"/>
        <v>-26660240.634800017</v>
      </c>
      <c r="J2036" s="2">
        <f t="shared" si="251"/>
        <v>-6.0564208702646706E-2</v>
      </c>
      <c r="K2036" s="10">
        <v>38553.788522000003</v>
      </c>
      <c r="L2036" s="10">
        <v>35718.254926000001</v>
      </c>
      <c r="M2036" s="10">
        <v>37885.312198063999</v>
      </c>
      <c r="N2036" s="10">
        <f t="shared" si="252"/>
        <v>-668.47632393600361</v>
      </c>
      <c r="O2036" s="2">
        <f t="shared" si="253"/>
        <v>-1.7338797289779967E-2</v>
      </c>
      <c r="P2036" s="10">
        <f t="shared" si="254"/>
        <v>2167.0572720639975</v>
      </c>
      <c r="Q2036" s="2">
        <f t="shared" si="255"/>
        <v>6.0670860784034414E-2</v>
      </c>
      <c r="V2036" s="9"/>
      <c r="W2036" s="9"/>
    </row>
    <row r="2037" spans="1:23" x14ac:dyDescent="0.25">
      <c r="A2037" s="4">
        <v>38091</v>
      </c>
      <c r="B2037" t="s">
        <v>1320</v>
      </c>
      <c r="C2037" t="s">
        <v>999</v>
      </c>
      <c r="D2037" s="10">
        <v>27735206.432999998</v>
      </c>
      <c r="E2037" s="10">
        <v>25698035.495000001</v>
      </c>
      <c r="F2037" s="10">
        <v>43509038.025944501</v>
      </c>
      <c r="G2037" s="10">
        <f t="shared" si="248"/>
        <v>15773831.592944503</v>
      </c>
      <c r="H2037" s="2">
        <f t="shared" si="249"/>
        <v>0.5687295542958869</v>
      </c>
      <c r="I2037" s="10">
        <f t="shared" si="250"/>
        <v>17811002.5309445</v>
      </c>
      <c r="J2037" s="2">
        <f t="shared" si="251"/>
        <v>0.69308809750885203</v>
      </c>
      <c r="K2037" s="10">
        <v>2398.9221600000001</v>
      </c>
      <c r="L2037" s="10">
        <v>2220.8484472</v>
      </c>
      <c r="M2037" s="10">
        <v>2432.3528192192698</v>
      </c>
      <c r="N2037" s="10">
        <f t="shared" si="252"/>
        <v>33.430659219269728</v>
      </c>
      <c r="O2037" s="2">
        <f t="shared" si="253"/>
        <v>1.3935699864171385E-2</v>
      </c>
      <c r="P2037" s="10">
        <f t="shared" si="254"/>
        <v>211.50437201926979</v>
      </c>
      <c r="Q2037" s="2">
        <f t="shared" si="255"/>
        <v>9.5235842088157857E-2</v>
      </c>
      <c r="V2037" s="9"/>
      <c r="W2037" s="9"/>
    </row>
    <row r="2038" spans="1:23" x14ac:dyDescent="0.25">
      <c r="A2038" s="4">
        <v>38093</v>
      </c>
      <c r="B2038" t="s">
        <v>1320</v>
      </c>
      <c r="C2038" t="s">
        <v>1346</v>
      </c>
      <c r="D2038" s="10">
        <v>329373998.92000002</v>
      </c>
      <c r="E2038" s="10">
        <v>305181240.88999999</v>
      </c>
      <c r="F2038" s="10">
        <v>351125754.494856</v>
      </c>
      <c r="G2038" s="10">
        <f t="shared" si="248"/>
        <v>21751755.574855983</v>
      </c>
      <c r="H2038" s="2">
        <f t="shared" si="249"/>
        <v>6.6039686332797498E-2</v>
      </c>
      <c r="I2038" s="10">
        <f t="shared" si="250"/>
        <v>45944513.604856014</v>
      </c>
      <c r="J2038" s="2">
        <f t="shared" si="251"/>
        <v>0.15054828884917054</v>
      </c>
      <c r="K2038" s="10">
        <v>26434.296531</v>
      </c>
      <c r="L2038" s="10">
        <v>24492.678365</v>
      </c>
      <c r="M2038" s="10">
        <v>26109.360600517601</v>
      </c>
      <c r="N2038" s="10">
        <f t="shared" si="252"/>
        <v>-324.93593048239927</v>
      </c>
      <c r="O2038" s="2">
        <f t="shared" si="253"/>
        <v>-1.229221023912404E-2</v>
      </c>
      <c r="P2038" s="10">
        <f t="shared" si="254"/>
        <v>1616.6822355176009</v>
      </c>
      <c r="Q2038" s="2">
        <f t="shared" si="255"/>
        <v>6.6006755628156916E-2</v>
      </c>
      <c r="V2038" s="9"/>
      <c r="W2038" s="9"/>
    </row>
    <row r="2039" spans="1:23" x14ac:dyDescent="0.25">
      <c r="A2039" s="4">
        <v>38095</v>
      </c>
      <c r="B2039" t="s">
        <v>1320</v>
      </c>
      <c r="C2039" t="s">
        <v>1347</v>
      </c>
      <c r="D2039" s="10">
        <v>30410751.068</v>
      </c>
      <c r="E2039" s="10">
        <v>28177059.445999999</v>
      </c>
      <c r="F2039" s="10">
        <v>32007977.664160401</v>
      </c>
      <c r="G2039" s="10">
        <f t="shared" si="248"/>
        <v>1597226.5961604007</v>
      </c>
      <c r="H2039" s="2">
        <f t="shared" si="249"/>
        <v>5.2521774045926062E-2</v>
      </c>
      <c r="I2039" s="10">
        <f t="shared" si="250"/>
        <v>3830918.218160402</v>
      </c>
      <c r="J2039" s="2">
        <f t="shared" si="251"/>
        <v>0.13595876551640088</v>
      </c>
      <c r="K2039" s="10">
        <v>3398.2785017000001</v>
      </c>
      <c r="L2039" s="10">
        <v>3147.7377329999999</v>
      </c>
      <c r="M2039" s="10">
        <v>3349.0491132094498</v>
      </c>
      <c r="N2039" s="10">
        <f t="shared" si="252"/>
        <v>-49.229388490550264</v>
      </c>
      <c r="O2039" s="2">
        <f t="shared" si="253"/>
        <v>-1.4486566791368952E-2</v>
      </c>
      <c r="P2039" s="10">
        <f t="shared" si="254"/>
        <v>201.31138020944991</v>
      </c>
      <c r="Q2039" s="2">
        <f t="shared" si="255"/>
        <v>6.3954305372699208E-2</v>
      </c>
      <c r="V2039" s="9"/>
      <c r="W2039" s="9"/>
    </row>
    <row r="2040" spans="1:23" x14ac:dyDescent="0.25">
      <c r="A2040" s="4">
        <v>38097</v>
      </c>
      <c r="B2040" t="s">
        <v>1320</v>
      </c>
      <c r="C2040" t="s">
        <v>1348</v>
      </c>
      <c r="D2040" s="10">
        <v>214770349.38</v>
      </c>
      <c r="E2040" s="10">
        <v>198995312.15000001</v>
      </c>
      <c r="F2040" s="10">
        <v>195892316.94118801</v>
      </c>
      <c r="G2040" s="10">
        <f t="shared" si="248"/>
        <v>-18878032.438811988</v>
      </c>
      <c r="H2040" s="2">
        <f t="shared" si="249"/>
        <v>-8.7898690360700055E-2</v>
      </c>
      <c r="I2040" s="10">
        <f t="shared" si="250"/>
        <v>-3102995.2088119984</v>
      </c>
      <c r="J2040" s="2">
        <f t="shared" si="251"/>
        <v>-1.5593308079905933E-2</v>
      </c>
      <c r="K2040" s="10">
        <v>11139.599344</v>
      </c>
      <c r="L2040" s="10">
        <v>10317.657606999999</v>
      </c>
      <c r="M2040" s="10">
        <v>10976.7194035517</v>
      </c>
      <c r="N2040" s="10">
        <f t="shared" si="252"/>
        <v>-162.87994044829975</v>
      </c>
      <c r="O2040" s="2">
        <f t="shared" si="253"/>
        <v>-1.4621705450836521E-2</v>
      </c>
      <c r="P2040" s="10">
        <f t="shared" si="254"/>
        <v>659.06179655170126</v>
      </c>
      <c r="Q2040" s="2">
        <f t="shared" si="255"/>
        <v>6.3877075752597351E-2</v>
      </c>
      <c r="V2040" s="9"/>
      <c r="W2040" s="9"/>
    </row>
    <row r="2041" spans="1:23" x14ac:dyDescent="0.25">
      <c r="A2041" s="4">
        <v>38099</v>
      </c>
      <c r="B2041" t="s">
        <v>1320</v>
      </c>
      <c r="C2041" t="s">
        <v>1349</v>
      </c>
      <c r="D2041" s="10">
        <v>164833966.53999999</v>
      </c>
      <c r="E2041" s="10">
        <v>152726792.69</v>
      </c>
      <c r="F2041" s="10">
        <v>152884711.773745</v>
      </c>
      <c r="G2041" s="10">
        <f t="shared" si="248"/>
        <v>-11949254.766254991</v>
      </c>
      <c r="H2041" s="2">
        <f t="shared" si="249"/>
        <v>-7.2492672578835779E-2</v>
      </c>
      <c r="I2041" s="10">
        <f t="shared" si="250"/>
        <v>157919.08374500275</v>
      </c>
      <c r="J2041" s="2">
        <f t="shared" si="251"/>
        <v>1.0339972506693172E-3</v>
      </c>
      <c r="K2041" s="10">
        <v>15009.548236000001</v>
      </c>
      <c r="L2041" s="10">
        <v>13906.153747</v>
      </c>
      <c r="M2041" s="10">
        <v>14646.0344708272</v>
      </c>
      <c r="N2041" s="10">
        <f t="shared" si="252"/>
        <v>-363.51376517280005</v>
      </c>
      <c r="O2041" s="2">
        <f t="shared" si="253"/>
        <v>-2.4218834535000993E-2</v>
      </c>
      <c r="P2041" s="10">
        <f t="shared" si="254"/>
        <v>739.8807238272002</v>
      </c>
      <c r="Q2041" s="2">
        <f t="shared" si="255"/>
        <v>5.3205274246792791E-2</v>
      </c>
      <c r="V2041" s="9"/>
      <c r="W2041" s="9"/>
    </row>
    <row r="2042" spans="1:23" x14ac:dyDescent="0.25">
      <c r="A2042" s="4">
        <v>38101</v>
      </c>
      <c r="B2042" t="s">
        <v>1320</v>
      </c>
      <c r="C2042" t="s">
        <v>1350</v>
      </c>
      <c r="D2042" s="10">
        <v>799216951.61000001</v>
      </c>
      <c r="E2042" s="10">
        <v>740513889.49000001</v>
      </c>
      <c r="F2042" s="10">
        <v>682825635.08171403</v>
      </c>
      <c r="G2042" s="10">
        <f t="shared" si="248"/>
        <v>-116391316.52828598</v>
      </c>
      <c r="H2042" s="2">
        <f t="shared" si="249"/>
        <v>-0.1456316914872976</v>
      </c>
      <c r="I2042" s="10">
        <f t="shared" si="250"/>
        <v>-57688254.408285975</v>
      </c>
      <c r="J2042" s="2">
        <f t="shared" si="251"/>
        <v>-7.7903001182079795E-2</v>
      </c>
      <c r="K2042" s="10">
        <v>75219.505004000006</v>
      </c>
      <c r="L2042" s="10">
        <v>69689.908127000002</v>
      </c>
      <c r="M2042" s="10">
        <v>72998.118050297795</v>
      </c>
      <c r="N2042" s="10">
        <f t="shared" si="252"/>
        <v>-2221.386953702211</v>
      </c>
      <c r="O2042" s="2">
        <f t="shared" si="253"/>
        <v>-2.953206024932074E-2</v>
      </c>
      <c r="P2042" s="10">
        <f t="shared" si="254"/>
        <v>3308.2099232977926</v>
      </c>
      <c r="Q2042" s="2">
        <f t="shared" si="255"/>
        <v>4.7470430256114672E-2</v>
      </c>
      <c r="V2042" s="9"/>
      <c r="W2042" s="9"/>
    </row>
    <row r="2043" spans="1:23" x14ac:dyDescent="0.25">
      <c r="A2043" s="4">
        <v>38103</v>
      </c>
      <c r="B2043" t="s">
        <v>1320</v>
      </c>
      <c r="C2043" t="s">
        <v>607</v>
      </c>
      <c r="D2043" s="10">
        <v>77673791.527999997</v>
      </c>
      <c r="E2043" s="10">
        <v>71968595.459000006</v>
      </c>
      <c r="F2043" s="10">
        <v>64763417.420838401</v>
      </c>
      <c r="G2043" s="10">
        <f t="shared" si="248"/>
        <v>-12910374.107161596</v>
      </c>
      <c r="H2043" s="2">
        <f t="shared" si="249"/>
        <v>-0.166212745035211</v>
      </c>
      <c r="I2043" s="10">
        <f t="shared" si="250"/>
        <v>-7205178.0381616056</v>
      </c>
      <c r="J2043" s="2">
        <f t="shared" si="251"/>
        <v>-0.10011558502995023</v>
      </c>
      <c r="K2043" s="10">
        <v>6858.8852269999998</v>
      </c>
      <c r="L2043" s="10">
        <v>6355.0951548000003</v>
      </c>
      <c r="M2043" s="10">
        <v>6511.6391190163504</v>
      </c>
      <c r="N2043" s="10">
        <f t="shared" si="252"/>
        <v>-347.24610798364938</v>
      </c>
      <c r="O2043" s="2">
        <f t="shared" si="253"/>
        <v>-5.062719326702176E-2</v>
      </c>
      <c r="P2043" s="10">
        <f t="shared" si="254"/>
        <v>156.5439642163501</v>
      </c>
      <c r="Q2043" s="2">
        <f t="shared" si="255"/>
        <v>2.4632827739504818E-2</v>
      </c>
      <c r="V2043" s="9"/>
      <c r="W2043" s="9"/>
    </row>
    <row r="2044" spans="1:23" x14ac:dyDescent="0.25">
      <c r="A2044" s="4">
        <v>38105</v>
      </c>
      <c r="B2044" t="s">
        <v>1320</v>
      </c>
      <c r="C2044" t="s">
        <v>1351</v>
      </c>
      <c r="D2044" s="10">
        <v>640158697.17999995</v>
      </c>
      <c r="E2044" s="10">
        <v>593138578.67999995</v>
      </c>
      <c r="F2044" s="10">
        <v>486809716.96149999</v>
      </c>
      <c r="G2044" s="10">
        <f t="shared" si="248"/>
        <v>-153348980.21849996</v>
      </c>
      <c r="H2044" s="2">
        <f t="shared" si="249"/>
        <v>-0.23954838213403395</v>
      </c>
      <c r="I2044" s="10">
        <f t="shared" si="250"/>
        <v>-106328861.71849996</v>
      </c>
      <c r="J2044" s="2">
        <f t="shared" si="251"/>
        <v>-0.17926478826437067</v>
      </c>
      <c r="K2044" s="10">
        <v>40773.694557000003</v>
      </c>
      <c r="L2044" s="10">
        <v>37778.837253999998</v>
      </c>
      <c r="M2044" s="10">
        <v>40096.999714367899</v>
      </c>
      <c r="N2044" s="10">
        <f t="shared" si="252"/>
        <v>-676.69484263210325</v>
      </c>
      <c r="O2044" s="2">
        <f t="shared" si="253"/>
        <v>-1.6596358264422441E-2</v>
      </c>
      <c r="P2044" s="10">
        <f t="shared" si="254"/>
        <v>2318.1624603679011</v>
      </c>
      <c r="Q2044" s="2">
        <f t="shared" si="255"/>
        <v>6.1361403072892499E-2</v>
      </c>
      <c r="V2044" s="9"/>
      <c r="W2044" s="9"/>
    </row>
    <row r="2045" spans="1:23" x14ac:dyDescent="0.25">
      <c r="A2045" s="4">
        <v>39001</v>
      </c>
      <c r="B2045" t="s">
        <v>1352</v>
      </c>
      <c r="C2045" t="s">
        <v>243</v>
      </c>
      <c r="D2045" s="10">
        <v>246453898.63999999</v>
      </c>
      <c r="E2045" s="10">
        <v>257805349.31999999</v>
      </c>
      <c r="F2045" s="10">
        <v>291609449.99775898</v>
      </c>
      <c r="G2045" s="10">
        <f t="shared" si="248"/>
        <v>45155551.357758999</v>
      </c>
      <c r="H2045" s="2">
        <f t="shared" si="249"/>
        <v>0.18322108762303896</v>
      </c>
      <c r="I2045" s="10">
        <f t="shared" si="250"/>
        <v>33804100.677758992</v>
      </c>
      <c r="J2045" s="2">
        <f t="shared" si="251"/>
        <v>0.13112257277408068</v>
      </c>
      <c r="K2045" s="10">
        <v>27028.625327999998</v>
      </c>
      <c r="L2045" s="10">
        <v>28267.667068999999</v>
      </c>
      <c r="M2045" s="10">
        <v>28007.412000380398</v>
      </c>
      <c r="N2045" s="10">
        <f t="shared" si="252"/>
        <v>978.78667238039998</v>
      </c>
      <c r="O2045" s="2">
        <f t="shared" si="253"/>
        <v>3.6212965347018108E-2</v>
      </c>
      <c r="P2045" s="10">
        <f t="shared" si="254"/>
        <v>-260.25506861960093</v>
      </c>
      <c r="Q2045" s="2">
        <f t="shared" si="255"/>
        <v>-9.2068110178434946E-3</v>
      </c>
      <c r="V2045" s="9"/>
      <c r="W2045" s="9"/>
    </row>
    <row r="2046" spans="1:23" x14ac:dyDescent="0.25">
      <c r="A2046" s="4">
        <v>39003</v>
      </c>
      <c r="B2046" t="s">
        <v>1352</v>
      </c>
      <c r="C2046" t="s">
        <v>568</v>
      </c>
      <c r="D2046" s="10">
        <v>1119346921.0999999</v>
      </c>
      <c r="E2046" s="10">
        <v>1176366026.8</v>
      </c>
      <c r="F2046" s="10">
        <v>1196937182.47159</v>
      </c>
      <c r="G2046" s="10">
        <f t="shared" si="248"/>
        <v>77590261.371590137</v>
      </c>
      <c r="H2046" s="2">
        <f t="shared" si="249"/>
        <v>6.9317438507215404E-2</v>
      </c>
      <c r="I2046" s="10">
        <f t="shared" si="250"/>
        <v>20571155.67159009</v>
      </c>
      <c r="J2046" s="2">
        <f t="shared" si="251"/>
        <v>1.7487036520043516E-2</v>
      </c>
      <c r="K2046" s="10">
        <v>95208.509825999994</v>
      </c>
      <c r="L2046" s="10">
        <v>100050.48711</v>
      </c>
      <c r="M2046" s="10">
        <v>96783.805424472695</v>
      </c>
      <c r="N2046" s="10">
        <f t="shared" si="252"/>
        <v>1575.2955984727014</v>
      </c>
      <c r="O2046" s="2">
        <f t="shared" si="253"/>
        <v>1.6545743666733791E-2</v>
      </c>
      <c r="P2046" s="10">
        <f t="shared" si="254"/>
        <v>-3266.6816855273064</v>
      </c>
      <c r="Q2046" s="2">
        <f t="shared" si="255"/>
        <v>-3.2650332645914756E-2</v>
      </c>
      <c r="V2046" s="9"/>
      <c r="W2046" s="9"/>
    </row>
    <row r="2047" spans="1:23" x14ac:dyDescent="0.25">
      <c r="A2047" s="4">
        <v>39005</v>
      </c>
      <c r="B2047" t="s">
        <v>1352</v>
      </c>
      <c r="C2047" t="s">
        <v>1353</v>
      </c>
      <c r="D2047" s="10">
        <v>679395561.92999995</v>
      </c>
      <c r="E2047" s="10">
        <v>711828246.95000005</v>
      </c>
      <c r="F2047" s="10">
        <v>790495070.53230095</v>
      </c>
      <c r="G2047" s="10">
        <f t="shared" si="248"/>
        <v>111099508.602301</v>
      </c>
      <c r="H2047" s="2">
        <f t="shared" si="249"/>
        <v>0.16352698608553451</v>
      </c>
      <c r="I2047" s="10">
        <f t="shared" si="250"/>
        <v>78666823.582300901</v>
      </c>
      <c r="J2047" s="2">
        <f t="shared" si="251"/>
        <v>0.11051377058913846</v>
      </c>
      <c r="K2047" s="10">
        <v>52729.071672999999</v>
      </c>
      <c r="L2047" s="10">
        <v>55245.131046000002</v>
      </c>
      <c r="M2047" s="10">
        <v>54584.641658203996</v>
      </c>
      <c r="N2047" s="10">
        <f t="shared" si="252"/>
        <v>1855.5699852039979</v>
      </c>
      <c r="O2047" s="2">
        <f t="shared" si="253"/>
        <v>3.5190643914828207E-2</v>
      </c>
      <c r="P2047" s="10">
        <f t="shared" si="254"/>
        <v>-660.48938779600576</v>
      </c>
      <c r="Q2047" s="2">
        <f t="shared" si="255"/>
        <v>-1.1955612653829124E-2</v>
      </c>
      <c r="V2047" s="9"/>
      <c r="W2047" s="9"/>
    </row>
    <row r="2048" spans="1:23" x14ac:dyDescent="0.25">
      <c r="A2048" s="4">
        <v>39007</v>
      </c>
      <c r="B2048" t="s">
        <v>1352</v>
      </c>
      <c r="C2048" t="s">
        <v>1354</v>
      </c>
      <c r="D2048" s="10">
        <v>1004692044.3</v>
      </c>
      <c r="E2048" s="10">
        <v>1054094319.4</v>
      </c>
      <c r="F2048" s="10">
        <v>1028161215.3619699</v>
      </c>
      <c r="G2048" s="10">
        <f t="shared" si="248"/>
        <v>23469171.061969995</v>
      </c>
      <c r="H2048" s="2">
        <f t="shared" si="249"/>
        <v>2.3359566939063096E-2</v>
      </c>
      <c r="I2048" s="10">
        <f t="shared" si="250"/>
        <v>-25933104.038030028</v>
      </c>
      <c r="J2048" s="2">
        <f t="shared" si="251"/>
        <v>-2.4602261449232915E-2</v>
      </c>
      <c r="K2048" s="10">
        <v>94182.498705999998</v>
      </c>
      <c r="L2048" s="10">
        <v>98812.699359999999</v>
      </c>
      <c r="M2048" s="10">
        <v>97287.812626147206</v>
      </c>
      <c r="N2048" s="10">
        <f t="shared" si="252"/>
        <v>3105.3139201472077</v>
      </c>
      <c r="O2048" s="2">
        <f t="shared" si="253"/>
        <v>3.2971241608706438E-2</v>
      </c>
      <c r="P2048" s="10">
        <f t="shared" si="254"/>
        <v>-1524.8867338527925</v>
      </c>
      <c r="Q2048" s="2">
        <f t="shared" si="255"/>
        <v>-1.5432092673607055E-2</v>
      </c>
      <c r="V2048" s="9"/>
      <c r="W2048" s="9"/>
    </row>
    <row r="2049" spans="1:23" x14ac:dyDescent="0.25">
      <c r="A2049" s="4">
        <v>39009</v>
      </c>
      <c r="B2049" t="s">
        <v>1352</v>
      </c>
      <c r="C2049" t="s">
        <v>1355</v>
      </c>
      <c r="D2049" s="10">
        <v>519831900.77999997</v>
      </c>
      <c r="E2049" s="10">
        <v>545816391.65999997</v>
      </c>
      <c r="F2049" s="10">
        <v>566899733.11466002</v>
      </c>
      <c r="G2049" s="10">
        <f t="shared" si="248"/>
        <v>47067832.334660053</v>
      </c>
      <c r="H2049" s="2">
        <f t="shared" si="249"/>
        <v>9.0544332242856726E-2</v>
      </c>
      <c r="I2049" s="10">
        <f t="shared" si="250"/>
        <v>21083341.454660058</v>
      </c>
      <c r="J2049" s="2">
        <f t="shared" si="251"/>
        <v>3.8627167994238799E-2</v>
      </c>
      <c r="K2049" s="10">
        <v>45867.926958999997</v>
      </c>
      <c r="L2049" s="10">
        <v>48156.703792</v>
      </c>
      <c r="M2049" s="10">
        <v>46873.085065302497</v>
      </c>
      <c r="N2049" s="10">
        <f t="shared" si="252"/>
        <v>1005.1581063025005</v>
      </c>
      <c r="O2049" s="2">
        <f t="shared" si="253"/>
        <v>2.191418215174586E-2</v>
      </c>
      <c r="P2049" s="10">
        <f t="shared" si="254"/>
        <v>-1283.618726697503</v>
      </c>
      <c r="Q2049" s="2">
        <f t="shared" si="255"/>
        <v>-2.6655037110549566E-2</v>
      </c>
      <c r="V2049" s="9"/>
      <c r="W2049" s="9"/>
    </row>
    <row r="2050" spans="1:23" x14ac:dyDescent="0.25">
      <c r="A2050" s="4">
        <v>39011</v>
      </c>
      <c r="B2050" t="s">
        <v>1352</v>
      </c>
      <c r="C2050" t="s">
        <v>1356</v>
      </c>
      <c r="D2050" s="10">
        <v>545509724.58000004</v>
      </c>
      <c r="E2050" s="10">
        <v>572368846.05999994</v>
      </c>
      <c r="F2050" s="10">
        <v>676023779.887465</v>
      </c>
      <c r="G2050" s="10">
        <f t="shared" ref="G2050:G2113" si="256">F2050-D2050</f>
        <v>130514055.30746496</v>
      </c>
      <c r="H2050" s="2">
        <f t="shared" ref="H2050:H2113" si="257">(G2050/D2050)</f>
        <v>0.23925156496146902</v>
      </c>
      <c r="I2050" s="10">
        <f t="shared" ref="I2050:I2113" si="258">F2050-E2050</f>
        <v>103654933.82746506</v>
      </c>
      <c r="J2050" s="2">
        <f t="shared" ref="J2050:J2113" si="259">I2050/E2050</f>
        <v>0.18109814071990771</v>
      </c>
      <c r="K2050" s="10">
        <v>46212.284559</v>
      </c>
      <c r="L2050" s="10">
        <v>48485.870875000001</v>
      </c>
      <c r="M2050" s="10">
        <v>49576.666590188899</v>
      </c>
      <c r="N2050" s="10">
        <f t="shared" ref="N2050:N2113" si="260">M2050-K2050</f>
        <v>3364.3820311888994</v>
      </c>
      <c r="O2050" s="2">
        <f t="shared" ref="O2050:O2113" si="261">(N2050/K2050)</f>
        <v>7.2802763665439141E-2</v>
      </c>
      <c r="P2050" s="10">
        <f t="shared" ref="P2050:P2113" si="262">M2050-L2050</f>
        <v>1090.7957151888986</v>
      </c>
      <c r="Q2050" s="2">
        <f t="shared" ref="Q2050:Q2113" si="263">P2050/L2050</f>
        <v>2.2497187232153611E-2</v>
      </c>
      <c r="V2050" s="9"/>
      <c r="W2050" s="9"/>
    </row>
    <row r="2051" spans="1:23" x14ac:dyDescent="0.25">
      <c r="A2051" s="4">
        <v>39013</v>
      </c>
      <c r="B2051" t="s">
        <v>1352</v>
      </c>
      <c r="C2051" t="s">
        <v>1357</v>
      </c>
      <c r="D2051" s="10">
        <v>935720755.69000006</v>
      </c>
      <c r="E2051" s="10">
        <v>982600741.75</v>
      </c>
      <c r="F2051" s="10">
        <v>1067822068.23689</v>
      </c>
      <c r="G2051" s="10">
        <f t="shared" si="256"/>
        <v>132101312.5468899</v>
      </c>
      <c r="H2051" s="2">
        <f t="shared" si="257"/>
        <v>0.14117599908263065</v>
      </c>
      <c r="I2051" s="10">
        <f t="shared" si="258"/>
        <v>85221326.486889958</v>
      </c>
      <c r="J2051" s="2">
        <f t="shared" si="259"/>
        <v>8.6730370603132059E-2</v>
      </c>
      <c r="K2051" s="10">
        <v>68549.857273000001</v>
      </c>
      <c r="L2051" s="10">
        <v>71981.509787999996</v>
      </c>
      <c r="M2051" s="10">
        <v>69140.3762774879</v>
      </c>
      <c r="N2051" s="10">
        <f t="shared" si="260"/>
        <v>590.5190044878982</v>
      </c>
      <c r="O2051" s="2">
        <f t="shared" si="261"/>
        <v>8.6144454267228394E-3</v>
      </c>
      <c r="P2051" s="10">
        <f t="shared" si="262"/>
        <v>-2841.1335105120961</v>
      </c>
      <c r="Q2051" s="2">
        <f t="shared" si="263"/>
        <v>-3.9470323960692194E-2</v>
      </c>
      <c r="V2051" s="9"/>
      <c r="W2051" s="9"/>
    </row>
    <row r="2052" spans="1:23" x14ac:dyDescent="0.25">
      <c r="A2052" s="4">
        <v>39015</v>
      </c>
      <c r="B2052" t="s">
        <v>1352</v>
      </c>
      <c r="C2052" t="s">
        <v>515</v>
      </c>
      <c r="D2052" s="10">
        <v>412066076.02999997</v>
      </c>
      <c r="E2052" s="10">
        <v>431256995.13</v>
      </c>
      <c r="F2052" s="10">
        <v>457684436.36393899</v>
      </c>
      <c r="G2052" s="10">
        <f t="shared" si="256"/>
        <v>45618360.333939016</v>
      </c>
      <c r="H2052" s="2">
        <f t="shared" si="257"/>
        <v>0.1107064206144886</v>
      </c>
      <c r="I2052" s="10">
        <f t="shared" si="258"/>
        <v>26427441.233938992</v>
      </c>
      <c r="J2052" s="2">
        <f t="shared" si="259"/>
        <v>6.1280029152854874E-2</v>
      </c>
      <c r="K2052" s="10">
        <v>45358.430328000002</v>
      </c>
      <c r="L2052" s="10">
        <v>47468.884664999998</v>
      </c>
      <c r="M2052" s="10">
        <v>47497.5504768959</v>
      </c>
      <c r="N2052" s="10">
        <f t="shared" si="260"/>
        <v>2139.1201488958977</v>
      </c>
      <c r="O2052" s="2">
        <f t="shared" si="261"/>
        <v>4.7160365414484096E-2</v>
      </c>
      <c r="P2052" s="10">
        <f t="shared" si="262"/>
        <v>28.665811895902152</v>
      </c>
      <c r="Q2052" s="2">
        <f t="shared" si="263"/>
        <v>6.0388635836304311E-4</v>
      </c>
      <c r="V2052" s="9"/>
      <c r="W2052" s="9"/>
    </row>
    <row r="2053" spans="1:23" x14ac:dyDescent="0.25">
      <c r="A2053" s="4">
        <v>39017</v>
      </c>
      <c r="B2053" t="s">
        <v>1352</v>
      </c>
      <c r="C2053" t="s">
        <v>20</v>
      </c>
      <c r="D2053" s="10">
        <v>3034867562.8000002</v>
      </c>
      <c r="E2053" s="10">
        <v>3196584024.5</v>
      </c>
      <c r="F2053" s="10">
        <v>2992846878.3958802</v>
      </c>
      <c r="G2053" s="10">
        <f t="shared" si="256"/>
        <v>-42020684.404119968</v>
      </c>
      <c r="H2053" s="2">
        <f t="shared" si="257"/>
        <v>-1.3845969728363121E-2</v>
      </c>
      <c r="I2053" s="10">
        <f t="shared" si="258"/>
        <v>-203737146.10411978</v>
      </c>
      <c r="J2053" s="2">
        <f t="shared" si="259"/>
        <v>-6.3735895738260065E-2</v>
      </c>
      <c r="K2053" s="10">
        <v>314857.47622999997</v>
      </c>
      <c r="L2053" s="10">
        <v>331606.54025999998</v>
      </c>
      <c r="M2053" s="10">
        <v>335752.15795226698</v>
      </c>
      <c r="N2053" s="10">
        <f t="shared" si="260"/>
        <v>20894.681722267007</v>
      </c>
      <c r="O2053" s="2">
        <f t="shared" si="261"/>
        <v>6.6362348998197734E-2</v>
      </c>
      <c r="P2053" s="10">
        <f t="shared" si="262"/>
        <v>4145.6176922669983</v>
      </c>
      <c r="Q2053" s="2">
        <f t="shared" si="263"/>
        <v>1.250161618952563E-2</v>
      </c>
      <c r="V2053" s="9"/>
      <c r="W2053" s="9"/>
    </row>
    <row r="2054" spans="1:23" x14ac:dyDescent="0.25">
      <c r="A2054" s="4">
        <v>39019</v>
      </c>
      <c r="B2054" t="s">
        <v>1352</v>
      </c>
      <c r="C2054" t="s">
        <v>134</v>
      </c>
      <c r="D2054" s="10">
        <v>242989254.30000001</v>
      </c>
      <c r="E2054" s="10">
        <v>254181126.49000001</v>
      </c>
      <c r="F2054" s="10">
        <v>241783300.00277001</v>
      </c>
      <c r="G2054" s="10">
        <f t="shared" si="256"/>
        <v>-1205954.2972300053</v>
      </c>
      <c r="H2054" s="2">
        <f t="shared" si="257"/>
        <v>-4.962994354232253E-3</v>
      </c>
      <c r="I2054" s="10">
        <f t="shared" si="258"/>
        <v>-12397826.487230003</v>
      </c>
      <c r="J2054" s="2">
        <f t="shared" si="259"/>
        <v>-4.8775558824654744E-2</v>
      </c>
      <c r="K2054" s="10">
        <v>29665.147595999999</v>
      </c>
      <c r="L2054" s="10">
        <v>31031.498307999998</v>
      </c>
      <c r="M2054" s="10">
        <v>30257.181886304101</v>
      </c>
      <c r="N2054" s="10">
        <f t="shared" si="260"/>
        <v>592.03429030410189</v>
      </c>
      <c r="O2054" s="2">
        <f t="shared" si="261"/>
        <v>1.9957233935486329E-2</v>
      </c>
      <c r="P2054" s="10">
        <f t="shared" si="262"/>
        <v>-774.31642169589759</v>
      </c>
      <c r="Q2054" s="2">
        <f t="shared" si="263"/>
        <v>-2.4952595392284904E-2</v>
      </c>
      <c r="V2054" s="9"/>
      <c r="W2054" s="9"/>
    </row>
    <row r="2055" spans="1:23" x14ac:dyDescent="0.25">
      <c r="A2055" s="4">
        <v>39021</v>
      </c>
      <c r="B2055" t="s">
        <v>1352</v>
      </c>
      <c r="C2055" t="s">
        <v>518</v>
      </c>
      <c r="D2055" s="10">
        <v>336560246.25999999</v>
      </c>
      <c r="E2055" s="10">
        <v>352635037.16000003</v>
      </c>
      <c r="F2055" s="10">
        <v>355564749.99676698</v>
      </c>
      <c r="G2055" s="10">
        <f t="shared" si="256"/>
        <v>19004503.736766994</v>
      </c>
      <c r="H2055" s="2">
        <f t="shared" si="257"/>
        <v>5.6466870190264862E-2</v>
      </c>
      <c r="I2055" s="10">
        <f t="shared" si="258"/>
        <v>2929712.8367669582</v>
      </c>
      <c r="J2055" s="2">
        <f t="shared" si="259"/>
        <v>8.3080594043117399E-3</v>
      </c>
      <c r="K2055" s="10">
        <v>38149.005517999998</v>
      </c>
      <c r="L2055" s="10">
        <v>39969.979220000001</v>
      </c>
      <c r="M2055" s="10">
        <v>40244.705616156098</v>
      </c>
      <c r="N2055" s="10">
        <f t="shared" si="260"/>
        <v>2095.7000981560996</v>
      </c>
      <c r="O2055" s="2">
        <f t="shared" si="261"/>
        <v>5.4934593174841138E-2</v>
      </c>
      <c r="P2055" s="10">
        <f t="shared" si="262"/>
        <v>274.7263961560966</v>
      </c>
      <c r="Q2055" s="2">
        <f t="shared" si="263"/>
        <v>6.8733184634389355E-3</v>
      </c>
      <c r="V2055" s="9"/>
      <c r="W2055" s="9"/>
    </row>
    <row r="2056" spans="1:23" x14ac:dyDescent="0.25">
      <c r="A2056" s="4">
        <v>39023</v>
      </c>
      <c r="B2056" t="s">
        <v>1352</v>
      </c>
      <c r="C2056" t="s">
        <v>136</v>
      </c>
      <c r="D2056" s="10">
        <v>1549419680.9000001</v>
      </c>
      <c r="E2056" s="10">
        <v>1628157165.0999999</v>
      </c>
      <c r="F2056" s="10">
        <v>1694556299.6597199</v>
      </c>
      <c r="G2056" s="10">
        <f t="shared" si="256"/>
        <v>145136618.75971985</v>
      </c>
      <c r="H2056" s="2">
        <f t="shared" si="257"/>
        <v>9.3671598824287175E-2</v>
      </c>
      <c r="I2056" s="10">
        <f t="shared" si="258"/>
        <v>66399134.559720039</v>
      </c>
      <c r="J2056" s="2">
        <f t="shared" si="259"/>
        <v>4.0781772167333655E-2</v>
      </c>
      <c r="K2056" s="10">
        <v>122792.10144</v>
      </c>
      <c r="L2056" s="10">
        <v>129029.17776999999</v>
      </c>
      <c r="M2056" s="10">
        <v>125281.298835152</v>
      </c>
      <c r="N2056" s="10">
        <f t="shared" si="260"/>
        <v>2489.1973951520049</v>
      </c>
      <c r="O2056" s="2">
        <f t="shared" si="261"/>
        <v>2.0271640976584338E-2</v>
      </c>
      <c r="P2056" s="10">
        <f t="shared" si="262"/>
        <v>-3747.8789348479913</v>
      </c>
      <c r="Q2056" s="2">
        <f t="shared" si="263"/>
        <v>-2.9046755157416761E-2</v>
      </c>
      <c r="V2056" s="9"/>
      <c r="W2056" s="9"/>
    </row>
    <row r="2057" spans="1:23" x14ac:dyDescent="0.25">
      <c r="A2057" s="4">
        <v>39025</v>
      </c>
      <c r="B2057" t="s">
        <v>1352</v>
      </c>
      <c r="C2057" t="s">
        <v>1358</v>
      </c>
      <c r="D2057" s="10">
        <v>1660788944.2</v>
      </c>
      <c r="E2057" s="10">
        <v>1747932854.9000001</v>
      </c>
      <c r="F2057" s="10">
        <v>1898540200.33829</v>
      </c>
      <c r="G2057" s="10">
        <f t="shared" si="256"/>
        <v>237751256.13828993</v>
      </c>
      <c r="H2057" s="2">
        <f t="shared" si="257"/>
        <v>0.14315561105376604</v>
      </c>
      <c r="I2057" s="10">
        <f t="shared" si="258"/>
        <v>150607345.43828988</v>
      </c>
      <c r="J2057" s="2">
        <f t="shared" si="259"/>
        <v>8.6163118346388762E-2</v>
      </c>
      <c r="K2057" s="10">
        <v>183098.70959000001</v>
      </c>
      <c r="L2057" s="10">
        <v>192685.14686000001</v>
      </c>
      <c r="M2057" s="10">
        <v>198447.04021848799</v>
      </c>
      <c r="N2057" s="10">
        <f t="shared" si="260"/>
        <v>15348.33062848798</v>
      </c>
      <c r="O2057" s="2">
        <f t="shared" si="261"/>
        <v>8.382544400698623E-2</v>
      </c>
      <c r="P2057" s="10">
        <f t="shared" si="262"/>
        <v>5761.8933584879851</v>
      </c>
      <c r="Q2057" s="2">
        <f t="shared" si="263"/>
        <v>2.9903152642452645E-2</v>
      </c>
      <c r="V2057" s="9"/>
      <c r="W2057" s="9"/>
    </row>
    <row r="2058" spans="1:23" x14ac:dyDescent="0.25">
      <c r="A2058" s="4">
        <v>39027</v>
      </c>
      <c r="B2058" t="s">
        <v>1352</v>
      </c>
      <c r="C2058" t="s">
        <v>520</v>
      </c>
      <c r="D2058" s="10">
        <v>631997890.21000004</v>
      </c>
      <c r="E2058" s="10">
        <v>661776575.35000002</v>
      </c>
      <c r="F2058" s="10">
        <v>652441120.81365895</v>
      </c>
      <c r="G2058" s="10">
        <f t="shared" si="256"/>
        <v>20443230.603658915</v>
      </c>
      <c r="H2058" s="2">
        <f t="shared" si="257"/>
        <v>3.2346991849713368E-2</v>
      </c>
      <c r="I2058" s="10">
        <f t="shared" si="258"/>
        <v>-9335454.5363410711</v>
      </c>
      <c r="J2058" s="2">
        <f t="shared" si="259"/>
        <v>-1.4106656058963316E-2</v>
      </c>
      <c r="K2058" s="10">
        <v>42955.971277999997</v>
      </c>
      <c r="L2058" s="10">
        <v>44973.842189000003</v>
      </c>
      <c r="M2058" s="10">
        <v>43920.868216583098</v>
      </c>
      <c r="N2058" s="10">
        <f t="shared" si="260"/>
        <v>964.89693858310056</v>
      </c>
      <c r="O2058" s="2">
        <f t="shared" si="261"/>
        <v>2.2462463538271218E-2</v>
      </c>
      <c r="P2058" s="10">
        <f t="shared" si="262"/>
        <v>-1052.9739724169049</v>
      </c>
      <c r="Q2058" s="2">
        <f t="shared" si="263"/>
        <v>-2.3413031245848238E-2</v>
      </c>
      <c r="V2058" s="9"/>
      <c r="W2058" s="9"/>
    </row>
    <row r="2059" spans="1:23" x14ac:dyDescent="0.25">
      <c r="A2059" s="4">
        <v>39029</v>
      </c>
      <c r="B2059" t="s">
        <v>1352</v>
      </c>
      <c r="C2059" t="s">
        <v>1359</v>
      </c>
      <c r="D2059" s="10">
        <v>804725782.47000003</v>
      </c>
      <c r="E2059" s="10">
        <v>844859280.19000006</v>
      </c>
      <c r="F2059" s="10">
        <v>862787012.84077406</v>
      </c>
      <c r="G2059" s="10">
        <f t="shared" si="256"/>
        <v>58061230.370774031</v>
      </c>
      <c r="H2059" s="2">
        <f t="shared" si="257"/>
        <v>7.2150329510460964E-2</v>
      </c>
      <c r="I2059" s="10">
        <f t="shared" si="258"/>
        <v>17927732.650774002</v>
      </c>
      <c r="J2059" s="2">
        <f t="shared" si="259"/>
        <v>2.1219785437809526E-2</v>
      </c>
      <c r="K2059" s="10">
        <v>98332.368394000005</v>
      </c>
      <c r="L2059" s="10">
        <v>103236.42636</v>
      </c>
      <c r="M2059" s="10">
        <v>102914.343924806</v>
      </c>
      <c r="N2059" s="10">
        <f t="shared" si="260"/>
        <v>4581.9755308059976</v>
      </c>
      <c r="O2059" s="2">
        <f t="shared" si="261"/>
        <v>4.6596818582125984E-2</v>
      </c>
      <c r="P2059" s="10">
        <f t="shared" si="262"/>
        <v>-322.08243519399548</v>
      </c>
      <c r="Q2059" s="2">
        <f t="shared" si="263"/>
        <v>-3.1198526193734035E-3</v>
      </c>
      <c r="V2059" s="9"/>
      <c r="W2059" s="9"/>
    </row>
    <row r="2060" spans="1:23" x14ac:dyDescent="0.25">
      <c r="A2060" s="4">
        <v>39031</v>
      </c>
      <c r="B2060" t="s">
        <v>1352</v>
      </c>
      <c r="C2060" t="s">
        <v>1360</v>
      </c>
      <c r="D2060" s="10">
        <v>350974326.52999997</v>
      </c>
      <c r="E2060" s="10">
        <v>367932018.75999999</v>
      </c>
      <c r="F2060" s="10">
        <v>355327478.82950902</v>
      </c>
      <c r="G2060" s="10">
        <f t="shared" si="256"/>
        <v>4353152.2995090485</v>
      </c>
      <c r="H2060" s="2">
        <f t="shared" si="257"/>
        <v>1.2403050509556167E-2</v>
      </c>
      <c r="I2060" s="10">
        <f t="shared" si="258"/>
        <v>-12604539.930490971</v>
      </c>
      <c r="J2060" s="2">
        <f t="shared" si="259"/>
        <v>-3.4257795700876038E-2</v>
      </c>
      <c r="K2060" s="10">
        <v>34168.969918000003</v>
      </c>
      <c r="L2060" s="10">
        <v>35819.879492</v>
      </c>
      <c r="M2060" s="10">
        <v>34910.617026143402</v>
      </c>
      <c r="N2060" s="10">
        <f t="shared" si="260"/>
        <v>741.64710814339924</v>
      </c>
      <c r="O2060" s="2">
        <f t="shared" si="261"/>
        <v>2.1705281427073519E-2</v>
      </c>
      <c r="P2060" s="10">
        <f t="shared" si="262"/>
        <v>-909.26246585659828</v>
      </c>
      <c r="Q2060" s="2">
        <f t="shared" si="263"/>
        <v>-2.5384297176646635E-2</v>
      </c>
      <c r="V2060" s="9"/>
      <c r="W2060" s="9"/>
    </row>
    <row r="2061" spans="1:23" x14ac:dyDescent="0.25">
      <c r="A2061" s="4">
        <v>39033</v>
      </c>
      <c r="B2061" t="s">
        <v>1352</v>
      </c>
      <c r="C2061" t="s">
        <v>141</v>
      </c>
      <c r="D2061" s="10">
        <v>387784357.56999999</v>
      </c>
      <c r="E2061" s="10">
        <v>406893393.66000003</v>
      </c>
      <c r="F2061" s="10">
        <v>431218271.08492601</v>
      </c>
      <c r="G2061" s="10">
        <f t="shared" si="256"/>
        <v>43433913.514926016</v>
      </c>
      <c r="H2061" s="2">
        <f t="shared" si="257"/>
        <v>0.11200532632904267</v>
      </c>
      <c r="I2061" s="10">
        <f t="shared" si="258"/>
        <v>24324877.424925983</v>
      </c>
      <c r="J2061" s="2">
        <f t="shared" si="259"/>
        <v>5.9781942405415019E-2</v>
      </c>
      <c r="K2061" s="10">
        <v>39834.062302999999</v>
      </c>
      <c r="L2061" s="10">
        <v>41791.525122999999</v>
      </c>
      <c r="M2061" s="10">
        <v>42031.939713964501</v>
      </c>
      <c r="N2061" s="10">
        <f t="shared" si="260"/>
        <v>2197.8774109645019</v>
      </c>
      <c r="O2061" s="2">
        <f t="shared" si="261"/>
        <v>5.5175829024070547E-2</v>
      </c>
      <c r="P2061" s="10">
        <f t="shared" si="262"/>
        <v>240.41459096450126</v>
      </c>
      <c r="Q2061" s="2">
        <f t="shared" si="263"/>
        <v>5.7527115906135934E-3</v>
      </c>
      <c r="V2061" s="9"/>
      <c r="W2061" s="9"/>
    </row>
    <row r="2062" spans="1:23" x14ac:dyDescent="0.25">
      <c r="A2062" s="4">
        <v>39035</v>
      </c>
      <c r="B2062" t="s">
        <v>1352</v>
      </c>
      <c r="C2062" t="s">
        <v>1361</v>
      </c>
      <c r="D2062" s="10">
        <v>10536027158</v>
      </c>
      <c r="E2062" s="10">
        <v>11107066284</v>
      </c>
      <c r="F2062" s="10">
        <v>9455795942.6556492</v>
      </c>
      <c r="G2062" s="10">
        <f t="shared" si="256"/>
        <v>-1080231215.3443508</v>
      </c>
      <c r="H2062" s="2">
        <f t="shared" si="257"/>
        <v>-0.10252737575036829</v>
      </c>
      <c r="I2062" s="10">
        <f t="shared" si="258"/>
        <v>-1651270341.3443508</v>
      </c>
      <c r="J2062" s="2">
        <f t="shared" si="259"/>
        <v>-0.1486684511573543</v>
      </c>
      <c r="K2062" s="10">
        <v>971977.52696000005</v>
      </c>
      <c r="L2062" s="10">
        <v>1024563.2698</v>
      </c>
      <c r="M2062" s="10">
        <v>981572.51068236399</v>
      </c>
      <c r="N2062" s="10">
        <f t="shared" si="260"/>
        <v>9594.9837223639479</v>
      </c>
      <c r="O2062" s="2">
        <f t="shared" si="261"/>
        <v>9.8716106661165762E-3</v>
      </c>
      <c r="P2062" s="10">
        <f t="shared" si="262"/>
        <v>-42990.759117636015</v>
      </c>
      <c r="Q2062" s="2">
        <f t="shared" si="263"/>
        <v>-4.1960082295384289E-2</v>
      </c>
      <c r="V2062" s="9"/>
      <c r="W2062" s="9"/>
    </row>
    <row r="2063" spans="1:23" x14ac:dyDescent="0.25">
      <c r="A2063" s="4">
        <v>39037</v>
      </c>
      <c r="B2063" t="s">
        <v>1352</v>
      </c>
      <c r="C2063" t="s">
        <v>1362</v>
      </c>
      <c r="D2063" s="10">
        <v>458791286.45999998</v>
      </c>
      <c r="E2063" s="10">
        <v>480618099.88</v>
      </c>
      <c r="F2063" s="10">
        <v>522858834.42561799</v>
      </c>
      <c r="G2063" s="10">
        <f t="shared" si="256"/>
        <v>64067547.965618014</v>
      </c>
      <c r="H2063" s="2">
        <f t="shared" si="257"/>
        <v>0.13964421264396396</v>
      </c>
      <c r="I2063" s="10">
        <f t="shared" si="258"/>
        <v>42240734.545617998</v>
      </c>
      <c r="J2063" s="2">
        <f t="shared" si="259"/>
        <v>8.7888355757231362E-2</v>
      </c>
      <c r="K2063" s="10">
        <v>52327.822572999998</v>
      </c>
      <c r="L2063" s="10">
        <v>54815.311455000003</v>
      </c>
      <c r="M2063" s="10">
        <v>54463.256871380298</v>
      </c>
      <c r="N2063" s="10">
        <f t="shared" si="260"/>
        <v>2135.4342983802999</v>
      </c>
      <c r="O2063" s="2">
        <f t="shared" si="261"/>
        <v>4.0808774250089608E-2</v>
      </c>
      <c r="P2063" s="10">
        <f t="shared" si="262"/>
        <v>-352.05458361970523</v>
      </c>
      <c r="Q2063" s="2">
        <f t="shared" si="263"/>
        <v>-6.4225592133818369E-3</v>
      </c>
      <c r="V2063" s="9"/>
      <c r="W2063" s="9"/>
    </row>
    <row r="2064" spans="1:23" x14ac:dyDescent="0.25">
      <c r="A2064" s="4">
        <v>39039</v>
      </c>
      <c r="B2064" t="s">
        <v>1352</v>
      </c>
      <c r="C2064" t="s">
        <v>1363</v>
      </c>
      <c r="D2064" s="10">
        <v>351511544.63999999</v>
      </c>
      <c r="E2064" s="10">
        <v>368730043.08999997</v>
      </c>
      <c r="F2064" s="10">
        <v>431619819.29109102</v>
      </c>
      <c r="G2064" s="10">
        <f t="shared" si="256"/>
        <v>80108274.651091039</v>
      </c>
      <c r="H2064" s="2">
        <f t="shared" si="257"/>
        <v>0.22789656804340183</v>
      </c>
      <c r="I2064" s="10">
        <f t="shared" si="258"/>
        <v>62889776.201091051</v>
      </c>
      <c r="J2064" s="2">
        <f t="shared" si="259"/>
        <v>0.17055777629093505</v>
      </c>
      <c r="K2064" s="10">
        <v>36730.484947999998</v>
      </c>
      <c r="L2064" s="10">
        <v>38528.757481000001</v>
      </c>
      <c r="M2064" s="10">
        <v>38550.702691230697</v>
      </c>
      <c r="N2064" s="10">
        <f t="shared" si="260"/>
        <v>1820.2177432306999</v>
      </c>
      <c r="O2064" s="2">
        <f t="shared" si="261"/>
        <v>4.9556049853619263E-2</v>
      </c>
      <c r="P2064" s="10">
        <f t="shared" si="262"/>
        <v>21.94521023069683</v>
      </c>
      <c r="Q2064" s="2">
        <f t="shared" si="263"/>
        <v>5.6958001413668345E-4</v>
      </c>
      <c r="V2064" s="9"/>
      <c r="W2064" s="9"/>
    </row>
    <row r="2065" spans="1:23" x14ac:dyDescent="0.25">
      <c r="A2065" s="4">
        <v>39041</v>
      </c>
      <c r="B2065" t="s">
        <v>1352</v>
      </c>
      <c r="C2065" t="s">
        <v>573</v>
      </c>
      <c r="D2065" s="10">
        <v>1921521787.9000001</v>
      </c>
      <c r="E2065" s="10">
        <v>2019826089.5</v>
      </c>
      <c r="F2065" s="10">
        <v>2199522883.07901</v>
      </c>
      <c r="G2065" s="10">
        <f t="shared" si="256"/>
        <v>278001095.17900991</v>
      </c>
      <c r="H2065" s="2">
        <f t="shared" si="257"/>
        <v>0.1446775659425818</v>
      </c>
      <c r="I2065" s="10">
        <f t="shared" si="258"/>
        <v>179696793.57901001</v>
      </c>
      <c r="J2065" s="2">
        <f t="shared" si="259"/>
        <v>8.8966468208900723E-2</v>
      </c>
      <c r="K2065" s="10">
        <v>166205.15015999999</v>
      </c>
      <c r="L2065" s="10">
        <v>174677.33523999999</v>
      </c>
      <c r="M2065" s="10">
        <v>187221.89313938501</v>
      </c>
      <c r="N2065" s="10">
        <f t="shared" si="260"/>
        <v>21016.742979385017</v>
      </c>
      <c r="O2065" s="2">
        <f t="shared" si="261"/>
        <v>0.12645061214500827</v>
      </c>
      <c r="P2065" s="10">
        <f t="shared" si="262"/>
        <v>12544.557899385021</v>
      </c>
      <c r="Q2065" s="2">
        <f t="shared" si="263"/>
        <v>7.1815601504049045E-2</v>
      </c>
      <c r="V2065" s="9"/>
      <c r="W2065" s="9"/>
    </row>
    <row r="2066" spans="1:23" x14ac:dyDescent="0.25">
      <c r="A2066" s="4">
        <v>39043</v>
      </c>
      <c r="B2066" t="s">
        <v>1352</v>
      </c>
      <c r="C2066" t="s">
        <v>1233</v>
      </c>
      <c r="D2066" s="10">
        <v>1150346002.5999999</v>
      </c>
      <c r="E2066" s="10">
        <v>1207706991.0999999</v>
      </c>
      <c r="F2066" s="10">
        <v>1260786612.0540099</v>
      </c>
      <c r="G2066" s="10">
        <f t="shared" si="256"/>
        <v>110440609.45401001</v>
      </c>
      <c r="H2066" s="2">
        <f t="shared" si="257"/>
        <v>9.6006426939714923E-2</v>
      </c>
      <c r="I2066" s="10">
        <f t="shared" si="258"/>
        <v>53079620.95401001</v>
      </c>
      <c r="J2066" s="2">
        <f t="shared" si="259"/>
        <v>4.3950744133445976E-2</v>
      </c>
      <c r="K2066" s="10">
        <v>80207.150210000007</v>
      </c>
      <c r="L2066" s="10">
        <v>84189.670828000002</v>
      </c>
      <c r="M2066" s="10">
        <v>82343.761987366001</v>
      </c>
      <c r="N2066" s="10">
        <f t="shared" si="260"/>
        <v>2136.6117773659935</v>
      </c>
      <c r="O2066" s="2">
        <f t="shared" si="261"/>
        <v>2.66386696419443E-2</v>
      </c>
      <c r="P2066" s="10">
        <f t="shared" si="262"/>
        <v>-1845.9088406340015</v>
      </c>
      <c r="Q2066" s="2">
        <f t="shared" si="263"/>
        <v>-2.1925597552284105E-2</v>
      </c>
      <c r="V2066" s="9"/>
      <c r="W2066" s="9"/>
    </row>
    <row r="2067" spans="1:23" x14ac:dyDescent="0.25">
      <c r="A2067" s="4">
        <v>39045</v>
      </c>
      <c r="B2067" t="s">
        <v>1352</v>
      </c>
      <c r="C2067" t="s">
        <v>299</v>
      </c>
      <c r="D2067" s="10">
        <v>1156427420.8</v>
      </c>
      <c r="E2067" s="10">
        <v>1214986769.2</v>
      </c>
      <c r="F2067" s="10">
        <v>1232575800.2472601</v>
      </c>
      <c r="G2067" s="10">
        <f t="shared" si="256"/>
        <v>76148379.447260141</v>
      </c>
      <c r="H2067" s="2">
        <f t="shared" si="257"/>
        <v>6.584795385998525E-2</v>
      </c>
      <c r="I2067" s="10">
        <f t="shared" si="258"/>
        <v>17589031.047260046</v>
      </c>
      <c r="J2067" s="2">
        <f t="shared" si="259"/>
        <v>1.4476726408174326E-2</v>
      </c>
      <c r="K2067" s="10">
        <v>136705.78223000001</v>
      </c>
      <c r="L2067" s="10">
        <v>143611.71582000001</v>
      </c>
      <c r="M2067" s="10">
        <v>145318.451727715</v>
      </c>
      <c r="N2067" s="10">
        <f t="shared" si="260"/>
        <v>8612.6694977149891</v>
      </c>
      <c r="O2067" s="2">
        <f t="shared" si="261"/>
        <v>6.3001501159802034E-2</v>
      </c>
      <c r="P2067" s="10">
        <f t="shared" si="262"/>
        <v>1706.7359077149886</v>
      </c>
      <c r="Q2067" s="2">
        <f t="shared" si="263"/>
        <v>1.1884377942076651E-2</v>
      </c>
      <c r="V2067" s="9"/>
      <c r="W2067" s="9"/>
    </row>
    <row r="2068" spans="1:23" x14ac:dyDescent="0.25">
      <c r="A2068" s="4">
        <v>39047</v>
      </c>
      <c r="B2068" t="s">
        <v>1352</v>
      </c>
      <c r="C2068" t="s">
        <v>42</v>
      </c>
      <c r="D2068" s="10">
        <v>507131862.69999999</v>
      </c>
      <c r="E2068" s="10">
        <v>531117972.62</v>
      </c>
      <c r="F2068" s="10">
        <v>614017595.42335498</v>
      </c>
      <c r="G2068" s="10">
        <f t="shared" si="256"/>
        <v>106885732.723355</v>
      </c>
      <c r="H2068" s="2">
        <f t="shared" si="257"/>
        <v>0.2107651689528815</v>
      </c>
      <c r="I2068" s="10">
        <f t="shared" si="258"/>
        <v>82899622.803354979</v>
      </c>
      <c r="J2068" s="2">
        <f t="shared" si="259"/>
        <v>0.15608513941716548</v>
      </c>
      <c r="K2068" s="10">
        <v>27977.577453999998</v>
      </c>
      <c r="L2068" s="10">
        <v>29300.849166</v>
      </c>
      <c r="M2068" s="10">
        <v>28637.8424816031</v>
      </c>
      <c r="N2068" s="10">
        <f t="shared" si="260"/>
        <v>660.26502760310177</v>
      </c>
      <c r="O2068" s="2">
        <f t="shared" si="261"/>
        <v>2.3599792680002129E-2</v>
      </c>
      <c r="P2068" s="10">
        <f t="shared" si="262"/>
        <v>-663.0066843968998</v>
      </c>
      <c r="Q2068" s="2">
        <f t="shared" si="263"/>
        <v>-2.2627558697726646E-2</v>
      </c>
      <c r="V2068" s="9"/>
      <c r="W2068" s="9"/>
    </row>
    <row r="2069" spans="1:23" x14ac:dyDescent="0.25">
      <c r="A2069" s="4">
        <v>39049</v>
      </c>
      <c r="B2069" t="s">
        <v>1352</v>
      </c>
      <c r="C2069" t="s">
        <v>43</v>
      </c>
      <c r="D2069" s="10">
        <v>11055413651</v>
      </c>
      <c r="E2069" s="10">
        <v>11653612013</v>
      </c>
      <c r="F2069" s="10">
        <v>11663553469.5532</v>
      </c>
      <c r="G2069" s="10">
        <f t="shared" si="256"/>
        <v>608139818.55319977</v>
      </c>
      <c r="H2069" s="2">
        <f t="shared" si="257"/>
        <v>5.5008327842910827E-2</v>
      </c>
      <c r="I2069" s="10">
        <f t="shared" si="258"/>
        <v>9941456.5531997681</v>
      </c>
      <c r="J2069" s="2">
        <f t="shared" si="259"/>
        <v>8.530794179615501E-4</v>
      </c>
      <c r="K2069" s="10">
        <v>1021675.0976</v>
      </c>
      <c r="L2069" s="10">
        <v>1076747.1407000001</v>
      </c>
      <c r="M2069" s="10">
        <v>1069422.4581335101</v>
      </c>
      <c r="N2069" s="10">
        <f t="shared" si="260"/>
        <v>47747.360533510102</v>
      </c>
      <c r="O2069" s="2">
        <f t="shared" si="261"/>
        <v>4.6734388109950641E-2</v>
      </c>
      <c r="P2069" s="10">
        <f t="shared" si="262"/>
        <v>-7324.6825664900243</v>
      </c>
      <c r="Q2069" s="2">
        <f t="shared" si="263"/>
        <v>-6.8026022913125197E-3</v>
      </c>
      <c r="V2069" s="9"/>
      <c r="W2069" s="9"/>
    </row>
    <row r="2070" spans="1:23" x14ac:dyDescent="0.25">
      <c r="A2070" s="4">
        <v>39051</v>
      </c>
      <c r="B2070" t="s">
        <v>1352</v>
      </c>
      <c r="C2070" t="s">
        <v>147</v>
      </c>
      <c r="D2070" s="10">
        <v>563655274.60000002</v>
      </c>
      <c r="E2070" s="10">
        <v>590071401.80999994</v>
      </c>
      <c r="F2070" s="10">
        <v>595862511.05858803</v>
      </c>
      <c r="G2070" s="10">
        <f t="shared" si="256"/>
        <v>32207236.458588004</v>
      </c>
      <c r="H2070" s="2">
        <f t="shared" si="257"/>
        <v>5.7139953993057165E-2</v>
      </c>
      <c r="I2070" s="10">
        <f t="shared" si="258"/>
        <v>5791109.2485880852</v>
      </c>
      <c r="J2070" s="2">
        <f t="shared" si="259"/>
        <v>9.814251683481507E-3</v>
      </c>
      <c r="K2070" s="10">
        <v>43533.141814000002</v>
      </c>
      <c r="L2070" s="10">
        <v>45572.282193999999</v>
      </c>
      <c r="M2070" s="10">
        <v>46831.225026915301</v>
      </c>
      <c r="N2070" s="10">
        <f t="shared" si="260"/>
        <v>3298.0832129152986</v>
      </c>
      <c r="O2070" s="2">
        <f t="shared" si="261"/>
        <v>7.5760284589766372E-2</v>
      </c>
      <c r="P2070" s="10">
        <f t="shared" si="262"/>
        <v>1258.9428329153016</v>
      </c>
      <c r="Q2070" s="2">
        <f t="shared" si="263"/>
        <v>2.7625187335495186E-2</v>
      </c>
      <c r="V2070" s="9"/>
      <c r="W2070" s="9"/>
    </row>
    <row r="2071" spans="1:23" x14ac:dyDescent="0.25">
      <c r="A2071" s="4">
        <v>39053</v>
      </c>
      <c r="B2071" t="s">
        <v>1352</v>
      </c>
      <c r="C2071" t="s">
        <v>1364</v>
      </c>
      <c r="D2071" s="10">
        <v>381202261.13</v>
      </c>
      <c r="E2071" s="10">
        <v>399698096.04000002</v>
      </c>
      <c r="F2071" s="10">
        <v>366708197.271088</v>
      </c>
      <c r="G2071" s="10">
        <f t="shared" si="256"/>
        <v>-14494063.858911991</v>
      </c>
      <c r="H2071" s="2">
        <f t="shared" si="257"/>
        <v>-3.8021977665995882E-2</v>
      </c>
      <c r="I2071" s="10">
        <f t="shared" si="258"/>
        <v>-32989898.768912017</v>
      </c>
      <c r="J2071" s="2">
        <f t="shared" si="259"/>
        <v>-8.2537042572278188E-2</v>
      </c>
      <c r="K2071" s="10">
        <v>29723.488524</v>
      </c>
      <c r="L2071" s="10">
        <v>31165.664483</v>
      </c>
      <c r="M2071" s="10">
        <v>30199.731228546301</v>
      </c>
      <c r="N2071" s="10">
        <f t="shared" si="260"/>
        <v>476.24270454630096</v>
      </c>
      <c r="O2071" s="2">
        <f t="shared" si="261"/>
        <v>1.6022436402838867E-2</v>
      </c>
      <c r="P2071" s="10">
        <f t="shared" si="262"/>
        <v>-965.93325445369919</v>
      </c>
      <c r="Q2071" s="2">
        <f t="shared" si="263"/>
        <v>-3.0993507453710437E-2</v>
      </c>
      <c r="V2071" s="9"/>
      <c r="W2071" s="9"/>
    </row>
    <row r="2072" spans="1:23" x14ac:dyDescent="0.25">
      <c r="A2072" s="4">
        <v>39055</v>
      </c>
      <c r="B2072" t="s">
        <v>1352</v>
      </c>
      <c r="C2072" t="s">
        <v>1365</v>
      </c>
      <c r="D2072" s="10">
        <v>745786654.57000005</v>
      </c>
      <c r="E2072" s="10">
        <v>782445994.79999995</v>
      </c>
      <c r="F2072" s="10">
        <v>916474819.29130805</v>
      </c>
      <c r="G2072" s="10">
        <f t="shared" si="256"/>
        <v>170688164.72130799</v>
      </c>
      <c r="H2072" s="2">
        <f t="shared" si="257"/>
        <v>0.22886996391712328</v>
      </c>
      <c r="I2072" s="10">
        <f t="shared" si="258"/>
        <v>134028824.49130809</v>
      </c>
      <c r="J2072" s="2">
        <f t="shared" si="259"/>
        <v>0.17129466491239057</v>
      </c>
      <c r="K2072" s="10">
        <v>96666.685479000007</v>
      </c>
      <c r="L2072" s="10">
        <v>101410.09027</v>
      </c>
      <c r="M2072" s="10">
        <v>97774.883570053396</v>
      </c>
      <c r="N2072" s="10">
        <f t="shared" si="260"/>
        <v>1108.1980910533894</v>
      </c>
      <c r="O2072" s="2">
        <f t="shared" si="261"/>
        <v>1.1464115952275365E-2</v>
      </c>
      <c r="P2072" s="10">
        <f t="shared" si="262"/>
        <v>-3635.2066999466042</v>
      </c>
      <c r="Q2072" s="2">
        <f t="shared" si="263"/>
        <v>-3.5846597614379624E-2</v>
      </c>
      <c r="V2072" s="9"/>
      <c r="W2072" s="9"/>
    </row>
    <row r="2073" spans="1:23" x14ac:dyDescent="0.25">
      <c r="A2073" s="4">
        <v>39057</v>
      </c>
      <c r="B2073" t="s">
        <v>1352</v>
      </c>
      <c r="C2073" t="s">
        <v>45</v>
      </c>
      <c r="D2073" s="10">
        <v>1595826887.2</v>
      </c>
      <c r="E2073" s="10">
        <v>1678977041</v>
      </c>
      <c r="F2073" s="10">
        <v>1825149663.8466401</v>
      </c>
      <c r="G2073" s="10">
        <f t="shared" si="256"/>
        <v>229322776.64664006</v>
      </c>
      <c r="H2073" s="2">
        <f t="shared" si="257"/>
        <v>0.14370153710657449</v>
      </c>
      <c r="I2073" s="10">
        <f t="shared" si="258"/>
        <v>146172622.84664011</v>
      </c>
      <c r="J2073" s="2">
        <f t="shared" si="259"/>
        <v>8.7060525115685669E-2</v>
      </c>
      <c r="K2073" s="10">
        <v>142521.93794999999</v>
      </c>
      <c r="L2073" s="10">
        <v>149916.95428000001</v>
      </c>
      <c r="M2073" s="10">
        <v>150350.426956713</v>
      </c>
      <c r="N2073" s="10">
        <f t="shared" si="260"/>
        <v>7828.4890067130036</v>
      </c>
      <c r="O2073" s="2">
        <f t="shared" si="261"/>
        <v>5.4928308717352832E-2</v>
      </c>
      <c r="P2073" s="10">
        <f t="shared" si="262"/>
        <v>433.47267671299051</v>
      </c>
      <c r="Q2073" s="2">
        <f t="shared" si="263"/>
        <v>2.8914186443742265E-3</v>
      </c>
      <c r="V2073" s="9"/>
      <c r="W2073" s="9"/>
    </row>
    <row r="2074" spans="1:23" x14ac:dyDescent="0.25">
      <c r="A2074" s="4">
        <v>39059</v>
      </c>
      <c r="B2074" t="s">
        <v>1352</v>
      </c>
      <c r="C2074" t="s">
        <v>1366</v>
      </c>
      <c r="D2074" s="10">
        <v>851944391.40999997</v>
      </c>
      <c r="E2074" s="10">
        <v>893460989.36000001</v>
      </c>
      <c r="F2074" s="10">
        <v>854297074.54299796</v>
      </c>
      <c r="G2074" s="10">
        <f t="shared" si="256"/>
        <v>2352683.1329979897</v>
      </c>
      <c r="H2074" s="2">
        <f t="shared" si="257"/>
        <v>2.7615454209449172E-3</v>
      </c>
      <c r="I2074" s="10">
        <f t="shared" si="258"/>
        <v>-39163914.817002058</v>
      </c>
      <c r="J2074" s="2">
        <f t="shared" si="259"/>
        <v>-4.3833939347543059E-2</v>
      </c>
      <c r="K2074" s="10">
        <v>44223.006027000003</v>
      </c>
      <c r="L2074" s="10">
        <v>46375.951013999998</v>
      </c>
      <c r="M2074" s="10">
        <v>43019.966884735499</v>
      </c>
      <c r="N2074" s="10">
        <f t="shared" si="260"/>
        <v>-1203.0391422645043</v>
      </c>
      <c r="O2074" s="2">
        <f t="shared" si="261"/>
        <v>-2.7203920546016214E-2</v>
      </c>
      <c r="P2074" s="10">
        <f t="shared" si="262"/>
        <v>-3355.9841292644996</v>
      </c>
      <c r="Q2074" s="2">
        <f t="shared" si="263"/>
        <v>-7.2364750606438086E-2</v>
      </c>
      <c r="V2074" s="9"/>
      <c r="W2074" s="9"/>
    </row>
    <row r="2075" spans="1:23" x14ac:dyDescent="0.25">
      <c r="A2075" s="4">
        <v>39061</v>
      </c>
      <c r="B2075" t="s">
        <v>1352</v>
      </c>
      <c r="C2075" t="s">
        <v>331</v>
      </c>
      <c r="D2075" s="10">
        <v>8529830696.6000004</v>
      </c>
      <c r="E2075" s="10">
        <v>8990468581.3999996</v>
      </c>
      <c r="F2075" s="10">
        <v>8332928511.4320602</v>
      </c>
      <c r="G2075" s="10">
        <f t="shared" si="256"/>
        <v>-196902185.16794014</v>
      </c>
      <c r="H2075" s="2">
        <f t="shared" si="257"/>
        <v>-2.3083949983488602E-2</v>
      </c>
      <c r="I2075" s="10">
        <f t="shared" si="258"/>
        <v>-657540069.96793938</v>
      </c>
      <c r="J2075" s="2">
        <f t="shared" si="259"/>
        <v>-7.3137463750031481E-2</v>
      </c>
      <c r="K2075" s="10">
        <v>699104.57004999998</v>
      </c>
      <c r="L2075" s="10">
        <v>736693.66330999997</v>
      </c>
      <c r="M2075" s="10">
        <v>712007.856628443</v>
      </c>
      <c r="N2075" s="10">
        <f t="shared" si="260"/>
        <v>12903.286578443018</v>
      </c>
      <c r="O2075" s="2">
        <f t="shared" si="261"/>
        <v>1.8456876311822957E-2</v>
      </c>
      <c r="P2075" s="10">
        <f t="shared" si="262"/>
        <v>-24685.806681556976</v>
      </c>
      <c r="Q2075" s="2">
        <f t="shared" si="263"/>
        <v>-3.3508916814408943E-2</v>
      </c>
      <c r="V2075" s="9"/>
      <c r="W2075" s="9"/>
    </row>
    <row r="2076" spans="1:23" x14ac:dyDescent="0.25">
      <c r="A2076" s="4">
        <v>39063</v>
      </c>
      <c r="B2076" t="s">
        <v>1352</v>
      </c>
      <c r="C2076" t="s">
        <v>415</v>
      </c>
      <c r="D2076" s="10">
        <v>1038808542.6</v>
      </c>
      <c r="E2076" s="10">
        <v>1090794020.7</v>
      </c>
      <c r="F2076" s="10">
        <v>1139311000.07814</v>
      </c>
      <c r="G2076" s="10">
        <f t="shared" si="256"/>
        <v>100502457.47814</v>
      </c>
      <c r="H2076" s="2">
        <f t="shared" si="257"/>
        <v>9.6747815749180954E-2</v>
      </c>
      <c r="I2076" s="10">
        <f t="shared" si="258"/>
        <v>48516979.378139973</v>
      </c>
      <c r="J2076" s="2">
        <f t="shared" si="259"/>
        <v>4.4478589410496545E-2</v>
      </c>
      <c r="K2076" s="10">
        <v>74364.994095999995</v>
      </c>
      <c r="L2076" s="10">
        <v>78082.604722999997</v>
      </c>
      <c r="M2076" s="10">
        <v>76153.497029988997</v>
      </c>
      <c r="N2076" s="10">
        <f t="shared" si="260"/>
        <v>1788.5029339890025</v>
      </c>
      <c r="O2076" s="2">
        <f t="shared" si="261"/>
        <v>2.4050333839604299E-2</v>
      </c>
      <c r="P2076" s="10">
        <f t="shared" si="262"/>
        <v>-1929.1076930109994</v>
      </c>
      <c r="Q2076" s="2">
        <f t="shared" si="263"/>
        <v>-2.4705985409356635E-2</v>
      </c>
      <c r="V2076" s="9"/>
      <c r="W2076" s="9"/>
    </row>
    <row r="2077" spans="1:23" x14ac:dyDescent="0.25">
      <c r="A2077" s="4">
        <v>39065</v>
      </c>
      <c r="B2077" t="s">
        <v>1352</v>
      </c>
      <c r="C2077" t="s">
        <v>530</v>
      </c>
      <c r="D2077" s="10">
        <v>249348426.61000001</v>
      </c>
      <c r="E2077" s="10">
        <v>261485348.55000001</v>
      </c>
      <c r="F2077" s="10">
        <v>299705150.00316602</v>
      </c>
      <c r="G2077" s="10">
        <f t="shared" si="256"/>
        <v>50356723.393166006</v>
      </c>
      <c r="H2077" s="2">
        <f t="shared" si="257"/>
        <v>0.20195324300934037</v>
      </c>
      <c r="I2077" s="10">
        <f t="shared" si="258"/>
        <v>38219801.453166008</v>
      </c>
      <c r="J2077" s="2">
        <f t="shared" si="259"/>
        <v>0.14616421786193423</v>
      </c>
      <c r="K2077" s="10">
        <v>27094.231365</v>
      </c>
      <c r="L2077" s="10">
        <v>28411.313373000001</v>
      </c>
      <c r="M2077" s="10">
        <v>28676.4389487103</v>
      </c>
      <c r="N2077" s="10">
        <f t="shared" si="260"/>
        <v>1582.2075837103002</v>
      </c>
      <c r="O2077" s="2">
        <f t="shared" si="261"/>
        <v>5.8396474230827486E-2</v>
      </c>
      <c r="P2077" s="10">
        <f t="shared" si="262"/>
        <v>265.12557571029902</v>
      </c>
      <c r="Q2077" s="2">
        <f t="shared" si="263"/>
        <v>9.3316902400666438E-3</v>
      </c>
      <c r="V2077" s="9"/>
      <c r="W2077" s="9"/>
    </row>
    <row r="2078" spans="1:23" x14ac:dyDescent="0.25">
      <c r="A2078" s="4">
        <v>39067</v>
      </c>
      <c r="B2078" t="s">
        <v>1352</v>
      </c>
      <c r="C2078" t="s">
        <v>578</v>
      </c>
      <c r="D2078" s="10">
        <v>204878165.69999999</v>
      </c>
      <c r="E2078" s="10">
        <v>214314674.53</v>
      </c>
      <c r="F2078" s="10">
        <v>215047050.005427</v>
      </c>
      <c r="G2078" s="10">
        <f t="shared" si="256"/>
        <v>10168884.305427015</v>
      </c>
      <c r="H2078" s="2">
        <f t="shared" si="257"/>
        <v>4.9633811737250511E-2</v>
      </c>
      <c r="I2078" s="10">
        <f t="shared" si="258"/>
        <v>732375.47542700171</v>
      </c>
      <c r="J2078" s="2">
        <f t="shared" si="259"/>
        <v>3.4172903793598278E-3</v>
      </c>
      <c r="K2078" s="10">
        <v>16147.010915000001</v>
      </c>
      <c r="L2078" s="10">
        <v>16890.728093999998</v>
      </c>
      <c r="M2078" s="10">
        <v>16565.450451287601</v>
      </c>
      <c r="N2078" s="10">
        <f t="shared" si="260"/>
        <v>418.43953628760028</v>
      </c>
      <c r="O2078" s="2">
        <f t="shared" si="261"/>
        <v>2.5914365110070298E-2</v>
      </c>
      <c r="P2078" s="10">
        <f t="shared" si="262"/>
        <v>-325.27764271239721</v>
      </c>
      <c r="Q2078" s="2">
        <f t="shared" si="263"/>
        <v>-1.92577632475147E-2</v>
      </c>
      <c r="V2078" s="9"/>
      <c r="W2078" s="9"/>
    </row>
    <row r="2079" spans="1:23" x14ac:dyDescent="0.25">
      <c r="A2079" s="4">
        <v>39069</v>
      </c>
      <c r="B2079" t="s">
        <v>1352</v>
      </c>
      <c r="C2079" t="s">
        <v>47</v>
      </c>
      <c r="D2079" s="10">
        <v>361594866.57999998</v>
      </c>
      <c r="E2079" s="10">
        <v>378853576.32999998</v>
      </c>
      <c r="F2079" s="10">
        <v>445110199.98799402</v>
      </c>
      <c r="G2079" s="10">
        <f t="shared" si="256"/>
        <v>83515333.407994032</v>
      </c>
      <c r="H2079" s="2">
        <f t="shared" si="257"/>
        <v>0.2309638247851534</v>
      </c>
      <c r="I2079" s="10">
        <f t="shared" si="258"/>
        <v>66256623.657994032</v>
      </c>
      <c r="J2079" s="2">
        <f t="shared" si="259"/>
        <v>0.1748871537648658</v>
      </c>
      <c r="K2079" s="10">
        <v>28514.990579000001</v>
      </c>
      <c r="L2079" s="10">
        <v>29873.032982000001</v>
      </c>
      <c r="M2079" s="10">
        <v>29654.809154837199</v>
      </c>
      <c r="N2079" s="10">
        <f t="shared" si="260"/>
        <v>1139.8185758371983</v>
      </c>
      <c r="O2079" s="2">
        <f t="shared" si="261"/>
        <v>3.9972609237915131E-2</v>
      </c>
      <c r="P2079" s="10">
        <f t="shared" si="262"/>
        <v>-218.22382716280117</v>
      </c>
      <c r="Q2079" s="2">
        <f t="shared" si="263"/>
        <v>-7.3050442281602929E-3</v>
      </c>
      <c r="V2079" s="9"/>
      <c r="W2079" s="9"/>
    </row>
    <row r="2080" spans="1:23" x14ac:dyDescent="0.25">
      <c r="A2080" s="4">
        <v>39071</v>
      </c>
      <c r="B2080" t="s">
        <v>1352</v>
      </c>
      <c r="C2080" t="s">
        <v>1367</v>
      </c>
      <c r="D2080" s="10">
        <v>313802474.13</v>
      </c>
      <c r="E2080" s="10">
        <v>328795421.85000002</v>
      </c>
      <c r="F2080" s="10">
        <v>373705238.86648703</v>
      </c>
      <c r="G2080" s="10">
        <f t="shared" si="256"/>
        <v>59902764.736487031</v>
      </c>
      <c r="H2080" s="2">
        <f t="shared" si="257"/>
        <v>0.19089322001862519</v>
      </c>
      <c r="I2080" s="10">
        <f t="shared" si="258"/>
        <v>44909817.016487002</v>
      </c>
      <c r="J2080" s="2">
        <f t="shared" si="259"/>
        <v>0.13658893656060497</v>
      </c>
      <c r="K2080" s="10">
        <v>39875.868122</v>
      </c>
      <c r="L2080" s="10">
        <v>41780.004151000001</v>
      </c>
      <c r="M2080" s="10">
        <v>41750.2734482874</v>
      </c>
      <c r="N2080" s="10">
        <f t="shared" si="260"/>
        <v>1874.4053262874004</v>
      </c>
      <c r="O2080" s="2">
        <f t="shared" si="261"/>
        <v>4.7006006754578174E-2</v>
      </c>
      <c r="P2080" s="10">
        <f t="shared" si="262"/>
        <v>-29.73070271260076</v>
      </c>
      <c r="Q2080" s="2">
        <f t="shared" si="263"/>
        <v>-7.1160123884021103E-4</v>
      </c>
      <c r="V2080" s="9"/>
      <c r="W2080" s="9"/>
    </row>
    <row r="2081" spans="1:23" x14ac:dyDescent="0.25">
      <c r="A2081" s="4">
        <v>39073</v>
      </c>
      <c r="B2081" t="s">
        <v>1352</v>
      </c>
      <c r="C2081" t="s">
        <v>1368</v>
      </c>
      <c r="D2081" s="10">
        <v>292550480.94999999</v>
      </c>
      <c r="E2081" s="10">
        <v>306709200.11000001</v>
      </c>
      <c r="F2081" s="10">
        <v>329405199.99640697</v>
      </c>
      <c r="G2081" s="10">
        <f t="shared" si="256"/>
        <v>36854719.046406984</v>
      </c>
      <c r="H2081" s="2">
        <f t="shared" si="257"/>
        <v>0.12597729775295038</v>
      </c>
      <c r="I2081" s="10">
        <f t="shared" si="258"/>
        <v>22695999.886406958</v>
      </c>
      <c r="J2081" s="2">
        <f t="shared" si="259"/>
        <v>7.3998431994433581E-2</v>
      </c>
      <c r="K2081" s="10">
        <v>29036.897797000001</v>
      </c>
      <c r="L2081" s="10">
        <v>30441.134263</v>
      </c>
      <c r="M2081" s="10">
        <v>29996.722561258201</v>
      </c>
      <c r="N2081" s="10">
        <f t="shared" si="260"/>
        <v>959.82476425819914</v>
      </c>
      <c r="O2081" s="2">
        <f t="shared" si="261"/>
        <v>3.3055348094291434E-2</v>
      </c>
      <c r="P2081" s="10">
        <f t="shared" si="262"/>
        <v>-444.41170174179933</v>
      </c>
      <c r="Q2081" s="2">
        <f t="shared" si="263"/>
        <v>-1.4599051990055583E-2</v>
      </c>
      <c r="V2081" s="9"/>
      <c r="W2081" s="9"/>
    </row>
    <row r="2082" spans="1:23" x14ac:dyDescent="0.25">
      <c r="A2082" s="4">
        <v>39075</v>
      </c>
      <c r="B2082" t="s">
        <v>1352</v>
      </c>
      <c r="C2082" t="s">
        <v>337</v>
      </c>
      <c r="D2082" s="10">
        <v>283220061.98000002</v>
      </c>
      <c r="E2082" s="10">
        <v>296264929.94</v>
      </c>
      <c r="F2082" s="10">
        <v>310428849.99747401</v>
      </c>
      <c r="G2082" s="10">
        <f t="shared" si="256"/>
        <v>27208788.017473996</v>
      </c>
      <c r="H2082" s="2">
        <f t="shared" si="257"/>
        <v>9.6069423286106695E-2</v>
      </c>
      <c r="I2082" s="10">
        <f t="shared" si="258"/>
        <v>14163920.057474017</v>
      </c>
      <c r="J2082" s="2">
        <f t="shared" si="259"/>
        <v>4.7808291249127985E-2</v>
      </c>
      <c r="K2082" s="10">
        <v>27337.159058000001</v>
      </c>
      <c r="L2082" s="10">
        <v>28596.284656</v>
      </c>
      <c r="M2082" s="10">
        <v>27202.531859038201</v>
      </c>
      <c r="N2082" s="10">
        <f t="shared" si="260"/>
        <v>-134.62719896179988</v>
      </c>
      <c r="O2082" s="2">
        <f t="shared" si="261"/>
        <v>-4.9246960401469484E-3</v>
      </c>
      <c r="P2082" s="10">
        <f t="shared" si="262"/>
        <v>-1393.7527969617986</v>
      </c>
      <c r="Q2082" s="2">
        <f t="shared" si="263"/>
        <v>-4.8738946815224296E-2</v>
      </c>
      <c r="V2082" s="9"/>
      <c r="W2082" s="9"/>
    </row>
    <row r="2083" spans="1:23" x14ac:dyDescent="0.25">
      <c r="A2083" s="4">
        <v>39077</v>
      </c>
      <c r="B2083" t="s">
        <v>1352</v>
      </c>
      <c r="C2083" t="s">
        <v>907</v>
      </c>
      <c r="D2083" s="10">
        <v>421860658.82999998</v>
      </c>
      <c r="E2083" s="10">
        <v>442758879.89999998</v>
      </c>
      <c r="F2083" s="10">
        <v>491403120.70537502</v>
      </c>
      <c r="G2083" s="10">
        <f t="shared" si="256"/>
        <v>69542461.875375032</v>
      </c>
      <c r="H2083" s="2">
        <f t="shared" si="257"/>
        <v>0.1648469949016958</v>
      </c>
      <c r="I2083" s="10">
        <f t="shared" si="258"/>
        <v>48644240.80537504</v>
      </c>
      <c r="J2083" s="2">
        <f t="shared" si="259"/>
        <v>0.10986621164178946</v>
      </c>
      <c r="K2083" s="10">
        <v>56450.933132999999</v>
      </c>
      <c r="L2083" s="10">
        <v>59246.405076000003</v>
      </c>
      <c r="M2083" s="10">
        <v>60317.193020662002</v>
      </c>
      <c r="N2083" s="10">
        <f t="shared" si="260"/>
        <v>3866.2598876620032</v>
      </c>
      <c r="O2083" s="2">
        <f t="shared" si="261"/>
        <v>6.8488857014161048E-2</v>
      </c>
      <c r="P2083" s="10">
        <f t="shared" si="262"/>
        <v>1070.7879446619991</v>
      </c>
      <c r="Q2083" s="2">
        <f t="shared" si="263"/>
        <v>1.8073466960373638E-2</v>
      </c>
      <c r="V2083" s="9"/>
      <c r="W2083" s="9"/>
    </row>
    <row r="2084" spans="1:23" x14ac:dyDescent="0.25">
      <c r="A2084" s="4">
        <v>39079</v>
      </c>
      <c r="B2084" t="s">
        <v>1352</v>
      </c>
      <c r="C2084" t="s">
        <v>49</v>
      </c>
      <c r="D2084" s="10">
        <v>358064432.25</v>
      </c>
      <c r="E2084" s="10">
        <v>375434708.33999997</v>
      </c>
      <c r="F2084" s="10">
        <v>425429399.99685699</v>
      </c>
      <c r="G2084" s="10">
        <f t="shared" si="256"/>
        <v>67364967.746856987</v>
      </c>
      <c r="H2084" s="2">
        <f t="shared" si="257"/>
        <v>0.18813644048237352</v>
      </c>
      <c r="I2084" s="10">
        <f t="shared" si="258"/>
        <v>49994691.656857014</v>
      </c>
      <c r="J2084" s="2">
        <f t="shared" si="259"/>
        <v>0.13316481014211659</v>
      </c>
      <c r="K2084" s="10">
        <v>31783.064484999999</v>
      </c>
      <c r="L2084" s="10">
        <v>33324.91158</v>
      </c>
      <c r="M2084" s="10">
        <v>32820.158686038398</v>
      </c>
      <c r="N2084" s="10">
        <f t="shared" si="260"/>
        <v>1037.0942010383988</v>
      </c>
      <c r="O2084" s="2">
        <f t="shared" si="261"/>
        <v>3.2630402947074373E-2</v>
      </c>
      <c r="P2084" s="10">
        <f t="shared" si="262"/>
        <v>-504.75289396160224</v>
      </c>
      <c r="Q2084" s="2">
        <f t="shared" si="263"/>
        <v>-1.5146413599624688E-2</v>
      </c>
      <c r="V2084" s="9"/>
      <c r="W2084" s="9"/>
    </row>
    <row r="2085" spans="1:23" x14ac:dyDescent="0.25">
      <c r="A2085" s="4">
        <v>39081</v>
      </c>
      <c r="B2085" t="s">
        <v>1352</v>
      </c>
      <c r="C2085" t="s">
        <v>50</v>
      </c>
      <c r="D2085" s="10">
        <v>598137199.01999998</v>
      </c>
      <c r="E2085" s="10">
        <v>629054438.90999997</v>
      </c>
      <c r="F2085" s="10">
        <v>583142249.99732804</v>
      </c>
      <c r="G2085" s="10">
        <f t="shared" si="256"/>
        <v>-14994949.022671938</v>
      </c>
      <c r="H2085" s="2">
        <f t="shared" si="257"/>
        <v>-2.5069413919147587E-2</v>
      </c>
      <c r="I2085" s="10">
        <f t="shared" si="258"/>
        <v>-45912188.912671924</v>
      </c>
      <c r="J2085" s="2">
        <f t="shared" si="259"/>
        <v>-7.2986034391914797E-2</v>
      </c>
      <c r="K2085" s="10">
        <v>63116.181280999997</v>
      </c>
      <c r="L2085" s="10">
        <v>66378.606893000004</v>
      </c>
      <c r="M2085" s="10">
        <v>64241.076264335497</v>
      </c>
      <c r="N2085" s="10">
        <f t="shared" si="260"/>
        <v>1124.8949833355</v>
      </c>
      <c r="O2085" s="2">
        <f t="shared" si="261"/>
        <v>1.7822608410470005E-2</v>
      </c>
      <c r="P2085" s="10">
        <f t="shared" si="262"/>
        <v>-2137.5306286645064</v>
      </c>
      <c r="Q2085" s="2">
        <f t="shared" si="263"/>
        <v>-3.2202101380496444E-2</v>
      </c>
      <c r="V2085" s="9"/>
      <c r="W2085" s="9"/>
    </row>
    <row r="2086" spans="1:23" x14ac:dyDescent="0.25">
      <c r="A2086" s="4">
        <v>39083</v>
      </c>
      <c r="B2086" t="s">
        <v>1352</v>
      </c>
      <c r="C2086" t="s">
        <v>538</v>
      </c>
      <c r="D2086" s="10">
        <v>408462596.19</v>
      </c>
      <c r="E2086" s="10">
        <v>428327688.18000001</v>
      </c>
      <c r="F2086" s="10">
        <v>474244500.00224501</v>
      </c>
      <c r="G2086" s="10">
        <f t="shared" si="256"/>
        <v>65781903.812245011</v>
      </c>
      <c r="H2086" s="2">
        <f t="shared" si="257"/>
        <v>0.16104755839539828</v>
      </c>
      <c r="I2086" s="10">
        <f t="shared" si="258"/>
        <v>45916811.822245002</v>
      </c>
      <c r="J2086" s="2">
        <f t="shared" si="259"/>
        <v>0.10720019529288279</v>
      </c>
      <c r="K2086" s="10">
        <v>53650.070458000002</v>
      </c>
      <c r="L2086" s="10">
        <v>56254.078218000002</v>
      </c>
      <c r="M2086" s="10">
        <v>57005.678807462398</v>
      </c>
      <c r="N2086" s="10">
        <f t="shared" si="260"/>
        <v>3355.6083494623963</v>
      </c>
      <c r="O2086" s="2">
        <f t="shared" si="261"/>
        <v>6.2546205826315496E-2</v>
      </c>
      <c r="P2086" s="10">
        <f t="shared" si="262"/>
        <v>751.60058946239587</v>
      </c>
      <c r="Q2086" s="2">
        <f t="shared" si="263"/>
        <v>1.336081957560014E-2</v>
      </c>
      <c r="V2086" s="9"/>
      <c r="W2086" s="9"/>
    </row>
    <row r="2087" spans="1:23" x14ac:dyDescent="0.25">
      <c r="A2087" s="4">
        <v>39085</v>
      </c>
      <c r="B2087" t="s">
        <v>1352</v>
      </c>
      <c r="C2087" t="s">
        <v>202</v>
      </c>
      <c r="D2087" s="10">
        <v>2030676376.9000001</v>
      </c>
      <c r="E2087" s="10">
        <v>2138750975.3</v>
      </c>
      <c r="F2087" s="10">
        <v>2241523383.1241698</v>
      </c>
      <c r="G2087" s="10">
        <f t="shared" si="256"/>
        <v>210847006.22416973</v>
      </c>
      <c r="H2087" s="2">
        <f t="shared" si="257"/>
        <v>0.10383092482025402</v>
      </c>
      <c r="I2087" s="10">
        <f t="shared" si="258"/>
        <v>102772407.82416987</v>
      </c>
      <c r="J2087" s="2">
        <f t="shared" si="259"/>
        <v>4.805253580761272E-2</v>
      </c>
      <c r="K2087" s="10">
        <v>209639.86610000001</v>
      </c>
      <c r="L2087" s="10">
        <v>220780.61626000001</v>
      </c>
      <c r="M2087" s="10">
        <v>214021.881934921</v>
      </c>
      <c r="N2087" s="10">
        <f t="shared" si="260"/>
        <v>4382.0158349209814</v>
      </c>
      <c r="O2087" s="2">
        <f t="shared" si="261"/>
        <v>2.0902588407639616E-2</v>
      </c>
      <c r="P2087" s="10">
        <f t="shared" si="262"/>
        <v>-6758.7343250790145</v>
      </c>
      <c r="Q2087" s="2">
        <f t="shared" si="263"/>
        <v>-3.0612897271378486E-2</v>
      </c>
      <c r="V2087" s="9"/>
      <c r="W2087" s="9"/>
    </row>
    <row r="2088" spans="1:23" x14ac:dyDescent="0.25">
      <c r="A2088" s="4">
        <v>39087</v>
      </c>
      <c r="B2088" t="s">
        <v>1352</v>
      </c>
      <c r="C2088" t="s">
        <v>53</v>
      </c>
      <c r="D2088" s="10">
        <v>461517680.44999999</v>
      </c>
      <c r="E2088" s="10">
        <v>485489735.29000002</v>
      </c>
      <c r="F2088" s="10">
        <v>520508249.99826002</v>
      </c>
      <c r="G2088" s="10">
        <f t="shared" si="256"/>
        <v>58990569.548260033</v>
      </c>
      <c r="H2088" s="2">
        <f t="shared" si="257"/>
        <v>0.12781865581128254</v>
      </c>
      <c r="I2088" s="10">
        <f t="shared" si="258"/>
        <v>35018514.70826</v>
      </c>
      <c r="J2088" s="2">
        <f t="shared" si="259"/>
        <v>7.2130288578279037E-2</v>
      </c>
      <c r="K2088" s="10">
        <v>58211.895255000003</v>
      </c>
      <c r="L2088" s="10">
        <v>61232.344640000003</v>
      </c>
      <c r="M2088" s="10">
        <v>60102.668256954501</v>
      </c>
      <c r="N2088" s="10">
        <f t="shared" si="260"/>
        <v>1890.7730019544979</v>
      </c>
      <c r="O2088" s="2">
        <f t="shared" si="261"/>
        <v>3.2480869995245402E-2</v>
      </c>
      <c r="P2088" s="10">
        <f t="shared" si="262"/>
        <v>-1129.676383045502</v>
      </c>
      <c r="Q2088" s="2">
        <f t="shared" si="263"/>
        <v>-1.8449013992313162E-2</v>
      </c>
      <c r="V2088" s="9"/>
      <c r="W2088" s="9"/>
    </row>
    <row r="2089" spans="1:23" x14ac:dyDescent="0.25">
      <c r="A2089" s="4">
        <v>39089</v>
      </c>
      <c r="B2089" t="s">
        <v>1352</v>
      </c>
      <c r="C2089" t="s">
        <v>1369</v>
      </c>
      <c r="D2089" s="10">
        <v>1874094871.2</v>
      </c>
      <c r="E2089" s="10">
        <v>1967376992.3</v>
      </c>
      <c r="F2089" s="10">
        <v>2037857050.0743799</v>
      </c>
      <c r="G2089" s="10">
        <f t="shared" si="256"/>
        <v>163762178.87437987</v>
      </c>
      <c r="H2089" s="2">
        <f t="shared" si="257"/>
        <v>8.7382011119597938E-2</v>
      </c>
      <c r="I2089" s="10">
        <f t="shared" si="258"/>
        <v>70480057.774379969</v>
      </c>
      <c r="J2089" s="2">
        <f t="shared" si="259"/>
        <v>3.5824378372944117E-2</v>
      </c>
      <c r="K2089" s="10">
        <v>162972.40174</v>
      </c>
      <c r="L2089" s="10">
        <v>171071.91972000001</v>
      </c>
      <c r="M2089" s="10">
        <v>171368.28557371401</v>
      </c>
      <c r="N2089" s="10">
        <f t="shared" si="260"/>
        <v>8395.8838337140041</v>
      </c>
      <c r="O2089" s="2">
        <f t="shared" si="261"/>
        <v>5.1517212387337086E-2</v>
      </c>
      <c r="P2089" s="10">
        <f t="shared" si="262"/>
        <v>296.36585371399997</v>
      </c>
      <c r="Q2089" s="2">
        <f t="shared" si="263"/>
        <v>1.7324050270732529E-3</v>
      </c>
      <c r="V2089" s="9"/>
      <c r="W2089" s="9"/>
    </row>
    <row r="2090" spans="1:23" x14ac:dyDescent="0.25">
      <c r="A2090" s="4">
        <v>39091</v>
      </c>
      <c r="B2090" t="s">
        <v>1352</v>
      </c>
      <c r="C2090" t="s">
        <v>159</v>
      </c>
      <c r="D2090" s="10">
        <v>463323117.10000002</v>
      </c>
      <c r="E2090" s="10">
        <v>485803434.69</v>
      </c>
      <c r="F2090" s="10">
        <v>554938654.52154005</v>
      </c>
      <c r="G2090" s="10">
        <f t="shared" si="256"/>
        <v>91615537.421540022</v>
      </c>
      <c r="H2090" s="2">
        <f t="shared" si="257"/>
        <v>0.19773573568910968</v>
      </c>
      <c r="I2090" s="10">
        <f t="shared" si="258"/>
        <v>69135219.831540048</v>
      </c>
      <c r="J2090" s="2">
        <f t="shared" si="259"/>
        <v>0.14231109723556501</v>
      </c>
      <c r="K2090" s="10">
        <v>45162.452637000002</v>
      </c>
      <c r="L2090" s="10">
        <v>47353.723139000002</v>
      </c>
      <c r="M2090" s="10">
        <v>48616.896622505599</v>
      </c>
      <c r="N2090" s="10">
        <f t="shared" si="260"/>
        <v>3454.4439855055971</v>
      </c>
      <c r="O2090" s="2">
        <f t="shared" si="261"/>
        <v>7.6489291077063717E-2</v>
      </c>
      <c r="P2090" s="10">
        <f t="shared" si="262"/>
        <v>1263.1734835055977</v>
      </c>
      <c r="Q2090" s="2">
        <f t="shared" si="263"/>
        <v>2.6675272814298778E-2</v>
      </c>
      <c r="V2090" s="9"/>
      <c r="W2090" s="9"/>
    </row>
    <row r="2091" spans="1:23" x14ac:dyDescent="0.25">
      <c r="A2091" s="4">
        <v>39093</v>
      </c>
      <c r="B2091" t="s">
        <v>1352</v>
      </c>
      <c r="C2091" t="s">
        <v>1370</v>
      </c>
      <c r="D2091" s="10">
        <v>2424479958.9000001</v>
      </c>
      <c r="E2091" s="10">
        <v>2552327930.5999999</v>
      </c>
      <c r="F2091" s="10">
        <v>2648991051.5331802</v>
      </c>
      <c r="G2091" s="10">
        <f t="shared" si="256"/>
        <v>224511092.63318014</v>
      </c>
      <c r="H2091" s="2">
        <f t="shared" si="257"/>
        <v>9.260175230940744E-2</v>
      </c>
      <c r="I2091" s="10">
        <f t="shared" si="258"/>
        <v>96663120.933180332</v>
      </c>
      <c r="J2091" s="2">
        <f t="shared" si="259"/>
        <v>3.7872531885217747E-2</v>
      </c>
      <c r="K2091" s="10">
        <v>251787.09518999999</v>
      </c>
      <c r="L2091" s="10">
        <v>265040.82551</v>
      </c>
      <c r="M2091" s="10">
        <v>264396.12045407202</v>
      </c>
      <c r="N2091" s="10">
        <f t="shared" si="260"/>
        <v>12609.025264072028</v>
      </c>
      <c r="O2091" s="2">
        <f t="shared" si="261"/>
        <v>5.0078123561325433E-2</v>
      </c>
      <c r="P2091" s="10">
        <f t="shared" si="262"/>
        <v>-644.70505592797417</v>
      </c>
      <c r="Q2091" s="2">
        <f t="shared" si="263"/>
        <v>-2.4324745242074015E-3</v>
      </c>
      <c r="V2091" s="9"/>
      <c r="W2091" s="9"/>
    </row>
    <row r="2092" spans="1:23" x14ac:dyDescent="0.25">
      <c r="A2092" s="4">
        <v>39095</v>
      </c>
      <c r="B2092" t="s">
        <v>1352</v>
      </c>
      <c r="C2092" t="s">
        <v>633</v>
      </c>
      <c r="D2092" s="10">
        <v>4165233459.4000001</v>
      </c>
      <c r="E2092" s="10">
        <v>4389626268.1999998</v>
      </c>
      <c r="F2092" s="10">
        <v>3793364898.27033</v>
      </c>
      <c r="G2092" s="10">
        <f t="shared" si="256"/>
        <v>-371868561.12967014</v>
      </c>
      <c r="H2092" s="2">
        <f t="shared" si="257"/>
        <v>-8.9279164002307246E-2</v>
      </c>
      <c r="I2092" s="10">
        <f t="shared" si="258"/>
        <v>-596261369.92966986</v>
      </c>
      <c r="J2092" s="2">
        <f t="shared" si="259"/>
        <v>-0.13583419942813751</v>
      </c>
      <c r="K2092" s="10">
        <v>356519.88014999998</v>
      </c>
      <c r="L2092" s="10">
        <v>375693.72762999998</v>
      </c>
      <c r="M2092" s="10">
        <v>366525.43678001402</v>
      </c>
      <c r="N2092" s="10">
        <f t="shared" si="260"/>
        <v>10005.556630014034</v>
      </c>
      <c r="O2092" s="2">
        <f t="shared" si="261"/>
        <v>2.8064512491713951E-2</v>
      </c>
      <c r="P2092" s="10">
        <f t="shared" si="262"/>
        <v>-9168.2908499859623</v>
      </c>
      <c r="Q2092" s="2">
        <f t="shared" si="263"/>
        <v>-2.4403630339592218E-2</v>
      </c>
      <c r="V2092" s="9"/>
      <c r="W2092" s="9"/>
    </row>
    <row r="2093" spans="1:23" x14ac:dyDescent="0.25">
      <c r="A2093" s="4">
        <v>39097</v>
      </c>
      <c r="B2093" t="s">
        <v>1352</v>
      </c>
      <c r="C2093" t="s">
        <v>58</v>
      </c>
      <c r="D2093" s="10">
        <v>716004530.41999996</v>
      </c>
      <c r="E2093" s="10">
        <v>749438109.64999998</v>
      </c>
      <c r="F2093" s="10">
        <v>830203388.14177597</v>
      </c>
      <c r="G2093" s="10">
        <f t="shared" si="256"/>
        <v>114198857.72177601</v>
      </c>
      <c r="H2093" s="2">
        <f t="shared" si="257"/>
        <v>0.15949460215676048</v>
      </c>
      <c r="I2093" s="10">
        <f t="shared" si="258"/>
        <v>80765278.49177599</v>
      </c>
      <c r="J2093" s="2">
        <f t="shared" si="259"/>
        <v>0.1077677762203669</v>
      </c>
      <c r="K2093" s="10">
        <v>39634.749797999997</v>
      </c>
      <c r="L2093" s="10">
        <v>41482.271621</v>
      </c>
      <c r="M2093" s="10">
        <v>40990.538760240503</v>
      </c>
      <c r="N2093" s="10">
        <f t="shared" si="260"/>
        <v>1355.7889622405055</v>
      </c>
      <c r="O2093" s="2">
        <f t="shared" si="261"/>
        <v>3.4207077606149536E-2</v>
      </c>
      <c r="P2093" s="10">
        <f t="shared" si="262"/>
        <v>-491.73286075949727</v>
      </c>
      <c r="Q2093" s="2">
        <f t="shared" si="263"/>
        <v>-1.1854048525890329E-2</v>
      </c>
      <c r="V2093" s="9"/>
      <c r="W2093" s="9"/>
    </row>
    <row r="2094" spans="1:23" x14ac:dyDescent="0.25">
      <c r="A2094" s="4">
        <v>39099</v>
      </c>
      <c r="B2094" t="s">
        <v>1352</v>
      </c>
      <c r="C2094" t="s">
        <v>1371</v>
      </c>
      <c r="D2094" s="10">
        <v>2254558944</v>
      </c>
      <c r="E2094" s="10">
        <v>2371940316.5</v>
      </c>
      <c r="F2094" s="10">
        <v>2448602536.38657</v>
      </c>
      <c r="G2094" s="10">
        <f t="shared" si="256"/>
        <v>194043592.38656998</v>
      </c>
      <c r="H2094" s="2">
        <f t="shared" si="257"/>
        <v>8.6067207469990178E-2</v>
      </c>
      <c r="I2094" s="10">
        <f t="shared" si="258"/>
        <v>76662219.886569977</v>
      </c>
      <c r="J2094" s="2">
        <f t="shared" si="259"/>
        <v>3.2320467489541059E-2</v>
      </c>
      <c r="K2094" s="10">
        <v>213898.84594999999</v>
      </c>
      <c r="L2094" s="10">
        <v>225031.30734</v>
      </c>
      <c r="M2094" s="10">
        <v>218249.369675152</v>
      </c>
      <c r="N2094" s="10">
        <f t="shared" si="260"/>
        <v>4350.5237251520157</v>
      </c>
      <c r="O2094" s="2">
        <f t="shared" si="261"/>
        <v>2.0339164083984698E-2</v>
      </c>
      <c r="P2094" s="10">
        <f t="shared" si="262"/>
        <v>-6781.9376648479956</v>
      </c>
      <c r="Q2094" s="2">
        <f t="shared" si="263"/>
        <v>-3.0137751697816694E-2</v>
      </c>
      <c r="V2094" s="9"/>
      <c r="W2094" s="9"/>
    </row>
    <row r="2095" spans="1:23" x14ac:dyDescent="0.25">
      <c r="A2095" s="4">
        <v>39101</v>
      </c>
      <c r="B2095" t="s">
        <v>1352</v>
      </c>
      <c r="C2095" t="s">
        <v>60</v>
      </c>
      <c r="D2095" s="10">
        <v>629472493.75999999</v>
      </c>
      <c r="E2095" s="10">
        <v>660947773.5</v>
      </c>
      <c r="F2095" s="10">
        <v>631439049.98656797</v>
      </c>
      <c r="G2095" s="10">
        <f t="shared" si="256"/>
        <v>1966556.2265679836</v>
      </c>
      <c r="H2095" s="2">
        <f t="shared" si="257"/>
        <v>3.1241336929930664E-3</v>
      </c>
      <c r="I2095" s="10">
        <f t="shared" si="258"/>
        <v>-29508723.513432026</v>
      </c>
      <c r="J2095" s="2">
        <f t="shared" si="259"/>
        <v>-4.4646074465416179E-2</v>
      </c>
      <c r="K2095" s="10">
        <v>56047.173704000001</v>
      </c>
      <c r="L2095" s="10">
        <v>58842.630323999998</v>
      </c>
      <c r="M2095" s="10">
        <v>57917.252732148401</v>
      </c>
      <c r="N2095" s="10">
        <f t="shared" si="260"/>
        <v>1870.0790281484005</v>
      </c>
      <c r="O2095" s="2">
        <f t="shared" si="261"/>
        <v>3.3366161120358791E-2</v>
      </c>
      <c r="P2095" s="10">
        <f t="shared" si="262"/>
        <v>-925.37759185159666</v>
      </c>
      <c r="Q2095" s="2">
        <f t="shared" si="263"/>
        <v>-1.5726312483929958E-2</v>
      </c>
      <c r="V2095" s="9"/>
      <c r="W2095" s="9"/>
    </row>
    <row r="2096" spans="1:23" x14ac:dyDescent="0.25">
      <c r="A2096" s="4">
        <v>39103</v>
      </c>
      <c r="B2096" t="s">
        <v>1352</v>
      </c>
      <c r="C2096" t="s">
        <v>1372</v>
      </c>
      <c r="D2096" s="10">
        <v>1568106100.9000001</v>
      </c>
      <c r="E2096" s="10">
        <v>1646860494.7</v>
      </c>
      <c r="F2096" s="10">
        <v>1842863155.0199599</v>
      </c>
      <c r="G2096" s="10">
        <f t="shared" si="256"/>
        <v>274757054.11995983</v>
      </c>
      <c r="H2096" s="2">
        <f t="shared" si="257"/>
        <v>0.1752158568621508</v>
      </c>
      <c r="I2096" s="10">
        <f t="shared" si="258"/>
        <v>196002660.31995988</v>
      </c>
      <c r="J2096" s="2">
        <f t="shared" si="259"/>
        <v>0.11901594637235174</v>
      </c>
      <c r="K2096" s="10">
        <v>164151.57748000001</v>
      </c>
      <c r="L2096" s="10">
        <v>172383.11291</v>
      </c>
      <c r="M2096" s="10">
        <v>172300.953292538</v>
      </c>
      <c r="N2096" s="10">
        <f t="shared" si="260"/>
        <v>8149.3758125379973</v>
      </c>
      <c r="O2096" s="2">
        <f t="shared" si="261"/>
        <v>4.9645430995208718E-2</v>
      </c>
      <c r="P2096" s="10">
        <f t="shared" si="262"/>
        <v>-82.159617461991729</v>
      </c>
      <c r="Q2096" s="2">
        <f t="shared" si="263"/>
        <v>-4.7661059180945808E-4</v>
      </c>
      <c r="V2096" s="9"/>
      <c r="W2096" s="9"/>
    </row>
    <row r="2097" spans="1:23" x14ac:dyDescent="0.25">
      <c r="A2097" s="4">
        <v>39105</v>
      </c>
      <c r="B2097" t="s">
        <v>1352</v>
      </c>
      <c r="C2097" t="s">
        <v>1373</v>
      </c>
      <c r="D2097" s="10">
        <v>212962323.38</v>
      </c>
      <c r="E2097" s="10">
        <v>223185884.97</v>
      </c>
      <c r="F2097" s="10">
        <v>253634849.999935</v>
      </c>
      <c r="G2097" s="10">
        <f t="shared" si="256"/>
        <v>40672526.619935006</v>
      </c>
      <c r="H2097" s="2">
        <f t="shared" si="257"/>
        <v>0.19098461161771255</v>
      </c>
      <c r="I2097" s="10">
        <f t="shared" si="258"/>
        <v>30448965.029935002</v>
      </c>
      <c r="J2097" s="2">
        <f t="shared" si="259"/>
        <v>0.13642872188816002</v>
      </c>
      <c r="K2097" s="10">
        <v>23616.322940999999</v>
      </c>
      <c r="L2097" s="10">
        <v>24749.105924</v>
      </c>
      <c r="M2097" s="10">
        <v>24461.2869068537</v>
      </c>
      <c r="N2097" s="10">
        <f t="shared" si="260"/>
        <v>844.96396585370167</v>
      </c>
      <c r="O2097" s="2">
        <f t="shared" si="261"/>
        <v>3.5778811458695395E-2</v>
      </c>
      <c r="P2097" s="10">
        <f t="shared" si="262"/>
        <v>-287.8190171462993</v>
      </c>
      <c r="Q2097" s="2">
        <f t="shared" si="263"/>
        <v>-1.1629471304140809E-2</v>
      </c>
      <c r="V2097" s="9"/>
      <c r="W2097" s="9"/>
    </row>
    <row r="2098" spans="1:23" x14ac:dyDescent="0.25">
      <c r="A2098" s="4">
        <v>39107</v>
      </c>
      <c r="B2098" t="s">
        <v>1352</v>
      </c>
      <c r="C2098" t="s">
        <v>548</v>
      </c>
      <c r="D2098" s="10">
        <v>397440044.04000002</v>
      </c>
      <c r="E2098" s="10">
        <v>416348096.47000003</v>
      </c>
      <c r="F2098" s="10">
        <v>421330462.56329</v>
      </c>
      <c r="G2098" s="10">
        <f t="shared" si="256"/>
        <v>23890418.523289979</v>
      </c>
      <c r="H2098" s="2">
        <f t="shared" si="257"/>
        <v>6.0110748480305488E-2</v>
      </c>
      <c r="I2098" s="10">
        <f t="shared" si="258"/>
        <v>4982366.0932899714</v>
      </c>
      <c r="J2098" s="2">
        <f t="shared" si="259"/>
        <v>1.196682808335831E-2</v>
      </c>
      <c r="K2098" s="10">
        <v>42072.398429000001</v>
      </c>
      <c r="L2098" s="10">
        <v>44071.014402000001</v>
      </c>
      <c r="M2098" s="10">
        <v>42072.398427156797</v>
      </c>
      <c r="N2098" s="10">
        <f t="shared" si="260"/>
        <v>-1.8432037904858589E-6</v>
      </c>
      <c r="O2098" s="2">
        <f t="shared" si="261"/>
        <v>-4.3810285586555974E-11</v>
      </c>
      <c r="P2098" s="10">
        <f t="shared" si="262"/>
        <v>-1998.6159748432037</v>
      </c>
      <c r="Q2098" s="2">
        <f t="shared" si="263"/>
        <v>-4.5349897250209513E-2</v>
      </c>
      <c r="V2098" s="9"/>
      <c r="W2098" s="9"/>
    </row>
    <row r="2099" spans="1:23" x14ac:dyDescent="0.25">
      <c r="A2099" s="4">
        <v>39109</v>
      </c>
      <c r="B2099" t="s">
        <v>1352</v>
      </c>
      <c r="C2099" t="s">
        <v>586</v>
      </c>
      <c r="D2099" s="10">
        <v>1086038111.0999999</v>
      </c>
      <c r="E2099" s="10">
        <v>1142165715.4000001</v>
      </c>
      <c r="F2099" s="10">
        <v>1253311432.85992</v>
      </c>
      <c r="G2099" s="10">
        <f t="shared" si="256"/>
        <v>167273321.75992012</v>
      </c>
      <c r="H2099" s="2">
        <f t="shared" si="257"/>
        <v>0.1540215946846436</v>
      </c>
      <c r="I2099" s="10">
        <f t="shared" si="258"/>
        <v>111145717.45991993</v>
      </c>
      <c r="J2099" s="2">
        <f t="shared" si="259"/>
        <v>9.7311376065070704E-2</v>
      </c>
      <c r="K2099" s="10">
        <v>102846.17981</v>
      </c>
      <c r="L2099" s="10">
        <v>108155.20398000001</v>
      </c>
      <c r="M2099" s="10">
        <v>107711.810711326</v>
      </c>
      <c r="N2099" s="10">
        <f t="shared" si="260"/>
        <v>4865.6309013260034</v>
      </c>
      <c r="O2099" s="2">
        <f t="shared" si="261"/>
        <v>4.7309787396234482E-2</v>
      </c>
      <c r="P2099" s="10">
        <f t="shared" si="262"/>
        <v>-443.39326867400086</v>
      </c>
      <c r="Q2099" s="2">
        <f t="shared" si="263"/>
        <v>-4.0996017977645615E-3</v>
      </c>
      <c r="V2099" s="9"/>
      <c r="W2099" s="9"/>
    </row>
    <row r="2100" spans="1:23" x14ac:dyDescent="0.25">
      <c r="A2100" s="4">
        <v>39111</v>
      </c>
      <c r="B2100" t="s">
        <v>1352</v>
      </c>
      <c r="C2100" t="s">
        <v>63</v>
      </c>
      <c r="D2100" s="10">
        <v>176064604.00999999</v>
      </c>
      <c r="E2100" s="10">
        <v>184280140.53</v>
      </c>
      <c r="F2100" s="10">
        <v>192344047.132994</v>
      </c>
      <c r="G2100" s="10">
        <f t="shared" si="256"/>
        <v>16279443.122994006</v>
      </c>
      <c r="H2100" s="2">
        <f t="shared" si="257"/>
        <v>9.2462895733826073E-2</v>
      </c>
      <c r="I2100" s="10">
        <f t="shared" si="258"/>
        <v>8063906.602993995</v>
      </c>
      <c r="J2100" s="2">
        <f t="shared" si="259"/>
        <v>4.3758956227197068E-2</v>
      </c>
      <c r="K2100" s="10">
        <v>16534.546956999999</v>
      </c>
      <c r="L2100" s="10">
        <v>17306.082923000002</v>
      </c>
      <c r="M2100" s="10">
        <v>16440.607545245999</v>
      </c>
      <c r="N2100" s="10">
        <f t="shared" si="260"/>
        <v>-93.939411753999593</v>
      </c>
      <c r="O2100" s="2">
        <f t="shared" si="261"/>
        <v>-5.6814022179319393E-3</v>
      </c>
      <c r="P2100" s="10">
        <f t="shared" si="262"/>
        <v>-865.47537775400269</v>
      </c>
      <c r="Q2100" s="2">
        <f t="shared" si="263"/>
        <v>-5.0009894301602763E-2</v>
      </c>
      <c r="V2100" s="9"/>
      <c r="W2100" s="9"/>
    </row>
    <row r="2101" spans="1:23" x14ac:dyDescent="0.25">
      <c r="A2101" s="4">
        <v>39113</v>
      </c>
      <c r="B2101" t="s">
        <v>1352</v>
      </c>
      <c r="C2101" t="s">
        <v>64</v>
      </c>
      <c r="D2101" s="10">
        <v>4926373367.1000004</v>
      </c>
      <c r="E2101" s="10">
        <v>5192252583.1000004</v>
      </c>
      <c r="F2101" s="10">
        <v>5445394972.1286001</v>
      </c>
      <c r="G2101" s="10">
        <f t="shared" si="256"/>
        <v>519021605.02859974</v>
      </c>
      <c r="H2101" s="2">
        <f t="shared" si="257"/>
        <v>0.10535571836572576</v>
      </c>
      <c r="I2101" s="10">
        <f t="shared" si="258"/>
        <v>253142389.02859974</v>
      </c>
      <c r="J2101" s="2">
        <f t="shared" si="259"/>
        <v>4.8753866453365553E-2</v>
      </c>
      <c r="K2101" s="10">
        <v>458924.72402999998</v>
      </c>
      <c r="L2101" s="10">
        <v>483656.26337</v>
      </c>
      <c r="M2101" s="10">
        <v>472901.65584087401</v>
      </c>
      <c r="N2101" s="10">
        <f t="shared" si="260"/>
        <v>13976.931810874026</v>
      </c>
      <c r="O2101" s="2">
        <f t="shared" si="261"/>
        <v>3.0455826585539008E-2</v>
      </c>
      <c r="P2101" s="10">
        <f t="shared" si="262"/>
        <v>-10754.607529125991</v>
      </c>
      <c r="Q2101" s="2">
        <f t="shared" si="263"/>
        <v>-2.2236055528756071E-2</v>
      </c>
      <c r="V2101" s="9"/>
      <c r="W2101" s="9"/>
    </row>
    <row r="2102" spans="1:23" x14ac:dyDescent="0.25">
      <c r="A2102" s="4">
        <v>39115</v>
      </c>
      <c r="B2102" t="s">
        <v>1352</v>
      </c>
      <c r="C2102" t="s">
        <v>65</v>
      </c>
      <c r="D2102" s="10">
        <v>134792210.12</v>
      </c>
      <c r="E2102" s="10">
        <v>141000621.24000001</v>
      </c>
      <c r="F2102" s="10">
        <v>150190200.00199401</v>
      </c>
      <c r="G2102" s="10">
        <f t="shared" si="256"/>
        <v>15397989.881994009</v>
      </c>
      <c r="H2102" s="2">
        <f t="shared" si="257"/>
        <v>0.11423501304923932</v>
      </c>
      <c r="I2102" s="10">
        <f t="shared" si="258"/>
        <v>9189578.7619940042</v>
      </c>
      <c r="J2102" s="2">
        <f t="shared" si="259"/>
        <v>6.5174030306946212E-2</v>
      </c>
      <c r="K2102" s="10">
        <v>14955.821115000001</v>
      </c>
      <c r="L2102" s="10">
        <v>15643.785027</v>
      </c>
      <c r="M2102" s="10">
        <v>15516.309314634</v>
      </c>
      <c r="N2102" s="10">
        <f t="shared" si="260"/>
        <v>560.4881996339991</v>
      </c>
      <c r="O2102" s="2">
        <f t="shared" si="261"/>
        <v>3.747625725958003E-2</v>
      </c>
      <c r="P2102" s="10">
        <f t="shared" si="262"/>
        <v>-127.47571236600015</v>
      </c>
      <c r="Q2102" s="2">
        <f t="shared" si="263"/>
        <v>-8.1486489456347438E-3</v>
      </c>
      <c r="V2102" s="9"/>
      <c r="W2102" s="9"/>
    </row>
    <row r="2103" spans="1:23" x14ac:dyDescent="0.25">
      <c r="A2103" s="4">
        <v>39117</v>
      </c>
      <c r="B2103" t="s">
        <v>1352</v>
      </c>
      <c r="C2103" t="s">
        <v>1374</v>
      </c>
      <c r="D2103" s="10">
        <v>635305430.07000005</v>
      </c>
      <c r="E2103" s="10">
        <v>664572217.95000005</v>
      </c>
      <c r="F2103" s="10">
        <v>713403436.07154</v>
      </c>
      <c r="G2103" s="10">
        <f t="shared" si="256"/>
        <v>78098006.001539946</v>
      </c>
      <c r="H2103" s="2">
        <f t="shared" si="257"/>
        <v>0.12292985752212893</v>
      </c>
      <c r="I2103" s="10">
        <f t="shared" si="258"/>
        <v>48831218.12153995</v>
      </c>
      <c r="J2103" s="2">
        <f t="shared" si="259"/>
        <v>7.3477669999761908E-2</v>
      </c>
      <c r="K2103" s="10">
        <v>37698.369546000002</v>
      </c>
      <c r="L2103" s="10">
        <v>39434.210678000003</v>
      </c>
      <c r="M2103" s="10">
        <v>38149.181557117699</v>
      </c>
      <c r="N2103" s="10">
        <f t="shared" si="260"/>
        <v>450.81201111769769</v>
      </c>
      <c r="O2103" s="2">
        <f t="shared" si="261"/>
        <v>1.1958395457066425E-2</v>
      </c>
      <c r="P2103" s="10">
        <f t="shared" si="262"/>
        <v>-1285.0291208823037</v>
      </c>
      <c r="Q2103" s="2">
        <f t="shared" si="263"/>
        <v>-3.2586657594726752E-2</v>
      </c>
      <c r="V2103" s="9"/>
      <c r="W2103" s="9"/>
    </row>
    <row r="2104" spans="1:23" x14ac:dyDescent="0.25">
      <c r="A2104" s="4">
        <v>39119</v>
      </c>
      <c r="B2104" t="s">
        <v>1352</v>
      </c>
      <c r="C2104" t="s">
        <v>1375</v>
      </c>
      <c r="D2104" s="10">
        <v>1064424219.8</v>
      </c>
      <c r="E2104" s="10">
        <v>1117613538.8</v>
      </c>
      <c r="F2104" s="10">
        <v>1057153150.0285</v>
      </c>
      <c r="G2104" s="10">
        <f t="shared" si="256"/>
        <v>-7271069.7714999914</v>
      </c>
      <c r="H2104" s="2">
        <f t="shared" si="257"/>
        <v>-6.8309886568216098E-3</v>
      </c>
      <c r="I2104" s="10">
        <f t="shared" si="258"/>
        <v>-60460388.771499991</v>
      </c>
      <c r="J2104" s="2">
        <f t="shared" si="259"/>
        <v>-5.4097759800241244E-2</v>
      </c>
      <c r="K2104" s="10">
        <v>83341.479573999997</v>
      </c>
      <c r="L2104" s="10">
        <v>87503.054808000001</v>
      </c>
      <c r="M2104" s="10">
        <v>85977.707247628307</v>
      </c>
      <c r="N2104" s="10">
        <f t="shared" si="260"/>
        <v>2636.2276736283093</v>
      </c>
      <c r="O2104" s="2">
        <f t="shared" si="261"/>
        <v>3.1631639936120504E-2</v>
      </c>
      <c r="P2104" s="10">
        <f t="shared" si="262"/>
        <v>-1525.3475603716943</v>
      </c>
      <c r="Q2104" s="2">
        <f t="shared" si="263"/>
        <v>-1.7431934961797915E-2</v>
      </c>
      <c r="V2104" s="9"/>
      <c r="W2104" s="9"/>
    </row>
    <row r="2105" spans="1:23" x14ac:dyDescent="0.25">
      <c r="A2105" s="4">
        <v>39121</v>
      </c>
      <c r="B2105" t="s">
        <v>1352</v>
      </c>
      <c r="C2105" t="s">
        <v>587</v>
      </c>
      <c r="D2105" s="10">
        <v>241655293.13</v>
      </c>
      <c r="E2105" s="10">
        <v>253132258.38</v>
      </c>
      <c r="F2105" s="10">
        <v>257507507.668257</v>
      </c>
      <c r="G2105" s="10">
        <f t="shared" si="256"/>
        <v>15852214.538257003</v>
      </c>
      <c r="H2105" s="2">
        <f t="shared" si="257"/>
        <v>6.5598457757468628E-2</v>
      </c>
      <c r="I2105" s="10">
        <f t="shared" si="258"/>
        <v>4375249.2882570028</v>
      </c>
      <c r="J2105" s="2">
        <f t="shared" si="259"/>
        <v>1.7284439827060349E-2</v>
      </c>
      <c r="K2105" s="10">
        <v>14428.703081</v>
      </c>
      <c r="L2105" s="10">
        <v>15113.967291999999</v>
      </c>
      <c r="M2105" s="10">
        <v>14079.359748139001</v>
      </c>
      <c r="N2105" s="10">
        <f t="shared" si="260"/>
        <v>-349.343332860999</v>
      </c>
      <c r="O2105" s="2">
        <f t="shared" si="261"/>
        <v>-2.4211693240886022E-2</v>
      </c>
      <c r="P2105" s="10">
        <f t="shared" si="262"/>
        <v>-1034.6075438609987</v>
      </c>
      <c r="Q2105" s="2">
        <f t="shared" si="263"/>
        <v>-6.8453737120936387E-2</v>
      </c>
      <c r="V2105" s="9"/>
      <c r="W2105" s="9"/>
    </row>
    <row r="2106" spans="1:23" x14ac:dyDescent="0.25">
      <c r="A2106" s="4">
        <v>39123</v>
      </c>
      <c r="B2106" t="s">
        <v>1352</v>
      </c>
      <c r="C2106" t="s">
        <v>697</v>
      </c>
      <c r="D2106" s="10">
        <v>445773296.98000002</v>
      </c>
      <c r="E2106" s="10">
        <v>467416629.98000002</v>
      </c>
      <c r="F2106" s="10">
        <v>478847150.01667899</v>
      </c>
      <c r="G2106" s="10">
        <f t="shared" si="256"/>
        <v>33073853.03667897</v>
      </c>
      <c r="H2106" s="2">
        <f t="shared" si="257"/>
        <v>7.4194334341571952E-2</v>
      </c>
      <c r="I2106" s="10">
        <f t="shared" si="258"/>
        <v>11430520.03667897</v>
      </c>
      <c r="J2106" s="2">
        <f t="shared" si="259"/>
        <v>2.4454671279385293E-2</v>
      </c>
      <c r="K2106" s="10">
        <v>45680.029041000002</v>
      </c>
      <c r="L2106" s="10">
        <v>47880.570656999997</v>
      </c>
      <c r="M2106" s="10">
        <v>49376.585085318402</v>
      </c>
      <c r="N2106" s="10">
        <f t="shared" si="260"/>
        <v>3696.5560443184004</v>
      </c>
      <c r="O2106" s="2">
        <f t="shared" si="261"/>
        <v>8.0922804164606926E-2</v>
      </c>
      <c r="P2106" s="10">
        <f t="shared" si="262"/>
        <v>1496.0144283184054</v>
      </c>
      <c r="Q2106" s="2">
        <f t="shared" si="263"/>
        <v>3.1244707566986621E-2</v>
      </c>
      <c r="V2106" s="9"/>
      <c r="W2106" s="9"/>
    </row>
    <row r="2107" spans="1:23" x14ac:dyDescent="0.25">
      <c r="A2107" s="4">
        <v>39125</v>
      </c>
      <c r="B2107" t="s">
        <v>1352</v>
      </c>
      <c r="C2107" t="s">
        <v>437</v>
      </c>
      <c r="D2107" s="10">
        <v>237689956.38</v>
      </c>
      <c r="E2107" s="10">
        <v>248637747.56</v>
      </c>
      <c r="F2107" s="10">
        <v>295226599.99084198</v>
      </c>
      <c r="G2107" s="10">
        <f t="shared" si="256"/>
        <v>57536643.61084199</v>
      </c>
      <c r="H2107" s="2">
        <f t="shared" si="257"/>
        <v>0.24206594374924673</v>
      </c>
      <c r="I2107" s="10">
        <f t="shared" si="258"/>
        <v>46588852.430841982</v>
      </c>
      <c r="J2107" s="2">
        <f t="shared" si="259"/>
        <v>0.18737642569577814</v>
      </c>
      <c r="K2107" s="10">
        <v>19382.484303000001</v>
      </c>
      <c r="L2107" s="10">
        <v>20273.034111000001</v>
      </c>
      <c r="M2107" s="10">
        <v>20233.638527181101</v>
      </c>
      <c r="N2107" s="10">
        <f t="shared" si="260"/>
        <v>851.15422418110029</v>
      </c>
      <c r="O2107" s="2">
        <f t="shared" si="261"/>
        <v>4.3913577376113726E-2</v>
      </c>
      <c r="P2107" s="10">
        <f t="shared" si="262"/>
        <v>-39.395583818899468</v>
      </c>
      <c r="Q2107" s="2">
        <f t="shared" si="263"/>
        <v>-1.9432505072106453E-3</v>
      </c>
      <c r="V2107" s="9"/>
      <c r="W2107" s="9"/>
    </row>
    <row r="2108" spans="1:23" x14ac:dyDescent="0.25">
      <c r="A2108" s="4">
        <v>39127</v>
      </c>
      <c r="B2108" t="s">
        <v>1352</v>
      </c>
      <c r="C2108" t="s">
        <v>66</v>
      </c>
      <c r="D2108" s="10">
        <v>260645052.90000001</v>
      </c>
      <c r="E2108" s="10">
        <v>272650135.72000003</v>
      </c>
      <c r="F2108" s="10">
        <v>261387450.00373</v>
      </c>
      <c r="G2108" s="10">
        <f t="shared" si="256"/>
        <v>742397.1037299931</v>
      </c>
      <c r="H2108" s="2">
        <f t="shared" si="257"/>
        <v>2.8483069042358681E-3</v>
      </c>
      <c r="I2108" s="10">
        <f t="shared" si="258"/>
        <v>-11262685.71627003</v>
      </c>
      <c r="J2108" s="2">
        <f t="shared" si="259"/>
        <v>-4.1308197725734214E-2</v>
      </c>
      <c r="K2108" s="10">
        <v>33935.643925999997</v>
      </c>
      <c r="L2108" s="10">
        <v>35498.689958000003</v>
      </c>
      <c r="M2108" s="10">
        <v>36082.741002561801</v>
      </c>
      <c r="N2108" s="10">
        <f t="shared" si="260"/>
        <v>2147.097076561804</v>
      </c>
      <c r="O2108" s="2">
        <f t="shared" si="261"/>
        <v>6.3269672478994649E-2</v>
      </c>
      <c r="P2108" s="10">
        <f t="shared" si="262"/>
        <v>584.05104456179834</v>
      </c>
      <c r="Q2108" s="2">
        <f t="shared" si="263"/>
        <v>1.645274924941776E-2</v>
      </c>
      <c r="V2108" s="9"/>
      <c r="W2108" s="9"/>
    </row>
    <row r="2109" spans="1:23" x14ac:dyDescent="0.25">
      <c r="A2109" s="4">
        <v>39129</v>
      </c>
      <c r="B2109" t="s">
        <v>1352</v>
      </c>
      <c r="C2109" t="s">
        <v>1376</v>
      </c>
      <c r="D2109" s="10">
        <v>655596271.86000001</v>
      </c>
      <c r="E2109" s="10">
        <v>687507124.00999999</v>
      </c>
      <c r="F2109" s="10">
        <v>722984753.84637201</v>
      </c>
      <c r="G2109" s="10">
        <f t="shared" si="256"/>
        <v>67388481.986371994</v>
      </c>
      <c r="H2109" s="2">
        <f t="shared" si="257"/>
        <v>0.10278960524772865</v>
      </c>
      <c r="I2109" s="10">
        <f t="shared" si="258"/>
        <v>35477629.836372018</v>
      </c>
      <c r="J2109" s="2">
        <f t="shared" si="259"/>
        <v>5.160329049311202E-2</v>
      </c>
      <c r="K2109" s="10">
        <v>51221.614849999998</v>
      </c>
      <c r="L2109" s="10">
        <v>53710.724930999997</v>
      </c>
      <c r="M2109" s="10">
        <v>54428.470738603603</v>
      </c>
      <c r="N2109" s="10">
        <f t="shared" si="260"/>
        <v>3206.8558886036044</v>
      </c>
      <c r="O2109" s="2">
        <f t="shared" si="261"/>
        <v>6.260747338784077E-2</v>
      </c>
      <c r="P2109" s="10">
        <f t="shared" si="262"/>
        <v>717.7458076036055</v>
      </c>
      <c r="Q2109" s="2">
        <f t="shared" si="263"/>
        <v>1.3363174831947709E-2</v>
      </c>
      <c r="V2109" s="9"/>
      <c r="W2109" s="9"/>
    </row>
    <row r="2110" spans="1:23" x14ac:dyDescent="0.25">
      <c r="A2110" s="4">
        <v>39131</v>
      </c>
      <c r="B2110" t="s">
        <v>1352</v>
      </c>
      <c r="C2110" t="s">
        <v>68</v>
      </c>
      <c r="D2110" s="10">
        <v>313243344.16000003</v>
      </c>
      <c r="E2110" s="10">
        <v>328597515.74000001</v>
      </c>
      <c r="F2110" s="10">
        <v>345045470.56681001</v>
      </c>
      <c r="G2110" s="10">
        <f t="shared" si="256"/>
        <v>31802126.406809986</v>
      </c>
      <c r="H2110" s="2">
        <f t="shared" si="257"/>
        <v>0.10152530612291616</v>
      </c>
      <c r="I2110" s="10">
        <f t="shared" si="258"/>
        <v>16447954.826810002</v>
      </c>
      <c r="J2110" s="2">
        <f t="shared" si="259"/>
        <v>5.0055018796381613E-2</v>
      </c>
      <c r="K2110" s="10">
        <v>27083.355704000001</v>
      </c>
      <c r="L2110" s="10">
        <v>28410.893856999999</v>
      </c>
      <c r="M2110" s="10">
        <v>27989.1740971695</v>
      </c>
      <c r="N2110" s="10">
        <f t="shared" si="260"/>
        <v>905.81839316949845</v>
      </c>
      <c r="O2110" s="2">
        <f t="shared" si="261"/>
        <v>3.3445574583496541E-2</v>
      </c>
      <c r="P2110" s="10">
        <f t="shared" si="262"/>
        <v>-421.71975983049924</v>
      </c>
      <c r="Q2110" s="2">
        <f t="shared" si="263"/>
        <v>-1.4843593515682159E-2</v>
      </c>
      <c r="V2110" s="9"/>
      <c r="W2110" s="9"/>
    </row>
    <row r="2111" spans="1:23" x14ac:dyDescent="0.25">
      <c r="A2111" s="4">
        <v>39133</v>
      </c>
      <c r="B2111" t="s">
        <v>1352</v>
      </c>
      <c r="C2111" t="s">
        <v>1377</v>
      </c>
      <c r="D2111" s="10">
        <v>1758244910</v>
      </c>
      <c r="E2111" s="10">
        <v>1847766258.8</v>
      </c>
      <c r="F2111" s="10">
        <v>1791971150.24472</v>
      </c>
      <c r="G2111" s="10">
        <f t="shared" si="256"/>
        <v>33726240.244719982</v>
      </c>
      <c r="H2111" s="2">
        <f t="shared" si="257"/>
        <v>1.9181764754672308E-2</v>
      </c>
      <c r="I2111" s="10">
        <f t="shared" si="258"/>
        <v>-55795108.55527997</v>
      </c>
      <c r="J2111" s="2">
        <f t="shared" si="259"/>
        <v>-3.0195977597033914E-2</v>
      </c>
      <c r="K2111" s="10">
        <v>136318.11623000001</v>
      </c>
      <c r="L2111" s="10">
        <v>143248.75177</v>
      </c>
      <c r="M2111" s="10">
        <v>139673.376491534</v>
      </c>
      <c r="N2111" s="10">
        <f t="shared" si="260"/>
        <v>3355.2602615339856</v>
      </c>
      <c r="O2111" s="2">
        <f t="shared" si="261"/>
        <v>2.4613458242577897E-2</v>
      </c>
      <c r="P2111" s="10">
        <f t="shared" si="262"/>
        <v>-3575.3752784660028</v>
      </c>
      <c r="Q2111" s="2">
        <f t="shared" si="263"/>
        <v>-2.4959207213244135E-2</v>
      </c>
      <c r="V2111" s="9"/>
      <c r="W2111" s="9"/>
    </row>
    <row r="2112" spans="1:23" x14ac:dyDescent="0.25">
      <c r="A2112" s="4">
        <v>39135</v>
      </c>
      <c r="B2112" t="s">
        <v>1352</v>
      </c>
      <c r="C2112" t="s">
        <v>1378</v>
      </c>
      <c r="D2112" s="10">
        <v>498064577.22000003</v>
      </c>
      <c r="E2112" s="10">
        <v>521487909.20999998</v>
      </c>
      <c r="F2112" s="10">
        <v>578857132.70335197</v>
      </c>
      <c r="G2112" s="10">
        <f t="shared" si="256"/>
        <v>80792555.483351946</v>
      </c>
      <c r="H2112" s="2">
        <f t="shared" si="257"/>
        <v>0.16221301248585898</v>
      </c>
      <c r="I2112" s="10">
        <f t="shared" si="258"/>
        <v>57369223.493351996</v>
      </c>
      <c r="J2112" s="2">
        <f t="shared" si="259"/>
        <v>0.11001064929819833</v>
      </c>
      <c r="K2112" s="10">
        <v>43615.792957999998</v>
      </c>
      <c r="L2112" s="10">
        <v>45666.034127999999</v>
      </c>
      <c r="M2112" s="10">
        <v>44876.910781574901</v>
      </c>
      <c r="N2112" s="10">
        <f t="shared" si="260"/>
        <v>1261.117823574903</v>
      </c>
      <c r="O2112" s="2">
        <f t="shared" si="261"/>
        <v>2.8914247295453312E-2</v>
      </c>
      <c r="P2112" s="10">
        <f t="shared" si="262"/>
        <v>-789.12334642509813</v>
      </c>
      <c r="Q2112" s="2">
        <f t="shared" si="263"/>
        <v>-1.7280312632649862E-2</v>
      </c>
      <c r="V2112" s="9"/>
      <c r="W2112" s="9"/>
    </row>
    <row r="2113" spans="1:23" x14ac:dyDescent="0.25">
      <c r="A2113" s="4">
        <v>39137</v>
      </c>
      <c r="B2113" t="s">
        <v>1352</v>
      </c>
      <c r="C2113" t="s">
        <v>352</v>
      </c>
      <c r="D2113" s="10">
        <v>267132140.47999999</v>
      </c>
      <c r="E2113" s="10">
        <v>279712431.25</v>
      </c>
      <c r="F2113" s="10">
        <v>347363210.35602301</v>
      </c>
      <c r="G2113" s="10">
        <f t="shared" si="256"/>
        <v>80231069.876023024</v>
      </c>
      <c r="H2113" s="2">
        <f t="shared" si="257"/>
        <v>0.3003422565770586</v>
      </c>
      <c r="I2113" s="10">
        <f t="shared" si="258"/>
        <v>67650779.106023014</v>
      </c>
      <c r="J2113" s="2">
        <f t="shared" si="259"/>
        <v>0.2418583214328377</v>
      </c>
      <c r="K2113" s="10">
        <v>35480.653773999999</v>
      </c>
      <c r="L2113" s="10">
        <v>37148.725632000001</v>
      </c>
      <c r="M2113" s="10">
        <v>37335.418060497599</v>
      </c>
      <c r="N2113" s="10">
        <f t="shared" si="260"/>
        <v>1854.7642864976006</v>
      </c>
      <c r="O2113" s="2">
        <f t="shared" si="261"/>
        <v>5.2275369510151479E-2</v>
      </c>
      <c r="P2113" s="10">
        <f t="shared" si="262"/>
        <v>186.69242849759758</v>
      </c>
      <c r="Q2113" s="2">
        <f t="shared" si="263"/>
        <v>5.0255405891172821E-3</v>
      </c>
      <c r="V2113" s="9"/>
      <c r="W2113" s="9"/>
    </row>
    <row r="2114" spans="1:23" x14ac:dyDescent="0.25">
      <c r="A2114" s="4">
        <v>39139</v>
      </c>
      <c r="B2114" t="s">
        <v>1352</v>
      </c>
      <c r="C2114" t="s">
        <v>553</v>
      </c>
      <c r="D2114" s="10">
        <v>1275212042.2</v>
      </c>
      <c r="E2114" s="10">
        <v>1340835823.8</v>
      </c>
      <c r="F2114" s="10">
        <v>1470741905.8979001</v>
      </c>
      <c r="G2114" s="10">
        <f t="shared" ref="G2114:G2177" si="264">F2114-D2114</f>
        <v>195529863.69790006</v>
      </c>
      <c r="H2114" s="2">
        <f t="shared" ref="H2114:H2177" si="265">(G2114/D2114)</f>
        <v>0.15333125568714931</v>
      </c>
      <c r="I2114" s="10">
        <f t="shared" ref="I2114:I2177" si="266">F2114-E2114</f>
        <v>129906082.09790015</v>
      </c>
      <c r="J2114" s="2">
        <f t="shared" ref="J2114:J2177" si="267">I2114/E2114</f>
        <v>9.6884405825121395E-2</v>
      </c>
      <c r="K2114" s="10">
        <v>114365.98535</v>
      </c>
      <c r="L2114" s="10">
        <v>120242.69017</v>
      </c>
      <c r="M2114" s="10">
        <v>119218.477368949</v>
      </c>
      <c r="N2114" s="10">
        <f t="shared" ref="N2114:N2177" si="268">M2114-K2114</f>
        <v>4852.4920189489931</v>
      </c>
      <c r="O2114" s="2">
        <f t="shared" ref="O2114:O2177" si="269">(N2114/K2114)</f>
        <v>4.2429503878261235E-2</v>
      </c>
      <c r="P2114" s="10">
        <f t="shared" ref="P2114:P2177" si="270">M2114-L2114</f>
        <v>-1024.212801051006</v>
      </c>
      <c r="Q2114" s="2">
        <f t="shared" ref="Q2114:Q2177" si="271">P2114/L2114</f>
        <v>-8.5178799609603398E-3</v>
      </c>
      <c r="V2114" s="9"/>
      <c r="W2114" s="9"/>
    </row>
    <row r="2115" spans="1:23" x14ac:dyDescent="0.25">
      <c r="A2115" s="4">
        <v>39141</v>
      </c>
      <c r="B2115" t="s">
        <v>1352</v>
      </c>
      <c r="C2115" t="s">
        <v>1379</v>
      </c>
      <c r="D2115" s="10">
        <v>822637396.86000001</v>
      </c>
      <c r="E2115" s="10">
        <v>863094463.59000003</v>
      </c>
      <c r="F2115" s="10">
        <v>917672104.68505096</v>
      </c>
      <c r="G2115" s="10">
        <f t="shared" si="264"/>
        <v>95034707.82505095</v>
      </c>
      <c r="H2115" s="2">
        <f t="shared" si="265"/>
        <v>0.11552441961403363</v>
      </c>
      <c r="I2115" s="10">
        <f t="shared" si="266"/>
        <v>54577641.095050931</v>
      </c>
      <c r="J2115" s="2">
        <f t="shared" si="267"/>
        <v>6.3234840909577678E-2</v>
      </c>
      <c r="K2115" s="10">
        <v>70970.001170999996</v>
      </c>
      <c r="L2115" s="10">
        <v>74458.433459000007</v>
      </c>
      <c r="M2115" s="10">
        <v>73712.340039442497</v>
      </c>
      <c r="N2115" s="10">
        <f t="shared" si="268"/>
        <v>2742.3388684425008</v>
      </c>
      <c r="O2115" s="2">
        <f t="shared" si="269"/>
        <v>3.8640817573539571E-2</v>
      </c>
      <c r="P2115" s="10">
        <f t="shared" si="270"/>
        <v>-746.09341955751006</v>
      </c>
      <c r="Q2115" s="2">
        <f t="shared" si="271"/>
        <v>-1.0020267482102493E-2</v>
      </c>
      <c r="V2115" s="9"/>
      <c r="W2115" s="9"/>
    </row>
    <row r="2116" spans="1:23" x14ac:dyDescent="0.25">
      <c r="A2116" s="4">
        <v>39143</v>
      </c>
      <c r="B2116" t="s">
        <v>1352</v>
      </c>
      <c r="C2116" t="s">
        <v>1380</v>
      </c>
      <c r="D2116" s="10">
        <v>935804855.35000002</v>
      </c>
      <c r="E2116" s="10">
        <v>980927750.74000001</v>
      </c>
      <c r="F2116" s="10">
        <v>1019521634.82649</v>
      </c>
      <c r="G2116" s="10">
        <f t="shared" si="264"/>
        <v>83716779.476490021</v>
      </c>
      <c r="H2116" s="2">
        <f t="shared" si="265"/>
        <v>8.9459654967465566E-2</v>
      </c>
      <c r="I2116" s="10">
        <f t="shared" si="266"/>
        <v>38593884.086490035</v>
      </c>
      <c r="J2116" s="2">
        <f t="shared" si="267"/>
        <v>3.9344267768319612E-2</v>
      </c>
      <c r="K2116" s="10">
        <v>60348.217198999999</v>
      </c>
      <c r="L2116" s="10">
        <v>63254.122025999997</v>
      </c>
      <c r="M2116" s="10">
        <v>61593.280008298898</v>
      </c>
      <c r="N2116" s="10">
        <f t="shared" si="268"/>
        <v>1245.0628092988991</v>
      </c>
      <c r="O2116" s="2">
        <f t="shared" si="269"/>
        <v>2.0631310535541892E-2</v>
      </c>
      <c r="P2116" s="10">
        <f t="shared" si="270"/>
        <v>-1660.8420177010994</v>
      </c>
      <c r="Q2116" s="2">
        <f t="shared" si="271"/>
        <v>-2.6256660665030278E-2</v>
      </c>
      <c r="V2116" s="9"/>
      <c r="W2116" s="9"/>
    </row>
    <row r="2117" spans="1:23" x14ac:dyDescent="0.25">
      <c r="A2117" s="4">
        <v>39145</v>
      </c>
      <c r="B2117" t="s">
        <v>1352</v>
      </c>
      <c r="C2117" t="s">
        <v>1381</v>
      </c>
      <c r="D2117" s="10">
        <v>609240177.42999995</v>
      </c>
      <c r="E2117" s="10">
        <v>639480411.34000003</v>
      </c>
      <c r="F2117" s="10">
        <v>623810587.16821802</v>
      </c>
      <c r="G2117" s="10">
        <f t="shared" si="264"/>
        <v>14570409.738218069</v>
      </c>
      <c r="H2117" s="2">
        <f t="shared" si="265"/>
        <v>2.3915707266190876E-2</v>
      </c>
      <c r="I2117" s="10">
        <f t="shared" si="266"/>
        <v>-15669824.171782017</v>
      </c>
      <c r="J2117" s="2">
        <f t="shared" si="267"/>
        <v>-2.4503994014369673E-2</v>
      </c>
      <c r="K2117" s="10">
        <v>69364.185549999995</v>
      </c>
      <c r="L2117" s="10">
        <v>72805.071567999999</v>
      </c>
      <c r="M2117" s="10">
        <v>70947.582709552793</v>
      </c>
      <c r="N2117" s="10">
        <f t="shared" si="268"/>
        <v>1583.3971595527983</v>
      </c>
      <c r="O2117" s="2">
        <f t="shared" si="269"/>
        <v>2.2827301250606242E-2</v>
      </c>
      <c r="P2117" s="10">
        <f t="shared" si="270"/>
        <v>-1857.4888584472064</v>
      </c>
      <c r="Q2117" s="2">
        <f t="shared" si="271"/>
        <v>-2.5513179486573407E-2</v>
      </c>
      <c r="V2117" s="9"/>
      <c r="W2117" s="9"/>
    </row>
    <row r="2118" spans="1:23" x14ac:dyDescent="0.25">
      <c r="A2118" s="4">
        <v>39147</v>
      </c>
      <c r="B2118" t="s">
        <v>1352</v>
      </c>
      <c r="C2118" t="s">
        <v>1248</v>
      </c>
      <c r="D2118" s="10">
        <v>402746663.47000003</v>
      </c>
      <c r="E2118" s="10">
        <v>422504404.5</v>
      </c>
      <c r="F2118" s="10">
        <v>467886172.10826898</v>
      </c>
      <c r="G2118" s="10">
        <f t="shared" si="264"/>
        <v>65139508.638268948</v>
      </c>
      <c r="H2118" s="2">
        <f t="shared" si="265"/>
        <v>0.16173817078219219</v>
      </c>
      <c r="I2118" s="10">
        <f t="shared" si="266"/>
        <v>45381767.608268976</v>
      </c>
      <c r="J2118" s="2">
        <f t="shared" si="267"/>
        <v>0.10741134796446596</v>
      </c>
      <c r="K2118" s="10">
        <v>51875.331962999997</v>
      </c>
      <c r="L2118" s="10">
        <v>54419.25563</v>
      </c>
      <c r="M2118" s="10">
        <v>54821.703948472197</v>
      </c>
      <c r="N2118" s="10">
        <f t="shared" si="268"/>
        <v>2946.3719854722003</v>
      </c>
      <c r="O2118" s="2">
        <f t="shared" si="269"/>
        <v>5.6797168788697019E-2</v>
      </c>
      <c r="P2118" s="10">
        <f t="shared" si="270"/>
        <v>402.44831847219757</v>
      </c>
      <c r="Q2118" s="2">
        <f t="shared" si="271"/>
        <v>7.3953293519571353E-3</v>
      </c>
      <c r="V2118" s="9"/>
      <c r="W2118" s="9"/>
    </row>
    <row r="2119" spans="1:23" x14ac:dyDescent="0.25">
      <c r="A2119" s="4">
        <v>39149</v>
      </c>
      <c r="B2119" t="s">
        <v>1352</v>
      </c>
      <c r="C2119" t="s">
        <v>72</v>
      </c>
      <c r="D2119" s="10">
        <v>618073558.82000005</v>
      </c>
      <c r="E2119" s="10">
        <v>648631384.55999994</v>
      </c>
      <c r="F2119" s="10">
        <v>733898178.140818</v>
      </c>
      <c r="G2119" s="10">
        <f t="shared" si="264"/>
        <v>115824619.32081795</v>
      </c>
      <c r="H2119" s="2">
        <f t="shared" si="265"/>
        <v>0.18739617262052985</v>
      </c>
      <c r="I2119" s="10">
        <f t="shared" si="266"/>
        <v>85266793.580818057</v>
      </c>
      <c r="J2119" s="2">
        <f t="shared" si="267"/>
        <v>0.131456472212887</v>
      </c>
      <c r="K2119" s="10">
        <v>49830.989663</v>
      </c>
      <c r="L2119" s="10">
        <v>52292.695505999996</v>
      </c>
      <c r="M2119" s="10">
        <v>51185.193830732896</v>
      </c>
      <c r="N2119" s="10">
        <f t="shared" si="268"/>
        <v>1354.2041677328962</v>
      </c>
      <c r="O2119" s="2">
        <f t="shared" si="269"/>
        <v>2.7175943662592076E-2</v>
      </c>
      <c r="P2119" s="10">
        <f t="shared" si="270"/>
        <v>-1107.5016752670999</v>
      </c>
      <c r="Q2119" s="2">
        <f t="shared" si="271"/>
        <v>-2.1178898210363371E-2</v>
      </c>
      <c r="V2119" s="9"/>
      <c r="W2119" s="9"/>
    </row>
    <row r="2120" spans="1:23" x14ac:dyDescent="0.25">
      <c r="A2120" s="4">
        <v>39151</v>
      </c>
      <c r="B2120" t="s">
        <v>1352</v>
      </c>
      <c r="C2120" t="s">
        <v>557</v>
      </c>
      <c r="D2120" s="10">
        <v>3152855770.1999998</v>
      </c>
      <c r="E2120" s="10">
        <v>3319420807.1999998</v>
      </c>
      <c r="F2120" s="10">
        <v>3390853448.4518399</v>
      </c>
      <c r="G2120" s="10">
        <f t="shared" si="264"/>
        <v>237997678.25184011</v>
      </c>
      <c r="H2120" s="2">
        <f t="shared" si="265"/>
        <v>7.5486383012294545E-2</v>
      </c>
      <c r="I2120" s="10">
        <f t="shared" si="266"/>
        <v>71432641.251840115</v>
      </c>
      <c r="J2120" s="2">
        <f t="shared" si="267"/>
        <v>2.1519610016572446E-2</v>
      </c>
      <c r="K2120" s="10">
        <v>349547.77301</v>
      </c>
      <c r="L2120" s="10">
        <v>367992.18982999999</v>
      </c>
      <c r="M2120" s="10">
        <v>362047.97960305202</v>
      </c>
      <c r="N2120" s="10">
        <f t="shared" si="268"/>
        <v>12500.206593052018</v>
      </c>
      <c r="O2120" s="2">
        <f t="shared" si="269"/>
        <v>3.5761082055855091E-2</v>
      </c>
      <c r="P2120" s="10">
        <f t="shared" si="270"/>
        <v>-5944.2102269479656</v>
      </c>
      <c r="Q2120" s="2">
        <f t="shared" si="271"/>
        <v>-1.6153088003563312E-2</v>
      </c>
      <c r="V2120" s="9"/>
      <c r="W2120" s="9"/>
    </row>
    <row r="2121" spans="1:23" x14ac:dyDescent="0.25">
      <c r="A2121" s="4">
        <v>39153</v>
      </c>
      <c r="B2121" t="s">
        <v>1352</v>
      </c>
      <c r="C2121" t="s">
        <v>295</v>
      </c>
      <c r="D2121" s="10">
        <v>5853202540.8999996</v>
      </c>
      <c r="E2121" s="10">
        <v>6168578668.6999998</v>
      </c>
      <c r="F2121" s="10">
        <v>5834364312.8713903</v>
      </c>
      <c r="G2121" s="10">
        <f t="shared" si="264"/>
        <v>-18838228.028609276</v>
      </c>
      <c r="H2121" s="2">
        <f t="shared" si="265"/>
        <v>-3.2184480029479167E-3</v>
      </c>
      <c r="I2121" s="10">
        <f t="shared" si="266"/>
        <v>-334214355.82860947</v>
      </c>
      <c r="J2121" s="2">
        <f t="shared" si="267"/>
        <v>-5.4180123781909006E-2</v>
      </c>
      <c r="K2121" s="10">
        <v>445572.04424999998</v>
      </c>
      <c r="L2121" s="10">
        <v>469508.94475999998</v>
      </c>
      <c r="M2121" s="10">
        <v>450374.39296514099</v>
      </c>
      <c r="N2121" s="10">
        <f t="shared" si="268"/>
        <v>4802.3487151410081</v>
      </c>
      <c r="O2121" s="2">
        <f t="shared" si="269"/>
        <v>1.0777939902456096E-2</v>
      </c>
      <c r="P2121" s="10">
        <f t="shared" si="270"/>
        <v>-19134.551794858999</v>
      </c>
      <c r="Q2121" s="2">
        <f t="shared" si="271"/>
        <v>-4.0754392452821218E-2</v>
      </c>
      <c r="V2121" s="9"/>
      <c r="W2121" s="9"/>
    </row>
    <row r="2122" spans="1:23" x14ac:dyDescent="0.25">
      <c r="A2122" s="4">
        <v>39155</v>
      </c>
      <c r="B2122" t="s">
        <v>1352</v>
      </c>
      <c r="C2122" t="s">
        <v>1382</v>
      </c>
      <c r="D2122" s="10">
        <v>2057556548.7</v>
      </c>
      <c r="E2122" s="10">
        <v>2165150591.1999998</v>
      </c>
      <c r="F2122" s="10">
        <v>2041985154.8415</v>
      </c>
      <c r="G2122" s="10">
        <f t="shared" si="264"/>
        <v>-15571393.858500004</v>
      </c>
      <c r="H2122" s="2">
        <f t="shared" si="265"/>
        <v>-7.567905663802184E-3</v>
      </c>
      <c r="I2122" s="10">
        <f t="shared" si="266"/>
        <v>-123165436.35849977</v>
      </c>
      <c r="J2122" s="2">
        <f t="shared" si="267"/>
        <v>-5.6885390262964255E-2</v>
      </c>
      <c r="K2122" s="10">
        <v>195222.15981000001</v>
      </c>
      <c r="L2122" s="10">
        <v>205424.75623</v>
      </c>
      <c r="M2122" s="10">
        <v>201184.72912597301</v>
      </c>
      <c r="N2122" s="10">
        <f t="shared" si="268"/>
        <v>5962.5693159729999</v>
      </c>
      <c r="O2122" s="2">
        <f t="shared" si="269"/>
        <v>3.0542482071584862E-2</v>
      </c>
      <c r="P2122" s="10">
        <f t="shared" si="270"/>
        <v>-4240.0271040269872</v>
      </c>
      <c r="Q2122" s="2">
        <f t="shared" si="271"/>
        <v>-2.0640292737062908E-2</v>
      </c>
      <c r="V2122" s="9"/>
      <c r="W2122" s="9"/>
    </row>
    <row r="2123" spans="1:23" x14ac:dyDescent="0.25">
      <c r="A2123" s="4">
        <v>39157</v>
      </c>
      <c r="B2123" t="s">
        <v>1352</v>
      </c>
      <c r="C2123" t="s">
        <v>1383</v>
      </c>
      <c r="D2123" s="10">
        <v>999206372.30999994</v>
      </c>
      <c r="E2123" s="10">
        <v>1048900656.1</v>
      </c>
      <c r="F2123" s="10">
        <v>1034227500.02747</v>
      </c>
      <c r="G2123" s="10">
        <f t="shared" si="264"/>
        <v>35021127.71747005</v>
      </c>
      <c r="H2123" s="2">
        <f t="shared" si="265"/>
        <v>3.504894352956036E-2</v>
      </c>
      <c r="I2123" s="10">
        <f t="shared" si="266"/>
        <v>-14673156.072530031</v>
      </c>
      <c r="J2123" s="2">
        <f t="shared" si="267"/>
        <v>-1.3989080841161303E-2</v>
      </c>
      <c r="K2123" s="10">
        <v>92767.655108999999</v>
      </c>
      <c r="L2123" s="10">
        <v>97379.359857999996</v>
      </c>
      <c r="M2123" s="10">
        <v>96241.067362797898</v>
      </c>
      <c r="N2123" s="10">
        <f t="shared" si="268"/>
        <v>3473.4122537978983</v>
      </c>
      <c r="O2123" s="2">
        <f t="shared" si="269"/>
        <v>3.7442061564633852E-2</v>
      </c>
      <c r="P2123" s="10">
        <f t="shared" si="270"/>
        <v>-1138.2924952020985</v>
      </c>
      <c r="Q2123" s="2">
        <f t="shared" si="271"/>
        <v>-1.1689258348606658E-2</v>
      </c>
      <c r="V2123" s="9"/>
      <c r="W2123" s="9"/>
    </row>
    <row r="2124" spans="1:23" x14ac:dyDescent="0.25">
      <c r="A2124" s="4">
        <v>39159</v>
      </c>
      <c r="B2124" t="s">
        <v>1352</v>
      </c>
      <c r="C2124" t="s">
        <v>180</v>
      </c>
      <c r="D2124" s="10">
        <v>679834134.63999999</v>
      </c>
      <c r="E2124" s="10">
        <v>713168474.71000004</v>
      </c>
      <c r="F2124" s="10">
        <v>837945099.99642098</v>
      </c>
      <c r="G2124" s="10">
        <f t="shared" si="264"/>
        <v>158110965.35642099</v>
      </c>
      <c r="H2124" s="2">
        <f t="shared" si="265"/>
        <v>0.23257285461276114</v>
      </c>
      <c r="I2124" s="10">
        <f t="shared" si="266"/>
        <v>124776625.28642094</v>
      </c>
      <c r="J2124" s="2">
        <f t="shared" si="267"/>
        <v>0.17496093799878018</v>
      </c>
      <c r="K2124" s="10">
        <v>55989.717861999998</v>
      </c>
      <c r="L2124" s="10">
        <v>58733.006053999998</v>
      </c>
      <c r="M2124" s="10">
        <v>62078.065796624302</v>
      </c>
      <c r="N2124" s="10">
        <f t="shared" si="268"/>
        <v>6088.3479346243039</v>
      </c>
      <c r="O2124" s="2">
        <f t="shared" si="269"/>
        <v>0.10874046462656747</v>
      </c>
      <c r="P2124" s="10">
        <f t="shared" si="270"/>
        <v>3345.0597426243039</v>
      </c>
      <c r="Q2124" s="2">
        <f t="shared" si="271"/>
        <v>5.6953661448024752E-2</v>
      </c>
      <c r="V2124" s="9"/>
      <c r="W2124" s="9"/>
    </row>
    <row r="2125" spans="1:23" x14ac:dyDescent="0.25">
      <c r="A2125" s="4">
        <v>39161</v>
      </c>
      <c r="B2125" t="s">
        <v>1352</v>
      </c>
      <c r="C2125" t="s">
        <v>1384</v>
      </c>
      <c r="D2125" s="10">
        <v>312863256.56999999</v>
      </c>
      <c r="E2125" s="10">
        <v>327938786.47000003</v>
      </c>
      <c r="F2125" s="10">
        <v>415862774.78712499</v>
      </c>
      <c r="G2125" s="10">
        <f t="shared" si="264"/>
        <v>102999518.217125</v>
      </c>
      <c r="H2125" s="2">
        <f t="shared" si="265"/>
        <v>0.32921577096120236</v>
      </c>
      <c r="I2125" s="10">
        <f t="shared" si="266"/>
        <v>87923988.317124963</v>
      </c>
      <c r="J2125" s="2">
        <f t="shared" si="267"/>
        <v>0.26811097663547734</v>
      </c>
      <c r="K2125" s="10">
        <v>28812.630042000001</v>
      </c>
      <c r="L2125" s="10">
        <v>30198.996343999999</v>
      </c>
      <c r="M2125" s="10">
        <v>29953.2241223942</v>
      </c>
      <c r="N2125" s="10">
        <f t="shared" si="268"/>
        <v>1140.5940803941994</v>
      </c>
      <c r="O2125" s="2">
        <f t="shared" si="269"/>
        <v>3.9586600693222458E-2</v>
      </c>
      <c r="P2125" s="10">
        <f t="shared" si="270"/>
        <v>-245.77222160579913</v>
      </c>
      <c r="Q2125" s="2">
        <f t="shared" si="271"/>
        <v>-8.1384235027608682E-3</v>
      </c>
      <c r="V2125" s="9"/>
      <c r="W2125" s="9"/>
    </row>
    <row r="2126" spans="1:23" x14ac:dyDescent="0.25">
      <c r="A2126" s="4">
        <v>39163</v>
      </c>
      <c r="B2126" t="s">
        <v>1352</v>
      </c>
      <c r="C2126" t="s">
        <v>1385</v>
      </c>
      <c r="D2126" s="10">
        <v>99539087.041999996</v>
      </c>
      <c r="E2126" s="10">
        <v>104161077.04000001</v>
      </c>
      <c r="F2126" s="10">
        <v>132140946.06306</v>
      </c>
      <c r="G2126" s="10">
        <f t="shared" si="264"/>
        <v>32601859.021060005</v>
      </c>
      <c r="H2126" s="2">
        <f t="shared" si="265"/>
        <v>0.32752821017239009</v>
      </c>
      <c r="I2126" s="10">
        <f t="shared" si="266"/>
        <v>27979869.023059994</v>
      </c>
      <c r="J2126" s="2">
        <f t="shared" si="267"/>
        <v>0.26862115694440397</v>
      </c>
      <c r="K2126" s="10">
        <v>13439.972164000001</v>
      </c>
      <c r="L2126" s="10">
        <v>14064.042756000001</v>
      </c>
      <c r="M2126" s="10">
        <v>13872.0991243156</v>
      </c>
      <c r="N2126" s="10">
        <f t="shared" si="268"/>
        <v>432.12696031559972</v>
      </c>
      <c r="O2126" s="2">
        <f t="shared" si="269"/>
        <v>3.2152370186679775E-2</v>
      </c>
      <c r="P2126" s="10">
        <f t="shared" si="270"/>
        <v>-191.94363168440032</v>
      </c>
      <c r="Q2126" s="2">
        <f t="shared" si="271"/>
        <v>-1.3647827656277093E-2</v>
      </c>
      <c r="V2126" s="9"/>
      <c r="W2126" s="9"/>
    </row>
    <row r="2127" spans="1:23" x14ac:dyDescent="0.25">
      <c r="A2127" s="4">
        <v>39165</v>
      </c>
      <c r="B2127" t="s">
        <v>1352</v>
      </c>
      <c r="C2127" t="s">
        <v>464</v>
      </c>
      <c r="D2127" s="10">
        <v>1931546511.4000001</v>
      </c>
      <c r="E2127" s="10">
        <v>2033243679.2</v>
      </c>
      <c r="F2127" s="10">
        <v>2425892128.0387502</v>
      </c>
      <c r="G2127" s="10">
        <f t="shared" si="264"/>
        <v>494345616.63875008</v>
      </c>
      <c r="H2127" s="2">
        <f t="shared" si="265"/>
        <v>0.25593254613394967</v>
      </c>
      <c r="I2127" s="10">
        <f t="shared" si="266"/>
        <v>392648448.83875012</v>
      </c>
      <c r="J2127" s="2">
        <f t="shared" si="267"/>
        <v>0.19311430934497806</v>
      </c>
      <c r="K2127" s="10">
        <v>197582.85865000001</v>
      </c>
      <c r="L2127" s="10">
        <v>207945.13020000001</v>
      </c>
      <c r="M2127" s="10">
        <v>216419.99726840001</v>
      </c>
      <c r="N2127" s="10">
        <f t="shared" si="268"/>
        <v>18837.1386184</v>
      </c>
      <c r="O2127" s="2">
        <f t="shared" si="269"/>
        <v>9.5337919225919651E-2</v>
      </c>
      <c r="P2127" s="10">
        <f t="shared" si="270"/>
        <v>8474.8670683999953</v>
      </c>
      <c r="Q2127" s="2">
        <f t="shared" si="271"/>
        <v>4.0755304345184394E-2</v>
      </c>
      <c r="V2127" s="9"/>
      <c r="W2127" s="9"/>
    </row>
    <row r="2128" spans="1:23" x14ac:dyDescent="0.25">
      <c r="A2128" s="4">
        <v>39167</v>
      </c>
      <c r="B2128" t="s">
        <v>1352</v>
      </c>
      <c r="C2128" t="s">
        <v>78</v>
      </c>
      <c r="D2128" s="10">
        <v>707185789.57000005</v>
      </c>
      <c r="E2128" s="10">
        <v>742051409.39999998</v>
      </c>
      <c r="F2128" s="10">
        <v>695982031.13728905</v>
      </c>
      <c r="G2128" s="10">
        <f t="shared" si="264"/>
        <v>-11203758.432711005</v>
      </c>
      <c r="H2128" s="2">
        <f t="shared" si="265"/>
        <v>-1.5842736941198126E-2</v>
      </c>
      <c r="I2128" s="10">
        <f t="shared" si="266"/>
        <v>-46069378.262710929</v>
      </c>
      <c r="J2128" s="2">
        <f t="shared" si="267"/>
        <v>-6.2083809395310247E-2</v>
      </c>
      <c r="K2128" s="10">
        <v>65473.954526000001</v>
      </c>
      <c r="L2128" s="10">
        <v>68700.959793999995</v>
      </c>
      <c r="M2128" s="10">
        <v>66314.040670192495</v>
      </c>
      <c r="N2128" s="10">
        <f t="shared" si="268"/>
        <v>840.08614419249352</v>
      </c>
      <c r="O2128" s="2">
        <f t="shared" si="269"/>
        <v>1.2830844727102768E-2</v>
      </c>
      <c r="P2128" s="10">
        <f t="shared" si="270"/>
        <v>-2386.9191238075</v>
      </c>
      <c r="Q2128" s="2">
        <f t="shared" si="271"/>
        <v>-3.4743606653599643E-2</v>
      </c>
      <c r="V2128" s="9"/>
      <c r="W2128" s="9"/>
    </row>
    <row r="2129" spans="1:23" x14ac:dyDescent="0.25">
      <c r="A2129" s="4">
        <v>39169</v>
      </c>
      <c r="B2129" t="s">
        <v>1352</v>
      </c>
      <c r="C2129" t="s">
        <v>465</v>
      </c>
      <c r="D2129" s="10">
        <v>1109760698.8</v>
      </c>
      <c r="E2129" s="10">
        <v>1164211817.0999999</v>
      </c>
      <c r="F2129" s="10">
        <v>1197152585.1777101</v>
      </c>
      <c r="G2129" s="10">
        <f t="shared" si="264"/>
        <v>87391886.377710104</v>
      </c>
      <c r="H2129" s="2">
        <f t="shared" si="265"/>
        <v>7.8748406275522459E-2</v>
      </c>
      <c r="I2129" s="10">
        <f t="shared" si="266"/>
        <v>32940768.077710152</v>
      </c>
      <c r="J2129" s="2">
        <f t="shared" si="267"/>
        <v>2.8294480088480931E-2</v>
      </c>
      <c r="K2129" s="10">
        <v>103258.24344000001</v>
      </c>
      <c r="L2129" s="10">
        <v>108320.91038</v>
      </c>
      <c r="M2129" s="10">
        <v>106922.267539273</v>
      </c>
      <c r="N2129" s="10">
        <f t="shared" si="268"/>
        <v>3664.024099272996</v>
      </c>
      <c r="O2129" s="2">
        <f t="shared" si="269"/>
        <v>3.5484083180264837E-2</v>
      </c>
      <c r="P2129" s="10">
        <f t="shared" si="270"/>
        <v>-1398.6428407269996</v>
      </c>
      <c r="Q2129" s="2">
        <f t="shared" si="271"/>
        <v>-1.291202996559416E-2</v>
      </c>
      <c r="V2129" s="9"/>
      <c r="W2129" s="9"/>
    </row>
    <row r="2130" spans="1:23" x14ac:dyDescent="0.25">
      <c r="A2130" s="4">
        <v>39171</v>
      </c>
      <c r="B2130" t="s">
        <v>1352</v>
      </c>
      <c r="C2130" t="s">
        <v>1351</v>
      </c>
      <c r="D2130" s="10">
        <v>451105487.22000003</v>
      </c>
      <c r="E2130" s="10">
        <v>472294665.60000002</v>
      </c>
      <c r="F2130" s="10">
        <v>525957707.82299697</v>
      </c>
      <c r="G2130" s="10">
        <f t="shared" si="264"/>
        <v>74852220.602996945</v>
      </c>
      <c r="H2130" s="2">
        <f t="shared" si="265"/>
        <v>0.16593063645553086</v>
      </c>
      <c r="I2130" s="10">
        <f t="shared" si="266"/>
        <v>53663042.22299695</v>
      </c>
      <c r="J2130" s="2">
        <f t="shared" si="267"/>
        <v>0.11362195284340926</v>
      </c>
      <c r="K2130" s="10">
        <v>37739.384120000002</v>
      </c>
      <c r="L2130" s="10">
        <v>39507.353042000002</v>
      </c>
      <c r="M2130" s="10">
        <v>39595.400968823997</v>
      </c>
      <c r="N2130" s="10">
        <f t="shared" si="268"/>
        <v>1856.0168488239942</v>
      </c>
      <c r="O2130" s="2">
        <f t="shared" si="269"/>
        <v>4.9179839366811431E-2</v>
      </c>
      <c r="P2130" s="10">
        <f t="shared" si="270"/>
        <v>88.047926823994203</v>
      </c>
      <c r="Q2130" s="2">
        <f t="shared" si="271"/>
        <v>2.2286465694219262E-3</v>
      </c>
      <c r="V2130" s="9"/>
      <c r="W2130" s="9"/>
    </row>
    <row r="2131" spans="1:23" x14ac:dyDescent="0.25">
      <c r="A2131" s="4">
        <v>39173</v>
      </c>
      <c r="B2131" t="s">
        <v>1352</v>
      </c>
      <c r="C2131" t="s">
        <v>1386</v>
      </c>
      <c r="D2131" s="10">
        <v>1823798997.8</v>
      </c>
      <c r="E2131" s="10">
        <v>1915127481.2</v>
      </c>
      <c r="F2131" s="10">
        <v>2035097710.2609301</v>
      </c>
      <c r="G2131" s="10">
        <f t="shared" si="264"/>
        <v>211298712.46093011</v>
      </c>
      <c r="H2131" s="2">
        <f t="shared" si="265"/>
        <v>0.11585635956364386</v>
      </c>
      <c r="I2131" s="10">
        <f t="shared" si="266"/>
        <v>119970229.06093001</v>
      </c>
      <c r="J2131" s="2">
        <f t="shared" si="267"/>
        <v>6.2643469032023835E-2</v>
      </c>
      <c r="K2131" s="10">
        <v>119171.5805</v>
      </c>
      <c r="L2131" s="10">
        <v>125121.64479000001</v>
      </c>
      <c r="M2131" s="10">
        <v>123933.648493915</v>
      </c>
      <c r="N2131" s="10">
        <f t="shared" si="268"/>
        <v>4762.0679939149995</v>
      </c>
      <c r="O2131" s="2">
        <f t="shared" si="269"/>
        <v>3.9959761999757988E-2</v>
      </c>
      <c r="P2131" s="10">
        <f t="shared" si="270"/>
        <v>-1187.9962960850098</v>
      </c>
      <c r="Q2131" s="2">
        <f t="shared" si="271"/>
        <v>-9.4947304927049444E-3</v>
      </c>
      <c r="V2131" s="9"/>
      <c r="W2131" s="9"/>
    </row>
    <row r="2132" spans="1:23" x14ac:dyDescent="0.25">
      <c r="A2132" s="4">
        <v>39175</v>
      </c>
      <c r="B2132" t="s">
        <v>1352</v>
      </c>
      <c r="C2132" t="s">
        <v>1387</v>
      </c>
      <c r="D2132" s="10">
        <v>355922753.10000002</v>
      </c>
      <c r="E2132" s="10">
        <v>372861436.80000001</v>
      </c>
      <c r="F2132" s="10">
        <v>429834975.61819398</v>
      </c>
      <c r="G2132" s="10">
        <f t="shared" si="264"/>
        <v>73912222.51819396</v>
      </c>
      <c r="H2132" s="2">
        <f t="shared" si="265"/>
        <v>0.20766366261902786</v>
      </c>
      <c r="I2132" s="10">
        <f t="shared" si="266"/>
        <v>56973538.818193972</v>
      </c>
      <c r="J2132" s="2">
        <f t="shared" si="267"/>
        <v>0.15280083482796356</v>
      </c>
      <c r="K2132" s="10">
        <v>23547.86868</v>
      </c>
      <c r="L2132" s="10">
        <v>24668.532913999999</v>
      </c>
      <c r="M2132" s="10">
        <v>24674.685179145101</v>
      </c>
      <c r="N2132" s="10">
        <f t="shared" si="268"/>
        <v>1126.8164991451013</v>
      </c>
      <c r="O2132" s="2">
        <f t="shared" si="269"/>
        <v>4.7852165070979211E-2</v>
      </c>
      <c r="P2132" s="10">
        <f t="shared" si="270"/>
        <v>6.1522651451014099</v>
      </c>
      <c r="Q2132" s="2">
        <f t="shared" si="271"/>
        <v>2.4939728546280302E-4</v>
      </c>
      <c r="V2132" s="9"/>
      <c r="W2132" s="9"/>
    </row>
    <row r="2133" spans="1:23" x14ac:dyDescent="0.25">
      <c r="A2133" s="4">
        <v>40001</v>
      </c>
      <c r="B2133" t="s">
        <v>1388</v>
      </c>
      <c r="C2133" t="s">
        <v>610</v>
      </c>
      <c r="D2133" s="10">
        <v>184558077.94999999</v>
      </c>
      <c r="E2133" s="10">
        <v>192107060.87</v>
      </c>
      <c r="F2133" s="10">
        <v>190476543.282267</v>
      </c>
      <c r="G2133" s="10">
        <f t="shared" si="264"/>
        <v>5918465.3322670162</v>
      </c>
      <c r="H2133" s="2">
        <f t="shared" si="265"/>
        <v>3.2068308242083191E-2</v>
      </c>
      <c r="I2133" s="10">
        <f t="shared" si="266"/>
        <v>-1630517.5877330005</v>
      </c>
      <c r="J2133" s="2">
        <f t="shared" si="267"/>
        <v>-8.4875463730944359E-3</v>
      </c>
      <c r="K2133" s="10">
        <v>14232.254677999999</v>
      </c>
      <c r="L2133" s="10">
        <v>14808.573694999999</v>
      </c>
      <c r="M2133" s="10">
        <v>12847.0415045053</v>
      </c>
      <c r="N2133" s="10">
        <f t="shared" si="268"/>
        <v>-1385.2131734946997</v>
      </c>
      <c r="O2133" s="2">
        <f t="shared" si="269"/>
        <v>-9.732914459688112E-2</v>
      </c>
      <c r="P2133" s="10">
        <f t="shared" si="270"/>
        <v>-1961.5321904946995</v>
      </c>
      <c r="Q2133" s="2">
        <f t="shared" si="271"/>
        <v>-0.13245922469609586</v>
      </c>
      <c r="V2133" s="9"/>
      <c r="W2133" s="9"/>
    </row>
    <row r="2134" spans="1:23" x14ac:dyDescent="0.25">
      <c r="A2134" s="4">
        <v>40003</v>
      </c>
      <c r="B2134" t="s">
        <v>1388</v>
      </c>
      <c r="C2134" t="s">
        <v>1389</v>
      </c>
      <c r="D2134" s="10">
        <v>126514137.39</v>
      </c>
      <c r="E2134" s="10">
        <v>132178610.95</v>
      </c>
      <c r="F2134" s="10">
        <v>98212954.396354198</v>
      </c>
      <c r="G2134" s="10">
        <f t="shared" si="264"/>
        <v>-28301182.993645802</v>
      </c>
      <c r="H2134" s="2">
        <f t="shared" si="265"/>
        <v>-0.22369976650437803</v>
      </c>
      <c r="I2134" s="10">
        <f t="shared" si="266"/>
        <v>-33965656.553645805</v>
      </c>
      <c r="J2134" s="2">
        <f t="shared" si="267"/>
        <v>-0.25696787331570764</v>
      </c>
      <c r="K2134" s="10">
        <v>7013.4789964000001</v>
      </c>
      <c r="L2134" s="10">
        <v>7326.0484703000002</v>
      </c>
      <c r="M2134" s="10">
        <v>6378.1077264678797</v>
      </c>
      <c r="N2134" s="10">
        <f t="shared" si="268"/>
        <v>-635.37126993212041</v>
      </c>
      <c r="O2134" s="2">
        <f t="shared" si="269"/>
        <v>-9.0592881258823865E-2</v>
      </c>
      <c r="P2134" s="10">
        <f t="shared" si="270"/>
        <v>-947.94074383212046</v>
      </c>
      <c r="Q2134" s="2">
        <f t="shared" si="271"/>
        <v>-0.1293931848356038</v>
      </c>
      <c r="V2134" s="9"/>
      <c r="W2134" s="9"/>
    </row>
    <row r="2135" spans="1:23" x14ac:dyDescent="0.25">
      <c r="A2135" s="4">
        <v>40005</v>
      </c>
      <c r="B2135" t="s">
        <v>1388</v>
      </c>
      <c r="C2135" t="s">
        <v>1390</v>
      </c>
      <c r="D2135" s="10">
        <v>384246035.92000002</v>
      </c>
      <c r="E2135" s="10">
        <v>401647297.5</v>
      </c>
      <c r="F2135" s="10">
        <v>420602346.333772</v>
      </c>
      <c r="G2135" s="10">
        <f t="shared" si="264"/>
        <v>36356310.413771987</v>
      </c>
      <c r="H2135" s="2">
        <f t="shared" si="265"/>
        <v>9.4617268664136236E-2</v>
      </c>
      <c r="I2135" s="10">
        <f t="shared" si="266"/>
        <v>18955048.833772004</v>
      </c>
      <c r="J2135" s="2">
        <f t="shared" si="267"/>
        <v>4.7193268700561848E-2</v>
      </c>
      <c r="K2135" s="10">
        <v>14984.584165</v>
      </c>
      <c r="L2135" s="10">
        <v>15662.375865</v>
      </c>
      <c r="M2135" s="10">
        <v>15283.441417797399</v>
      </c>
      <c r="N2135" s="10">
        <f t="shared" si="268"/>
        <v>298.85725279739927</v>
      </c>
      <c r="O2135" s="2">
        <f t="shared" si="269"/>
        <v>1.994431407015286E-2</v>
      </c>
      <c r="P2135" s="10">
        <f t="shared" si="270"/>
        <v>-378.9344472026005</v>
      </c>
      <c r="Q2135" s="2">
        <f t="shared" si="271"/>
        <v>-2.4193931397687121E-2</v>
      </c>
      <c r="V2135" s="9"/>
      <c r="W2135" s="9"/>
    </row>
    <row r="2136" spans="1:23" x14ac:dyDescent="0.25">
      <c r="A2136" s="4">
        <v>40007</v>
      </c>
      <c r="B2136" t="s">
        <v>1388</v>
      </c>
      <c r="C2136" t="s">
        <v>1391</v>
      </c>
      <c r="D2136" s="10">
        <v>151921825.61000001</v>
      </c>
      <c r="E2136" s="10">
        <v>158800209.84</v>
      </c>
      <c r="F2136" s="10">
        <v>142677075.44498</v>
      </c>
      <c r="G2136" s="10">
        <f t="shared" si="264"/>
        <v>-9244750.1650200188</v>
      </c>
      <c r="H2136" s="2">
        <f t="shared" si="265"/>
        <v>-6.0852021280683566E-2</v>
      </c>
      <c r="I2136" s="10">
        <f t="shared" si="266"/>
        <v>-16123134.395020008</v>
      </c>
      <c r="J2136" s="2">
        <f t="shared" si="267"/>
        <v>-0.10153093885244206</v>
      </c>
      <c r="K2136" s="10">
        <v>7942.3198935999999</v>
      </c>
      <c r="L2136" s="10">
        <v>8295.8828045999999</v>
      </c>
      <c r="M2136" s="10">
        <v>7382.3056246312299</v>
      </c>
      <c r="N2136" s="10">
        <f t="shared" si="268"/>
        <v>-560.01426896877001</v>
      </c>
      <c r="O2136" s="2">
        <f t="shared" si="269"/>
        <v>-7.0510162832906675E-2</v>
      </c>
      <c r="P2136" s="10">
        <f t="shared" si="270"/>
        <v>-913.57717996877</v>
      </c>
      <c r="Q2136" s="2">
        <f t="shared" si="271"/>
        <v>-0.11012416658805725</v>
      </c>
      <c r="V2136" s="9"/>
      <c r="W2136" s="9"/>
    </row>
    <row r="2137" spans="1:23" x14ac:dyDescent="0.25">
      <c r="A2137" s="4">
        <v>40009</v>
      </c>
      <c r="B2137" t="s">
        <v>1388</v>
      </c>
      <c r="C2137" t="s">
        <v>1392</v>
      </c>
      <c r="D2137" s="10">
        <v>441408398</v>
      </c>
      <c r="E2137" s="10">
        <v>457542793.24000001</v>
      </c>
      <c r="F2137" s="10">
        <v>430915562.48734999</v>
      </c>
      <c r="G2137" s="10">
        <f t="shared" si="264"/>
        <v>-10492835.512650013</v>
      </c>
      <c r="H2137" s="2">
        <f t="shared" si="265"/>
        <v>-2.3771263891200396E-2</v>
      </c>
      <c r="I2137" s="10">
        <f t="shared" si="266"/>
        <v>-26627230.752650023</v>
      </c>
      <c r="J2137" s="2">
        <f t="shared" si="267"/>
        <v>-5.8196153771966297E-2</v>
      </c>
      <c r="K2137" s="10">
        <v>25780.015717999999</v>
      </c>
      <c r="L2137" s="10">
        <v>26693.928822000002</v>
      </c>
      <c r="M2137" s="10">
        <v>23401.013066775198</v>
      </c>
      <c r="N2137" s="10">
        <f t="shared" si="268"/>
        <v>-2379.0026512248005</v>
      </c>
      <c r="O2137" s="2">
        <f t="shared" si="269"/>
        <v>-9.2280884435758687E-2</v>
      </c>
      <c r="P2137" s="10">
        <f t="shared" si="270"/>
        <v>-3292.9157552248034</v>
      </c>
      <c r="Q2137" s="2">
        <f t="shared" si="271"/>
        <v>-0.12335822790202851</v>
      </c>
      <c r="V2137" s="9"/>
      <c r="W2137" s="9"/>
    </row>
    <row r="2138" spans="1:23" x14ac:dyDescent="0.25">
      <c r="A2138" s="4">
        <v>40011</v>
      </c>
      <c r="B2138" t="s">
        <v>1388</v>
      </c>
      <c r="C2138" t="s">
        <v>484</v>
      </c>
      <c r="D2138" s="10">
        <v>158578990.65000001</v>
      </c>
      <c r="E2138" s="10">
        <v>165218305.22</v>
      </c>
      <c r="F2138" s="10">
        <v>198145192.92581001</v>
      </c>
      <c r="G2138" s="10">
        <f t="shared" si="264"/>
        <v>39566202.275810003</v>
      </c>
      <c r="H2138" s="2">
        <f t="shared" si="265"/>
        <v>0.24950469235320488</v>
      </c>
      <c r="I2138" s="10">
        <f t="shared" si="266"/>
        <v>32926887.70581001</v>
      </c>
      <c r="J2138" s="2">
        <f t="shared" si="267"/>
        <v>0.19929321791532423</v>
      </c>
      <c r="K2138" s="10">
        <v>13028.828675999999</v>
      </c>
      <c r="L2138" s="10">
        <v>13567.980664999999</v>
      </c>
      <c r="M2138" s="10">
        <v>12094.9316716909</v>
      </c>
      <c r="N2138" s="10">
        <f t="shared" si="268"/>
        <v>-933.89700430909943</v>
      </c>
      <c r="O2138" s="2">
        <f t="shared" si="269"/>
        <v>-7.1679275822346344E-2</v>
      </c>
      <c r="P2138" s="10">
        <f t="shared" si="270"/>
        <v>-1473.0489933090994</v>
      </c>
      <c r="Q2138" s="2">
        <f t="shared" si="271"/>
        <v>-0.10856803452771574</v>
      </c>
      <c r="V2138" s="9"/>
      <c r="W2138" s="9"/>
    </row>
    <row r="2139" spans="1:23" x14ac:dyDescent="0.25">
      <c r="A2139" s="4">
        <v>40013</v>
      </c>
      <c r="B2139" t="s">
        <v>1388</v>
      </c>
      <c r="C2139" t="s">
        <v>375</v>
      </c>
      <c r="D2139" s="10">
        <v>602231884.03999996</v>
      </c>
      <c r="E2139" s="10">
        <v>621622989.95000005</v>
      </c>
      <c r="F2139" s="10">
        <v>653817045.835796</v>
      </c>
      <c r="G2139" s="10">
        <f t="shared" si="264"/>
        <v>51585161.795796037</v>
      </c>
      <c r="H2139" s="2">
        <f t="shared" si="265"/>
        <v>8.5656643500412494E-2</v>
      </c>
      <c r="I2139" s="10">
        <f t="shared" si="266"/>
        <v>32194055.885795951</v>
      </c>
      <c r="J2139" s="2">
        <f t="shared" si="267"/>
        <v>5.1790323727224863E-2</v>
      </c>
      <c r="K2139" s="10">
        <v>42621.941084999999</v>
      </c>
      <c r="L2139" s="10">
        <v>43967.034997000002</v>
      </c>
      <c r="M2139" s="10">
        <v>44626.492287727699</v>
      </c>
      <c r="N2139" s="10">
        <f t="shared" si="268"/>
        <v>2004.5512027277</v>
      </c>
      <c r="O2139" s="2">
        <f t="shared" si="269"/>
        <v>4.7030969301235431E-2</v>
      </c>
      <c r="P2139" s="10">
        <f t="shared" si="270"/>
        <v>659.45729072769609</v>
      </c>
      <c r="Q2139" s="2">
        <f t="shared" si="271"/>
        <v>1.4998902945643088E-2</v>
      </c>
      <c r="V2139" s="9"/>
      <c r="W2139" s="9"/>
    </row>
    <row r="2140" spans="1:23" x14ac:dyDescent="0.25">
      <c r="A2140" s="4">
        <v>40015</v>
      </c>
      <c r="B2140" t="s">
        <v>1388</v>
      </c>
      <c r="C2140" t="s">
        <v>1393</v>
      </c>
      <c r="D2140" s="10">
        <v>440439178.31999999</v>
      </c>
      <c r="E2140" s="10">
        <v>458802116.13999999</v>
      </c>
      <c r="F2140" s="10">
        <v>460708045.83243901</v>
      </c>
      <c r="G2140" s="10">
        <f t="shared" si="264"/>
        <v>20268867.512439013</v>
      </c>
      <c r="H2140" s="2">
        <f t="shared" si="265"/>
        <v>4.6019674248217575E-2</v>
      </c>
      <c r="I2140" s="10">
        <f t="shared" si="266"/>
        <v>1905929.6924390197</v>
      </c>
      <c r="J2140" s="2">
        <f t="shared" si="267"/>
        <v>4.1541432033357049E-3</v>
      </c>
      <c r="K2140" s="10">
        <v>23909.651925999999</v>
      </c>
      <c r="L2140" s="10">
        <v>24890.798219</v>
      </c>
      <c r="M2140" s="10">
        <v>22948.661225017899</v>
      </c>
      <c r="N2140" s="10">
        <f t="shared" si="268"/>
        <v>-960.99070098209995</v>
      </c>
      <c r="O2140" s="2">
        <f t="shared" si="269"/>
        <v>-4.0192584315169089E-2</v>
      </c>
      <c r="P2140" s="10">
        <f t="shared" si="270"/>
        <v>-1942.1369939821016</v>
      </c>
      <c r="Q2140" s="2">
        <f t="shared" si="271"/>
        <v>-7.8026304214687731E-2</v>
      </c>
      <c r="V2140" s="9"/>
      <c r="W2140" s="9"/>
    </row>
    <row r="2141" spans="1:23" x14ac:dyDescent="0.25">
      <c r="A2141" s="4">
        <v>40017</v>
      </c>
      <c r="B2141" t="s">
        <v>1388</v>
      </c>
      <c r="C2141" t="s">
        <v>1394</v>
      </c>
      <c r="D2141" s="10">
        <v>1436130479.2</v>
      </c>
      <c r="E2141" s="10">
        <v>1472880974.5999999</v>
      </c>
      <c r="F2141" s="10">
        <v>1591681216.24494</v>
      </c>
      <c r="G2141" s="10">
        <f t="shared" si="264"/>
        <v>155550737.04493999</v>
      </c>
      <c r="H2141" s="2">
        <f t="shared" si="265"/>
        <v>0.10831239869763777</v>
      </c>
      <c r="I2141" s="10">
        <f t="shared" si="266"/>
        <v>118800241.64494014</v>
      </c>
      <c r="J2141" s="2">
        <f t="shared" si="267"/>
        <v>8.0658412793473355E-2</v>
      </c>
      <c r="K2141" s="10">
        <v>117743.58554</v>
      </c>
      <c r="L2141" s="10">
        <v>120627.93623000001</v>
      </c>
      <c r="M2141" s="10">
        <v>125288.742107349</v>
      </c>
      <c r="N2141" s="10">
        <f t="shared" si="268"/>
        <v>7545.1565673489968</v>
      </c>
      <c r="O2141" s="2">
        <f t="shared" si="269"/>
        <v>6.408125362197116E-2</v>
      </c>
      <c r="P2141" s="10">
        <f t="shared" si="270"/>
        <v>4660.8058773489902</v>
      </c>
      <c r="Q2141" s="2">
        <f t="shared" si="271"/>
        <v>3.8637864685525922E-2</v>
      </c>
      <c r="V2141" s="9"/>
      <c r="W2141" s="9"/>
    </row>
    <row r="2142" spans="1:23" x14ac:dyDescent="0.25">
      <c r="A2142" s="4">
        <v>40019</v>
      </c>
      <c r="B2142" t="s">
        <v>1388</v>
      </c>
      <c r="C2142" t="s">
        <v>738</v>
      </c>
      <c r="D2142" s="10">
        <v>729310232.60000002</v>
      </c>
      <c r="E2142" s="10">
        <v>753102368.77999997</v>
      </c>
      <c r="F2142" s="10">
        <v>727802705.67776597</v>
      </c>
      <c r="G2142" s="10">
        <f t="shared" si="264"/>
        <v>-1507526.9222340584</v>
      </c>
      <c r="H2142" s="2">
        <f t="shared" si="265"/>
        <v>-2.0670585093255939E-3</v>
      </c>
      <c r="I2142" s="10">
        <f t="shared" si="266"/>
        <v>-25299663.102234006</v>
      </c>
      <c r="J2142" s="2">
        <f t="shared" si="267"/>
        <v>-3.3593923151800188E-2</v>
      </c>
      <c r="K2142" s="10">
        <v>50945.422251999997</v>
      </c>
      <c r="L2142" s="10">
        <v>52561.649679000002</v>
      </c>
      <c r="M2142" s="10">
        <v>50353.084296897898</v>
      </c>
      <c r="N2142" s="10">
        <f t="shared" si="268"/>
        <v>-592.33795510209893</v>
      </c>
      <c r="O2142" s="2">
        <f t="shared" si="269"/>
        <v>-1.1626912270392364E-2</v>
      </c>
      <c r="P2142" s="10">
        <f t="shared" si="270"/>
        <v>-2208.5653821021042</v>
      </c>
      <c r="Q2142" s="2">
        <f t="shared" si="271"/>
        <v>-4.2018570489892638E-2</v>
      </c>
      <c r="V2142" s="9"/>
      <c r="W2142" s="9"/>
    </row>
    <row r="2143" spans="1:23" x14ac:dyDescent="0.25">
      <c r="A2143" s="4">
        <v>40021</v>
      </c>
      <c r="B2143" t="s">
        <v>1388</v>
      </c>
      <c r="C2143" t="s">
        <v>23</v>
      </c>
      <c r="D2143" s="10">
        <v>412711159.67000002</v>
      </c>
      <c r="E2143" s="10">
        <v>424642426.81999999</v>
      </c>
      <c r="F2143" s="10">
        <v>429606998.41318899</v>
      </c>
      <c r="G2143" s="10">
        <f t="shared" si="264"/>
        <v>16895838.743188977</v>
      </c>
      <c r="H2143" s="2">
        <f t="shared" si="265"/>
        <v>4.0938652486883879E-2</v>
      </c>
      <c r="I2143" s="10">
        <f t="shared" si="266"/>
        <v>4964571.5931890011</v>
      </c>
      <c r="J2143" s="2">
        <f t="shared" si="267"/>
        <v>1.1691181284844658E-2</v>
      </c>
      <c r="K2143" s="10">
        <v>28922.994053999999</v>
      </c>
      <c r="L2143" s="10">
        <v>29738.983232999999</v>
      </c>
      <c r="M2143" s="10">
        <v>28301.6628466193</v>
      </c>
      <c r="N2143" s="10">
        <f t="shared" si="268"/>
        <v>-621.3312073806992</v>
      </c>
      <c r="O2143" s="2">
        <f t="shared" si="269"/>
        <v>-2.1482257549846232E-2</v>
      </c>
      <c r="P2143" s="10">
        <f t="shared" si="270"/>
        <v>-1437.3203863806993</v>
      </c>
      <c r="Q2143" s="2">
        <f t="shared" si="271"/>
        <v>-4.8331187892993267E-2</v>
      </c>
      <c r="V2143" s="9"/>
      <c r="W2143" s="9"/>
    </row>
    <row r="2144" spans="1:23" x14ac:dyDescent="0.25">
      <c r="A2144" s="4">
        <v>40023</v>
      </c>
      <c r="B2144" t="s">
        <v>1388</v>
      </c>
      <c r="C2144" t="s">
        <v>25</v>
      </c>
      <c r="D2144" s="10">
        <v>212540987.16</v>
      </c>
      <c r="E2144" s="10">
        <v>220633934.69999999</v>
      </c>
      <c r="F2144" s="10">
        <v>224843376.166356</v>
      </c>
      <c r="G2144" s="10">
        <f t="shared" si="264"/>
        <v>12302389.006356001</v>
      </c>
      <c r="H2144" s="2">
        <f t="shared" si="265"/>
        <v>5.7882430917170873E-2</v>
      </c>
      <c r="I2144" s="10">
        <f t="shared" si="266"/>
        <v>4209441.4663560092</v>
      </c>
      <c r="J2144" s="2">
        <f t="shared" si="267"/>
        <v>1.9078848736843967E-2</v>
      </c>
      <c r="K2144" s="10">
        <v>15921.979153</v>
      </c>
      <c r="L2144" s="10">
        <v>16519.211739999999</v>
      </c>
      <c r="M2144" s="10">
        <v>15773.734440070401</v>
      </c>
      <c r="N2144" s="10">
        <f t="shared" si="268"/>
        <v>-148.2447129295997</v>
      </c>
      <c r="O2144" s="2">
        <f t="shared" si="269"/>
        <v>-9.3106963339835563E-3</v>
      </c>
      <c r="P2144" s="10">
        <f t="shared" si="270"/>
        <v>-745.4772999295983</v>
      </c>
      <c r="Q2144" s="2">
        <f t="shared" si="271"/>
        <v>-4.5127897847842366E-2</v>
      </c>
      <c r="V2144" s="9"/>
      <c r="W2144" s="9"/>
    </row>
    <row r="2145" spans="1:23" x14ac:dyDescent="0.25">
      <c r="A2145" s="4">
        <v>40025</v>
      </c>
      <c r="B2145" t="s">
        <v>1388</v>
      </c>
      <c r="C2145" t="s">
        <v>1395</v>
      </c>
      <c r="D2145" s="10">
        <v>82870537.349000007</v>
      </c>
      <c r="E2145" s="10">
        <v>86658812.737000003</v>
      </c>
      <c r="F2145" s="10">
        <v>89426217.168181702</v>
      </c>
      <c r="G2145" s="10">
        <f t="shared" si="264"/>
        <v>6555679.8191816956</v>
      </c>
      <c r="H2145" s="2">
        <f t="shared" si="265"/>
        <v>7.9107485348781828E-2</v>
      </c>
      <c r="I2145" s="10">
        <f t="shared" si="266"/>
        <v>2767404.431181699</v>
      </c>
      <c r="J2145" s="2">
        <f t="shared" si="267"/>
        <v>3.1934483565802682E-2</v>
      </c>
      <c r="K2145" s="10">
        <v>3934.2132381000001</v>
      </c>
      <c r="L2145" s="10">
        <v>4105.3944543999996</v>
      </c>
      <c r="M2145" s="10">
        <v>3739.02230461823</v>
      </c>
      <c r="N2145" s="10">
        <f t="shared" si="268"/>
        <v>-195.19093348177012</v>
      </c>
      <c r="O2145" s="2">
        <f t="shared" si="269"/>
        <v>-4.961371478075656E-2</v>
      </c>
      <c r="P2145" s="10">
        <f t="shared" si="270"/>
        <v>-366.37214978176962</v>
      </c>
      <c r="Q2145" s="2">
        <f t="shared" si="271"/>
        <v>-8.9241643854491598E-2</v>
      </c>
      <c r="V2145" s="9"/>
      <c r="W2145" s="9"/>
    </row>
    <row r="2146" spans="1:23" x14ac:dyDescent="0.25">
      <c r="A2146" s="4">
        <v>40027</v>
      </c>
      <c r="B2146" t="s">
        <v>1388</v>
      </c>
      <c r="C2146" t="s">
        <v>137</v>
      </c>
      <c r="D2146" s="10">
        <v>2273662896.8000002</v>
      </c>
      <c r="E2146" s="10">
        <v>2315301497.5999999</v>
      </c>
      <c r="F2146" s="10">
        <v>2418692654.9031</v>
      </c>
      <c r="G2146" s="10">
        <f t="shared" si="264"/>
        <v>145029758.10309982</v>
      </c>
      <c r="H2146" s="2">
        <f t="shared" si="265"/>
        <v>6.3786834146441707E-2</v>
      </c>
      <c r="I2146" s="10">
        <f t="shared" si="266"/>
        <v>103391157.30310011</v>
      </c>
      <c r="J2146" s="2">
        <f t="shared" si="267"/>
        <v>4.4655591252488511E-2</v>
      </c>
      <c r="K2146" s="10">
        <v>234150.15067</v>
      </c>
      <c r="L2146" s="10">
        <v>238325.96413000001</v>
      </c>
      <c r="M2146" s="10">
        <v>237935.95021548099</v>
      </c>
      <c r="N2146" s="10">
        <f t="shared" si="268"/>
        <v>3785.7995454809861</v>
      </c>
      <c r="O2146" s="2">
        <f t="shared" si="269"/>
        <v>1.6168255859106879E-2</v>
      </c>
      <c r="P2146" s="10">
        <f t="shared" si="270"/>
        <v>-390.01391451901873</v>
      </c>
      <c r="Q2146" s="2">
        <f t="shared" si="271"/>
        <v>-1.6364726182594074E-3</v>
      </c>
      <c r="V2146" s="9"/>
      <c r="W2146" s="9"/>
    </row>
    <row r="2147" spans="1:23" x14ac:dyDescent="0.25">
      <c r="A2147" s="4">
        <v>40029</v>
      </c>
      <c r="B2147" t="s">
        <v>1388</v>
      </c>
      <c r="C2147" t="s">
        <v>1396</v>
      </c>
      <c r="D2147" s="10">
        <v>80360292.812999994</v>
      </c>
      <c r="E2147" s="10">
        <v>83847689.873999998</v>
      </c>
      <c r="F2147" s="10">
        <v>84079166.249024004</v>
      </c>
      <c r="G2147" s="10">
        <f t="shared" si="264"/>
        <v>3718873.4360240102</v>
      </c>
      <c r="H2147" s="2">
        <f t="shared" si="265"/>
        <v>4.627749981794993E-2</v>
      </c>
      <c r="I2147" s="10">
        <f t="shared" si="266"/>
        <v>231476.37502400577</v>
      </c>
      <c r="J2147" s="2">
        <f t="shared" si="267"/>
        <v>2.7606768340529245E-3</v>
      </c>
      <c r="K2147" s="10">
        <v>6017.0516551000001</v>
      </c>
      <c r="L2147" s="10">
        <v>6275.5534600999999</v>
      </c>
      <c r="M2147" s="10">
        <v>5869.1680974565397</v>
      </c>
      <c r="N2147" s="10">
        <f t="shared" si="268"/>
        <v>-147.88355764346034</v>
      </c>
      <c r="O2147" s="2">
        <f t="shared" si="269"/>
        <v>-2.4577412015088076E-2</v>
      </c>
      <c r="P2147" s="10">
        <f t="shared" si="270"/>
        <v>-406.38536264346021</v>
      </c>
      <c r="Q2147" s="2">
        <f t="shared" si="271"/>
        <v>-6.4756895981726612E-2</v>
      </c>
      <c r="V2147" s="9"/>
      <c r="W2147" s="9"/>
    </row>
    <row r="2148" spans="1:23" x14ac:dyDescent="0.25">
      <c r="A2148" s="4">
        <v>40031</v>
      </c>
      <c r="B2148" t="s">
        <v>1388</v>
      </c>
      <c r="C2148" t="s">
        <v>665</v>
      </c>
      <c r="D2148" s="10">
        <v>1149432154.9000001</v>
      </c>
      <c r="E2148" s="10">
        <v>1177705179.0999999</v>
      </c>
      <c r="F2148" s="10">
        <v>1073319676.57336</v>
      </c>
      <c r="G2148" s="10">
        <f t="shared" si="264"/>
        <v>-76112478.326640129</v>
      </c>
      <c r="H2148" s="2">
        <f t="shared" si="265"/>
        <v>-6.6217460510543891E-2</v>
      </c>
      <c r="I2148" s="10">
        <f t="shared" si="266"/>
        <v>-104385502.52663994</v>
      </c>
      <c r="J2148" s="2">
        <f t="shared" si="267"/>
        <v>-8.863466373342363E-2</v>
      </c>
      <c r="K2148" s="10">
        <v>100836.53792</v>
      </c>
      <c r="L2148" s="10">
        <v>103227.27416</v>
      </c>
      <c r="M2148" s="10">
        <v>96903.594168769807</v>
      </c>
      <c r="N2148" s="10">
        <f t="shared" si="268"/>
        <v>-3932.9437512301956</v>
      </c>
      <c r="O2148" s="2">
        <f t="shared" si="269"/>
        <v>-3.9003161278210963E-2</v>
      </c>
      <c r="P2148" s="10">
        <f t="shared" si="270"/>
        <v>-6323.679991230194</v>
      </c>
      <c r="Q2148" s="2">
        <f t="shared" si="271"/>
        <v>-6.1259778897470731E-2</v>
      </c>
      <c r="V2148" s="9"/>
      <c r="W2148" s="9"/>
    </row>
    <row r="2149" spans="1:23" x14ac:dyDescent="0.25">
      <c r="A2149" s="4">
        <v>40033</v>
      </c>
      <c r="B2149" t="s">
        <v>1388</v>
      </c>
      <c r="C2149" t="s">
        <v>1397</v>
      </c>
      <c r="D2149" s="10">
        <v>130589163.13</v>
      </c>
      <c r="E2149" s="10">
        <v>136426964.13999999</v>
      </c>
      <c r="F2149" s="10">
        <v>136975738.669305</v>
      </c>
      <c r="G2149" s="10">
        <f t="shared" si="264"/>
        <v>6386575.5393050015</v>
      </c>
      <c r="H2149" s="2">
        <f t="shared" si="265"/>
        <v>4.8905861606198059E-2</v>
      </c>
      <c r="I2149" s="10">
        <f t="shared" si="266"/>
        <v>548774.52930501103</v>
      </c>
      <c r="J2149" s="2">
        <f t="shared" si="267"/>
        <v>4.0224784943676097E-3</v>
      </c>
      <c r="K2149" s="10">
        <v>6614.6059101999999</v>
      </c>
      <c r="L2149" s="10">
        <v>6908.7069173999998</v>
      </c>
      <c r="M2149" s="10">
        <v>6175.3548058993301</v>
      </c>
      <c r="N2149" s="10">
        <f t="shared" si="268"/>
        <v>-439.25110430066979</v>
      </c>
      <c r="O2149" s="2">
        <f t="shared" si="269"/>
        <v>-6.6406239504507164E-2</v>
      </c>
      <c r="P2149" s="10">
        <f t="shared" si="270"/>
        <v>-733.35211150066971</v>
      </c>
      <c r="Q2149" s="2">
        <f t="shared" si="271"/>
        <v>-0.10614896829009748</v>
      </c>
      <c r="V2149" s="9"/>
      <c r="W2149" s="9"/>
    </row>
    <row r="2150" spans="1:23" x14ac:dyDescent="0.25">
      <c r="A2150" s="4">
        <v>40035</v>
      </c>
      <c r="B2150" t="s">
        <v>1388</v>
      </c>
      <c r="C2150" t="s">
        <v>1398</v>
      </c>
      <c r="D2150" s="10">
        <v>316411813.81999999</v>
      </c>
      <c r="E2150" s="10">
        <v>328471341.10000002</v>
      </c>
      <c r="F2150" s="10">
        <v>337211546.50677001</v>
      </c>
      <c r="G2150" s="10">
        <f t="shared" si="264"/>
        <v>20799732.686770022</v>
      </c>
      <c r="H2150" s="2">
        <f t="shared" si="265"/>
        <v>6.5736270829010679E-2</v>
      </c>
      <c r="I2150" s="10">
        <f t="shared" si="266"/>
        <v>8740205.4067699909</v>
      </c>
      <c r="J2150" s="2">
        <f t="shared" si="267"/>
        <v>2.6608730544041944E-2</v>
      </c>
      <c r="K2150" s="10">
        <v>15842.759717999999</v>
      </c>
      <c r="L2150" s="10">
        <v>16436.848451000002</v>
      </c>
      <c r="M2150" s="10">
        <v>15256.715886939601</v>
      </c>
      <c r="N2150" s="10">
        <f t="shared" si="268"/>
        <v>-586.04383106039859</v>
      </c>
      <c r="O2150" s="2">
        <f t="shared" si="269"/>
        <v>-3.6991271817027924E-2</v>
      </c>
      <c r="P2150" s="10">
        <f t="shared" si="270"/>
        <v>-1180.1325640604009</v>
      </c>
      <c r="Q2150" s="2">
        <f t="shared" si="271"/>
        <v>-7.1797982902774948E-2</v>
      </c>
      <c r="V2150" s="9"/>
      <c r="W2150" s="9"/>
    </row>
    <row r="2151" spans="1:23" x14ac:dyDescent="0.25">
      <c r="A2151" s="4">
        <v>40037</v>
      </c>
      <c r="B2151" t="s">
        <v>1388</v>
      </c>
      <c r="C2151" t="s">
        <v>1399</v>
      </c>
      <c r="D2151" s="10">
        <v>986636759.02999997</v>
      </c>
      <c r="E2151" s="10">
        <v>1017933966.1</v>
      </c>
      <c r="F2151" s="10">
        <v>1067185217.39273</v>
      </c>
      <c r="G2151" s="10">
        <f t="shared" si="264"/>
        <v>80548458.362730026</v>
      </c>
      <c r="H2151" s="2">
        <f t="shared" si="265"/>
        <v>8.1639425680754357E-2</v>
      </c>
      <c r="I2151" s="10">
        <f t="shared" si="266"/>
        <v>49251251.292729974</v>
      </c>
      <c r="J2151" s="2">
        <f t="shared" si="267"/>
        <v>4.8383542482058818E-2</v>
      </c>
      <c r="K2151" s="10">
        <v>71443.284725000005</v>
      </c>
      <c r="L2151" s="10">
        <v>73627.616116000005</v>
      </c>
      <c r="M2151" s="10">
        <v>69215.162201651299</v>
      </c>
      <c r="N2151" s="10">
        <f t="shared" si="268"/>
        <v>-2228.1225233487057</v>
      </c>
      <c r="O2151" s="2">
        <f t="shared" si="269"/>
        <v>-3.1187291176843431E-2</v>
      </c>
      <c r="P2151" s="10">
        <f t="shared" si="270"/>
        <v>-4412.4539143487054</v>
      </c>
      <c r="Q2151" s="2">
        <f t="shared" si="271"/>
        <v>-5.9929332866039048E-2</v>
      </c>
      <c r="V2151" s="9"/>
      <c r="W2151" s="9"/>
    </row>
    <row r="2152" spans="1:23" x14ac:dyDescent="0.25">
      <c r="A2152" s="4">
        <v>40039</v>
      </c>
      <c r="B2152" t="s">
        <v>1388</v>
      </c>
      <c r="C2152" t="s">
        <v>257</v>
      </c>
      <c r="D2152" s="10">
        <v>478469281.66000003</v>
      </c>
      <c r="E2152" s="10">
        <v>494237863.73000002</v>
      </c>
      <c r="F2152" s="10">
        <v>491908051.75962597</v>
      </c>
      <c r="G2152" s="10">
        <f t="shared" si="264"/>
        <v>13438770.099625945</v>
      </c>
      <c r="H2152" s="2">
        <f t="shared" si="265"/>
        <v>2.8087007075985135E-2</v>
      </c>
      <c r="I2152" s="10">
        <f t="shared" si="266"/>
        <v>-2329811.9703740478</v>
      </c>
      <c r="J2152" s="2">
        <f t="shared" si="267"/>
        <v>-4.7139487711261516E-3</v>
      </c>
      <c r="K2152" s="10">
        <v>28953.559660999999</v>
      </c>
      <c r="L2152" s="10">
        <v>29880.505437</v>
      </c>
      <c r="M2152" s="10">
        <v>27231.025201704699</v>
      </c>
      <c r="N2152" s="10">
        <f t="shared" si="268"/>
        <v>-1722.5344592953006</v>
      </c>
      <c r="O2152" s="2">
        <f t="shared" si="269"/>
        <v>-5.949301154895742E-2</v>
      </c>
      <c r="P2152" s="10">
        <f t="shared" si="270"/>
        <v>-2649.4802352953011</v>
      </c>
      <c r="Q2152" s="2">
        <f t="shared" si="271"/>
        <v>-8.8669190716383975E-2</v>
      </c>
      <c r="V2152" s="9"/>
      <c r="W2152" s="9"/>
    </row>
    <row r="2153" spans="1:23" x14ac:dyDescent="0.25">
      <c r="A2153" s="4">
        <v>40041</v>
      </c>
      <c r="B2153" t="s">
        <v>1388</v>
      </c>
      <c r="C2153" t="s">
        <v>573</v>
      </c>
      <c r="D2153" s="10">
        <v>430954230.94</v>
      </c>
      <c r="E2153" s="10">
        <v>446609774.25</v>
      </c>
      <c r="F2153" s="10">
        <v>457087967.41620201</v>
      </c>
      <c r="G2153" s="10">
        <f t="shared" si="264"/>
        <v>26133736.476202011</v>
      </c>
      <c r="H2153" s="2">
        <f t="shared" si="265"/>
        <v>6.0641559126125635E-2</v>
      </c>
      <c r="I2153" s="10">
        <f t="shared" si="266"/>
        <v>10478193.166202009</v>
      </c>
      <c r="J2153" s="2">
        <f t="shared" si="267"/>
        <v>2.3461629750039015E-2</v>
      </c>
      <c r="K2153" s="10">
        <v>32582.894241999998</v>
      </c>
      <c r="L2153" s="10">
        <v>33747.186358999999</v>
      </c>
      <c r="M2153" s="10">
        <v>32852.819130888602</v>
      </c>
      <c r="N2153" s="10">
        <f t="shared" si="268"/>
        <v>269.92488888860316</v>
      </c>
      <c r="O2153" s="2">
        <f t="shared" si="269"/>
        <v>8.2842514505867496E-3</v>
      </c>
      <c r="P2153" s="10">
        <f t="shared" si="270"/>
        <v>-894.36722811139771</v>
      </c>
      <c r="Q2153" s="2">
        <f t="shared" si="271"/>
        <v>-2.6501979116042067E-2</v>
      </c>
      <c r="V2153" s="9"/>
      <c r="W2153" s="9"/>
    </row>
    <row r="2154" spans="1:23" x14ac:dyDescent="0.25">
      <c r="A2154" s="4">
        <v>40043</v>
      </c>
      <c r="B2154" t="s">
        <v>1388</v>
      </c>
      <c r="C2154" t="s">
        <v>1400</v>
      </c>
      <c r="D2154" s="10">
        <v>129266154.95999999</v>
      </c>
      <c r="E2154" s="10">
        <v>135105851.18000001</v>
      </c>
      <c r="F2154" s="10">
        <v>128145210.74559</v>
      </c>
      <c r="G2154" s="10">
        <f t="shared" si="264"/>
        <v>-1120944.2144099921</v>
      </c>
      <c r="H2154" s="2">
        <f t="shared" si="265"/>
        <v>-8.6715986466593363E-3</v>
      </c>
      <c r="I2154" s="10">
        <f t="shared" si="266"/>
        <v>-6960640.4344100058</v>
      </c>
      <c r="J2154" s="2">
        <f t="shared" si="267"/>
        <v>-5.1519903643080733E-2</v>
      </c>
      <c r="K2154" s="10">
        <v>7564.5346625000002</v>
      </c>
      <c r="L2154" s="10">
        <v>7905.5494291000005</v>
      </c>
      <c r="M2154" s="10">
        <v>7129.2103742263498</v>
      </c>
      <c r="N2154" s="10">
        <f t="shared" si="268"/>
        <v>-435.32428827365038</v>
      </c>
      <c r="O2154" s="2">
        <f t="shared" si="269"/>
        <v>-5.7548059159765977E-2</v>
      </c>
      <c r="P2154" s="10">
        <f t="shared" si="270"/>
        <v>-776.33905487365064</v>
      </c>
      <c r="Q2154" s="2">
        <f t="shared" si="271"/>
        <v>-9.8201783675651771E-2</v>
      </c>
      <c r="V2154" s="9"/>
      <c r="W2154" s="9"/>
    </row>
    <row r="2155" spans="1:23" x14ac:dyDescent="0.25">
      <c r="A2155" s="4">
        <v>40045</v>
      </c>
      <c r="B2155" t="s">
        <v>1388</v>
      </c>
      <c r="C2155" t="s">
        <v>669</v>
      </c>
      <c r="D2155" s="10">
        <v>115773288.90000001</v>
      </c>
      <c r="E2155" s="10">
        <v>121016495.59999999</v>
      </c>
      <c r="F2155" s="10">
        <v>98330397.155401394</v>
      </c>
      <c r="G2155" s="10">
        <f t="shared" si="264"/>
        <v>-17442891.744598612</v>
      </c>
      <c r="H2155" s="2">
        <f t="shared" si="265"/>
        <v>-0.15066421547085038</v>
      </c>
      <c r="I2155" s="10">
        <f t="shared" si="266"/>
        <v>-22686098.4445986</v>
      </c>
      <c r="J2155" s="2">
        <f t="shared" si="267"/>
        <v>-0.18746286059698627</v>
      </c>
      <c r="K2155" s="10">
        <v>5762.0784550999997</v>
      </c>
      <c r="L2155" s="10">
        <v>6021.5719749999998</v>
      </c>
      <c r="M2155" s="10">
        <v>5171.2715897850403</v>
      </c>
      <c r="N2155" s="10">
        <f t="shared" si="268"/>
        <v>-590.8068653149594</v>
      </c>
      <c r="O2155" s="2">
        <f t="shared" si="269"/>
        <v>-0.10253363780426104</v>
      </c>
      <c r="P2155" s="10">
        <f t="shared" si="270"/>
        <v>-850.30038521495953</v>
      </c>
      <c r="Q2155" s="2">
        <f t="shared" si="271"/>
        <v>-0.14120903789661329</v>
      </c>
      <c r="V2155" s="9"/>
      <c r="W2155" s="9"/>
    </row>
    <row r="2156" spans="1:23" x14ac:dyDescent="0.25">
      <c r="A2156" s="4">
        <v>40047</v>
      </c>
      <c r="B2156" t="s">
        <v>1388</v>
      </c>
      <c r="C2156" t="s">
        <v>266</v>
      </c>
      <c r="D2156" s="10">
        <v>637720368.61000001</v>
      </c>
      <c r="E2156" s="10">
        <v>653610700.28999996</v>
      </c>
      <c r="F2156" s="10">
        <v>601191684.89744699</v>
      </c>
      <c r="G2156" s="10">
        <f t="shared" si="264"/>
        <v>-36528683.712553024</v>
      </c>
      <c r="H2156" s="2">
        <f t="shared" si="265"/>
        <v>-5.7280095650970593E-2</v>
      </c>
      <c r="I2156" s="10">
        <f t="shared" si="266"/>
        <v>-52419015.392552972</v>
      </c>
      <c r="J2156" s="2">
        <f t="shared" si="267"/>
        <v>-8.0199138981805571E-2</v>
      </c>
      <c r="K2156" s="10">
        <v>64102.584822999997</v>
      </c>
      <c r="L2156" s="10">
        <v>65660.931341000003</v>
      </c>
      <c r="M2156" s="10">
        <v>61521.043917909003</v>
      </c>
      <c r="N2156" s="10">
        <f t="shared" si="268"/>
        <v>-2581.5409050909948</v>
      </c>
      <c r="O2156" s="2">
        <f t="shared" si="269"/>
        <v>-4.0272025101938454E-2</v>
      </c>
      <c r="P2156" s="10">
        <f t="shared" si="270"/>
        <v>-4139.8874230910005</v>
      </c>
      <c r="Q2156" s="2">
        <f t="shared" si="271"/>
        <v>-6.3049477650433075E-2</v>
      </c>
      <c r="V2156" s="9"/>
      <c r="W2156" s="9"/>
    </row>
    <row r="2157" spans="1:23" x14ac:dyDescent="0.25">
      <c r="A2157" s="4">
        <v>40049</v>
      </c>
      <c r="B2157" t="s">
        <v>1388</v>
      </c>
      <c r="C2157" t="s">
        <v>1401</v>
      </c>
      <c r="D2157" s="10">
        <v>622614055.94000006</v>
      </c>
      <c r="E2157" s="10">
        <v>647669181.40999997</v>
      </c>
      <c r="F2157" s="10">
        <v>621055932.14796901</v>
      </c>
      <c r="G2157" s="10">
        <f t="shared" si="264"/>
        <v>-1558123.7920310497</v>
      </c>
      <c r="H2157" s="2">
        <f t="shared" si="265"/>
        <v>-2.5025515841891025E-3</v>
      </c>
      <c r="I2157" s="10">
        <f t="shared" si="266"/>
        <v>-26613249.262030959</v>
      </c>
      <c r="J2157" s="2">
        <f t="shared" si="267"/>
        <v>-4.109080689016717E-2</v>
      </c>
      <c r="K2157" s="10">
        <v>34544.428983999998</v>
      </c>
      <c r="L2157" s="10">
        <v>35912.067201999998</v>
      </c>
      <c r="M2157" s="10">
        <v>33616.5379093519</v>
      </c>
      <c r="N2157" s="10">
        <f t="shared" si="268"/>
        <v>-927.89107464809786</v>
      </c>
      <c r="O2157" s="2">
        <f t="shared" si="269"/>
        <v>-2.6860802217279978E-2</v>
      </c>
      <c r="P2157" s="10">
        <f t="shared" si="270"/>
        <v>-2295.5292926480979</v>
      </c>
      <c r="Q2157" s="2">
        <f t="shared" si="271"/>
        <v>-6.3920834179110028E-2</v>
      </c>
      <c r="V2157" s="9"/>
      <c r="W2157" s="9"/>
    </row>
    <row r="2158" spans="1:23" x14ac:dyDescent="0.25">
      <c r="A2158" s="4">
        <v>40051</v>
      </c>
      <c r="B2158" t="s">
        <v>1388</v>
      </c>
      <c r="C2158" t="s">
        <v>411</v>
      </c>
      <c r="D2158" s="10">
        <v>705662522.58000004</v>
      </c>
      <c r="E2158" s="10">
        <v>731780621.41999996</v>
      </c>
      <c r="F2158" s="10">
        <v>767167199.60083401</v>
      </c>
      <c r="G2158" s="10">
        <f t="shared" si="264"/>
        <v>61504677.020833969</v>
      </c>
      <c r="H2158" s="2">
        <f t="shared" si="265"/>
        <v>8.7158769316477716E-2</v>
      </c>
      <c r="I2158" s="10">
        <f t="shared" si="266"/>
        <v>35386578.180834055</v>
      </c>
      <c r="J2158" s="2">
        <f t="shared" si="267"/>
        <v>4.8356812335597771E-2</v>
      </c>
      <c r="K2158" s="10">
        <v>54010.539578999997</v>
      </c>
      <c r="L2158" s="10">
        <v>55964.613022999998</v>
      </c>
      <c r="M2158" s="10">
        <v>54388.951433115697</v>
      </c>
      <c r="N2158" s="10">
        <f t="shared" si="268"/>
        <v>378.41185411570041</v>
      </c>
      <c r="O2158" s="2">
        <f t="shared" si="269"/>
        <v>7.00625946464034E-3</v>
      </c>
      <c r="P2158" s="10">
        <f t="shared" si="270"/>
        <v>-1575.6615898843011</v>
      </c>
      <c r="Q2158" s="2">
        <f t="shared" si="271"/>
        <v>-2.8154605290252703E-2</v>
      </c>
      <c r="V2158" s="9"/>
      <c r="W2158" s="9"/>
    </row>
    <row r="2159" spans="1:23" x14ac:dyDescent="0.25">
      <c r="A2159" s="4">
        <v>40053</v>
      </c>
      <c r="B2159" t="s">
        <v>1388</v>
      </c>
      <c r="C2159" t="s">
        <v>149</v>
      </c>
      <c r="D2159" s="10">
        <v>99838396.625</v>
      </c>
      <c r="E2159" s="10">
        <v>104311976.05</v>
      </c>
      <c r="F2159" s="10">
        <v>111845132.387095</v>
      </c>
      <c r="G2159" s="10">
        <f t="shared" si="264"/>
        <v>12006735.762095004</v>
      </c>
      <c r="H2159" s="2">
        <f t="shared" si="265"/>
        <v>0.12026170459440713</v>
      </c>
      <c r="I2159" s="10">
        <f t="shared" si="266"/>
        <v>7533156.3370950073</v>
      </c>
      <c r="J2159" s="2">
        <f t="shared" si="267"/>
        <v>7.2217559501357054E-2</v>
      </c>
      <c r="K2159" s="10">
        <v>6912.4880979999998</v>
      </c>
      <c r="L2159" s="10">
        <v>7221.2647285000003</v>
      </c>
      <c r="M2159" s="10">
        <v>6531.3551957146101</v>
      </c>
      <c r="N2159" s="10">
        <f t="shared" si="268"/>
        <v>-381.13290228538972</v>
      </c>
      <c r="O2159" s="2">
        <f t="shared" si="269"/>
        <v>-5.5136861992668526E-2</v>
      </c>
      <c r="P2159" s="10">
        <f t="shared" si="270"/>
        <v>-689.90953278539018</v>
      </c>
      <c r="Q2159" s="2">
        <f t="shared" si="271"/>
        <v>-9.5538601439515161E-2</v>
      </c>
      <c r="V2159" s="9"/>
      <c r="W2159" s="9"/>
    </row>
    <row r="2160" spans="1:23" x14ac:dyDescent="0.25">
      <c r="A2160" s="4">
        <v>40055</v>
      </c>
      <c r="B2160" t="s">
        <v>1388</v>
      </c>
      <c r="C2160" t="s">
        <v>1402</v>
      </c>
      <c r="D2160" s="10">
        <v>57625999.625</v>
      </c>
      <c r="E2160" s="10">
        <v>60023321.840000004</v>
      </c>
      <c r="F2160" s="10">
        <v>65080714.1060877</v>
      </c>
      <c r="G2160" s="10">
        <f t="shared" si="264"/>
        <v>7454714.4810876995</v>
      </c>
      <c r="H2160" s="2">
        <f t="shared" si="265"/>
        <v>0.1293637338978777</v>
      </c>
      <c r="I2160" s="10">
        <f t="shared" si="266"/>
        <v>5057392.266087696</v>
      </c>
      <c r="J2160" s="2">
        <f t="shared" si="267"/>
        <v>8.4257120583376491E-2</v>
      </c>
      <c r="K2160" s="10">
        <v>5688.8639628000001</v>
      </c>
      <c r="L2160" s="10">
        <v>5921.9917175999999</v>
      </c>
      <c r="M2160" s="10">
        <v>5190.9630307163798</v>
      </c>
      <c r="N2160" s="10">
        <f t="shared" si="268"/>
        <v>-497.90093208362032</v>
      </c>
      <c r="O2160" s="2">
        <f t="shared" si="269"/>
        <v>-8.7522031699024602E-2</v>
      </c>
      <c r="P2160" s="10">
        <f t="shared" si="270"/>
        <v>-731.02868688362014</v>
      </c>
      <c r="Q2160" s="2">
        <f t="shared" si="271"/>
        <v>-0.12344304445935353</v>
      </c>
      <c r="V2160" s="9"/>
      <c r="W2160" s="9"/>
    </row>
    <row r="2161" spans="1:23" x14ac:dyDescent="0.25">
      <c r="A2161" s="4">
        <v>40057</v>
      </c>
      <c r="B2161" t="s">
        <v>1388</v>
      </c>
      <c r="C2161" t="s">
        <v>1403</v>
      </c>
      <c r="D2161" s="10">
        <v>26056032.535</v>
      </c>
      <c r="E2161" s="10">
        <v>27139168.752999999</v>
      </c>
      <c r="F2161" s="10">
        <v>25044787.657906801</v>
      </c>
      <c r="G2161" s="10">
        <f t="shared" si="264"/>
        <v>-1011244.8770931996</v>
      </c>
      <c r="H2161" s="2">
        <f t="shared" si="265"/>
        <v>-3.8810393552235395E-2</v>
      </c>
      <c r="I2161" s="10">
        <f t="shared" si="266"/>
        <v>-2094381.0950931981</v>
      </c>
      <c r="J2161" s="2">
        <f t="shared" si="267"/>
        <v>-7.7171895504783372E-2</v>
      </c>
      <c r="K2161" s="10">
        <v>3023.1961474</v>
      </c>
      <c r="L2161" s="10">
        <v>3145.38922</v>
      </c>
      <c r="M2161" s="10">
        <v>2751.7387321813499</v>
      </c>
      <c r="N2161" s="10">
        <f t="shared" si="268"/>
        <v>-271.45741521865011</v>
      </c>
      <c r="O2161" s="2">
        <f t="shared" si="269"/>
        <v>-8.9791532531591806E-2</v>
      </c>
      <c r="P2161" s="10">
        <f t="shared" si="270"/>
        <v>-393.65048781865016</v>
      </c>
      <c r="Q2161" s="2">
        <f t="shared" si="271"/>
        <v>-0.12515159819192428</v>
      </c>
      <c r="V2161" s="9"/>
      <c r="W2161" s="9"/>
    </row>
    <row r="2162" spans="1:23" x14ac:dyDescent="0.25">
      <c r="A2162" s="4">
        <v>40059</v>
      </c>
      <c r="B2162" t="s">
        <v>1388</v>
      </c>
      <c r="C2162" t="s">
        <v>677</v>
      </c>
      <c r="D2162" s="10">
        <v>89892622.650000006</v>
      </c>
      <c r="E2162" s="10">
        <v>93933143.952999994</v>
      </c>
      <c r="F2162" s="10">
        <v>90491578.943957001</v>
      </c>
      <c r="G2162" s="10">
        <f t="shared" si="264"/>
        <v>598956.29395699501</v>
      </c>
      <c r="H2162" s="2">
        <f t="shared" si="265"/>
        <v>6.6630194592169345E-3</v>
      </c>
      <c r="I2162" s="10">
        <f t="shared" si="266"/>
        <v>-3441565.0090429932</v>
      </c>
      <c r="J2162" s="2">
        <f t="shared" si="267"/>
        <v>-3.6638452246046407E-2</v>
      </c>
      <c r="K2162" s="10">
        <v>5760.4912330999996</v>
      </c>
      <c r="L2162" s="10">
        <v>6018.6145901</v>
      </c>
      <c r="M2162" s="10">
        <v>5231.9922977249098</v>
      </c>
      <c r="N2162" s="10">
        <f t="shared" si="268"/>
        <v>-528.49893537508979</v>
      </c>
      <c r="O2162" s="2">
        <f t="shared" si="269"/>
        <v>-9.1745463015083684E-2</v>
      </c>
      <c r="P2162" s="10">
        <f t="shared" si="270"/>
        <v>-786.62229237509018</v>
      </c>
      <c r="Q2162" s="2">
        <f t="shared" si="271"/>
        <v>-0.1306982330566577</v>
      </c>
      <c r="V2162" s="9"/>
      <c r="W2162" s="9"/>
    </row>
    <row r="2163" spans="1:23" x14ac:dyDescent="0.25">
      <c r="A2163" s="4">
        <v>40061</v>
      </c>
      <c r="B2163" t="s">
        <v>1388</v>
      </c>
      <c r="C2163" t="s">
        <v>679</v>
      </c>
      <c r="D2163" s="10">
        <v>132936945.31999999</v>
      </c>
      <c r="E2163" s="10">
        <v>138534606.06999999</v>
      </c>
      <c r="F2163" s="10">
        <v>140491523.379051</v>
      </c>
      <c r="G2163" s="10">
        <f t="shared" si="264"/>
        <v>7554578.059051007</v>
      </c>
      <c r="H2163" s="2">
        <f t="shared" si="265"/>
        <v>5.6828280812876796E-2</v>
      </c>
      <c r="I2163" s="10">
        <f t="shared" si="266"/>
        <v>1956917.309051007</v>
      </c>
      <c r="J2163" s="2">
        <f t="shared" si="267"/>
        <v>1.4125837323723998E-2</v>
      </c>
      <c r="K2163" s="10">
        <v>13959.524294999999</v>
      </c>
      <c r="L2163" s="10">
        <v>14541.794938999999</v>
      </c>
      <c r="M2163" s="10">
        <v>13341.507589856001</v>
      </c>
      <c r="N2163" s="10">
        <f t="shared" si="268"/>
        <v>-618.01670514399848</v>
      </c>
      <c r="O2163" s="2">
        <f t="shared" si="269"/>
        <v>-4.4272046244825031E-2</v>
      </c>
      <c r="P2163" s="10">
        <f t="shared" si="270"/>
        <v>-1200.2873491439987</v>
      </c>
      <c r="Q2163" s="2">
        <f t="shared" si="271"/>
        <v>-8.2540522279331438E-2</v>
      </c>
      <c r="V2163" s="9"/>
      <c r="W2163" s="9"/>
    </row>
    <row r="2164" spans="1:23" x14ac:dyDescent="0.25">
      <c r="A2164" s="4">
        <v>40063</v>
      </c>
      <c r="B2164" t="s">
        <v>1388</v>
      </c>
      <c r="C2164" t="s">
        <v>1404</v>
      </c>
      <c r="D2164" s="10">
        <v>138465996.46000001</v>
      </c>
      <c r="E2164" s="10">
        <v>143632060.13999999</v>
      </c>
      <c r="F2164" s="10">
        <v>145587456.85376099</v>
      </c>
      <c r="G2164" s="10">
        <f t="shared" si="264"/>
        <v>7121460.3937609792</v>
      </c>
      <c r="H2164" s="2">
        <f t="shared" si="265"/>
        <v>5.1431113600646519E-2</v>
      </c>
      <c r="I2164" s="10">
        <f t="shared" si="266"/>
        <v>1955396.7137610018</v>
      </c>
      <c r="J2164" s="2">
        <f t="shared" si="267"/>
        <v>1.3613929312543814E-2</v>
      </c>
      <c r="K2164" s="10">
        <v>12479.186688</v>
      </c>
      <c r="L2164" s="10">
        <v>12936.500190999999</v>
      </c>
      <c r="M2164" s="10">
        <v>11955.4858101092</v>
      </c>
      <c r="N2164" s="10">
        <f t="shared" si="268"/>
        <v>-523.70087789080026</v>
      </c>
      <c r="O2164" s="2">
        <f t="shared" si="269"/>
        <v>-4.1965946257891282E-2</v>
      </c>
      <c r="P2164" s="10">
        <f t="shared" si="270"/>
        <v>-981.01438089079966</v>
      </c>
      <c r="Q2164" s="2">
        <f t="shared" si="271"/>
        <v>-7.5833058895890343E-2</v>
      </c>
      <c r="V2164" s="9"/>
      <c r="W2164" s="9"/>
    </row>
    <row r="2165" spans="1:23" x14ac:dyDescent="0.25">
      <c r="A2165" s="4">
        <v>40065</v>
      </c>
      <c r="B2165" t="s">
        <v>1388</v>
      </c>
      <c r="C2165" t="s">
        <v>49</v>
      </c>
      <c r="D2165" s="10">
        <v>241693887.59999999</v>
      </c>
      <c r="E2165" s="10">
        <v>248698460.08000001</v>
      </c>
      <c r="F2165" s="10">
        <v>228550968.87849301</v>
      </c>
      <c r="G2165" s="10">
        <f t="shared" si="264"/>
        <v>-13142918.721506983</v>
      </c>
      <c r="H2165" s="2">
        <f t="shared" si="265"/>
        <v>-5.4378366172248137E-2</v>
      </c>
      <c r="I2165" s="10">
        <f t="shared" si="266"/>
        <v>-20147491.201507002</v>
      </c>
      <c r="J2165" s="2">
        <f t="shared" si="267"/>
        <v>-8.1011724781191091E-2</v>
      </c>
      <c r="K2165" s="10">
        <v>25490.855901999999</v>
      </c>
      <c r="L2165" s="10">
        <v>26206.272418</v>
      </c>
      <c r="M2165" s="10">
        <v>24387.191521520901</v>
      </c>
      <c r="N2165" s="10">
        <f t="shared" si="268"/>
        <v>-1103.6643804790983</v>
      </c>
      <c r="O2165" s="2">
        <f t="shared" si="269"/>
        <v>-4.3296481872643018E-2</v>
      </c>
      <c r="P2165" s="10">
        <f t="shared" si="270"/>
        <v>-1819.0808964790995</v>
      </c>
      <c r="Q2165" s="2">
        <f t="shared" si="271"/>
        <v>-6.941395050253879E-2</v>
      </c>
      <c r="V2165" s="9"/>
      <c r="W2165" s="9"/>
    </row>
    <row r="2166" spans="1:23" x14ac:dyDescent="0.25">
      <c r="A2166" s="4">
        <v>40067</v>
      </c>
      <c r="B2166" t="s">
        <v>1388</v>
      </c>
      <c r="C2166" t="s">
        <v>50</v>
      </c>
      <c r="D2166" s="10">
        <v>79293415.584999993</v>
      </c>
      <c r="E2166" s="10">
        <v>82705091.378000006</v>
      </c>
      <c r="F2166" s="10">
        <v>79810051.842080206</v>
      </c>
      <c r="G2166" s="10">
        <f t="shared" si="264"/>
        <v>516636.25708021224</v>
      </c>
      <c r="H2166" s="2">
        <f t="shared" si="265"/>
        <v>6.515500098824659E-3</v>
      </c>
      <c r="I2166" s="10">
        <f t="shared" si="266"/>
        <v>-2895039.5359198004</v>
      </c>
      <c r="J2166" s="2">
        <f t="shared" si="267"/>
        <v>-3.5004368989668952E-2</v>
      </c>
      <c r="K2166" s="10">
        <v>6982.4396612</v>
      </c>
      <c r="L2166" s="10">
        <v>7279.4379142999996</v>
      </c>
      <c r="M2166" s="10">
        <v>6590.65908899038</v>
      </c>
      <c r="N2166" s="10">
        <f t="shared" si="268"/>
        <v>-391.78057220962</v>
      </c>
      <c r="O2166" s="2">
        <f t="shared" si="269"/>
        <v>-5.6109410352181789E-2</v>
      </c>
      <c r="P2166" s="10">
        <f t="shared" si="270"/>
        <v>-688.77882530961961</v>
      </c>
      <c r="Q2166" s="2">
        <f t="shared" si="271"/>
        <v>-9.461978155711126E-2</v>
      </c>
      <c r="V2166" s="9"/>
      <c r="W2166" s="9"/>
    </row>
    <row r="2167" spans="1:23" x14ac:dyDescent="0.25">
      <c r="A2167" s="4">
        <v>40069</v>
      </c>
      <c r="B2167" t="s">
        <v>1388</v>
      </c>
      <c r="C2167" t="s">
        <v>1291</v>
      </c>
      <c r="D2167" s="10">
        <v>135532636.33000001</v>
      </c>
      <c r="E2167" s="10">
        <v>141346496.63999999</v>
      </c>
      <c r="F2167" s="10">
        <v>143126502.827068</v>
      </c>
      <c r="G2167" s="10">
        <f t="shared" si="264"/>
        <v>7593866.4970679879</v>
      </c>
      <c r="H2167" s="2">
        <f t="shared" si="265"/>
        <v>5.6029799926404097E-2</v>
      </c>
      <c r="I2167" s="10">
        <f t="shared" si="266"/>
        <v>1780006.1870680153</v>
      </c>
      <c r="J2167" s="2">
        <f t="shared" si="267"/>
        <v>1.2593210510208621E-2</v>
      </c>
      <c r="K2167" s="10">
        <v>10958.755051</v>
      </c>
      <c r="L2167" s="10">
        <v>11426.452412000001</v>
      </c>
      <c r="M2167" s="10">
        <v>10739.052265964499</v>
      </c>
      <c r="N2167" s="10">
        <f t="shared" si="268"/>
        <v>-219.70278503550071</v>
      </c>
      <c r="O2167" s="2">
        <f t="shared" si="269"/>
        <v>-2.0048151821356074E-2</v>
      </c>
      <c r="P2167" s="10">
        <f t="shared" si="270"/>
        <v>-687.40014603550117</v>
      </c>
      <c r="Q2167" s="2">
        <f t="shared" si="271"/>
        <v>-6.0158667034187895E-2</v>
      </c>
      <c r="V2167" s="9"/>
      <c r="W2167" s="9"/>
    </row>
    <row r="2168" spans="1:23" x14ac:dyDescent="0.25">
      <c r="A2168" s="4">
        <v>40071</v>
      </c>
      <c r="B2168" t="s">
        <v>1388</v>
      </c>
      <c r="C2168" t="s">
        <v>1405</v>
      </c>
      <c r="D2168" s="10">
        <v>594971057.95000005</v>
      </c>
      <c r="E2168" s="10">
        <v>614258275.61000001</v>
      </c>
      <c r="F2168" s="10">
        <v>598727034.99842501</v>
      </c>
      <c r="G2168" s="10">
        <f t="shared" si="264"/>
        <v>3755977.0484249592</v>
      </c>
      <c r="H2168" s="2">
        <f t="shared" si="265"/>
        <v>6.3128735393724019E-3</v>
      </c>
      <c r="I2168" s="10">
        <f t="shared" si="266"/>
        <v>-15531240.611575007</v>
      </c>
      <c r="J2168" s="2">
        <f t="shared" si="267"/>
        <v>-2.5284544349282775E-2</v>
      </c>
      <c r="K2168" s="10">
        <v>47571.388912000002</v>
      </c>
      <c r="L2168" s="10">
        <v>49057.778935000002</v>
      </c>
      <c r="M2168" s="10">
        <v>45100.867227205097</v>
      </c>
      <c r="N2168" s="10">
        <f t="shared" si="268"/>
        <v>-2470.521684794905</v>
      </c>
      <c r="O2168" s="2">
        <f t="shared" si="269"/>
        <v>-5.1932931564495688E-2</v>
      </c>
      <c r="P2168" s="10">
        <f t="shared" si="270"/>
        <v>-3956.9117077949049</v>
      </c>
      <c r="Q2168" s="2">
        <f t="shared" si="271"/>
        <v>-8.0658191090095768E-2</v>
      </c>
      <c r="V2168" s="9"/>
      <c r="W2168" s="9"/>
    </row>
    <row r="2169" spans="1:23" x14ac:dyDescent="0.25">
      <c r="A2169" s="4">
        <v>40073</v>
      </c>
      <c r="B2169" t="s">
        <v>1388</v>
      </c>
      <c r="C2169" t="s">
        <v>1406</v>
      </c>
      <c r="D2169" s="10">
        <v>222046190.5</v>
      </c>
      <c r="E2169" s="10">
        <v>231708801.53999999</v>
      </c>
      <c r="F2169" s="10">
        <v>274984981.87961102</v>
      </c>
      <c r="G2169" s="10">
        <f t="shared" si="264"/>
        <v>52938791.379611015</v>
      </c>
      <c r="H2169" s="2">
        <f t="shared" si="265"/>
        <v>0.2384134186693512</v>
      </c>
      <c r="I2169" s="10">
        <f t="shared" si="266"/>
        <v>43276180.339611024</v>
      </c>
      <c r="J2169" s="2">
        <f t="shared" si="267"/>
        <v>0.1867696870036257</v>
      </c>
      <c r="K2169" s="10">
        <v>19747.698705999999</v>
      </c>
      <c r="L2169" s="10">
        <v>20596.551811000001</v>
      </c>
      <c r="M2169" s="10">
        <v>19726.945886038498</v>
      </c>
      <c r="N2169" s="10">
        <f t="shared" si="268"/>
        <v>-20.752819961500791</v>
      </c>
      <c r="O2169" s="2">
        <f t="shared" si="269"/>
        <v>-1.0508981461822386E-3</v>
      </c>
      <c r="P2169" s="10">
        <f t="shared" si="270"/>
        <v>-869.60592496150275</v>
      </c>
      <c r="Q2169" s="2">
        <f t="shared" si="271"/>
        <v>-4.2220947124609096E-2</v>
      </c>
      <c r="V2169" s="9"/>
      <c r="W2169" s="9"/>
    </row>
    <row r="2170" spans="1:23" x14ac:dyDescent="0.25">
      <c r="A2170" s="4">
        <v>40075</v>
      </c>
      <c r="B2170" t="s">
        <v>1388</v>
      </c>
      <c r="C2170" t="s">
        <v>272</v>
      </c>
      <c r="D2170" s="10">
        <v>123426888.16</v>
      </c>
      <c r="E2170" s="10">
        <v>128761531.42</v>
      </c>
      <c r="F2170" s="10">
        <v>124219722.85480399</v>
      </c>
      <c r="G2170" s="10">
        <f t="shared" si="264"/>
        <v>792834.69480399787</v>
      </c>
      <c r="H2170" s="2">
        <f t="shared" si="265"/>
        <v>6.4235168416158662E-3</v>
      </c>
      <c r="I2170" s="10">
        <f t="shared" si="266"/>
        <v>-4541808.5651960075</v>
      </c>
      <c r="J2170" s="2">
        <f t="shared" si="267"/>
        <v>-3.527302382247488E-2</v>
      </c>
      <c r="K2170" s="10">
        <v>10138.302551000001</v>
      </c>
      <c r="L2170" s="10">
        <v>10570.161556999999</v>
      </c>
      <c r="M2170" s="10">
        <v>9253.0081072831399</v>
      </c>
      <c r="N2170" s="10">
        <f t="shared" si="268"/>
        <v>-885.29444371686077</v>
      </c>
      <c r="O2170" s="2">
        <f t="shared" si="269"/>
        <v>-8.732176212570604E-2</v>
      </c>
      <c r="P2170" s="10">
        <f t="shared" si="270"/>
        <v>-1317.1534497168595</v>
      </c>
      <c r="Q2170" s="2">
        <f t="shared" si="271"/>
        <v>-0.12461053150550815</v>
      </c>
      <c r="V2170" s="9"/>
      <c r="W2170" s="9"/>
    </row>
    <row r="2171" spans="1:23" x14ac:dyDescent="0.25">
      <c r="A2171" s="4">
        <v>40077</v>
      </c>
      <c r="B2171" t="s">
        <v>1388</v>
      </c>
      <c r="C2171" t="s">
        <v>1407</v>
      </c>
      <c r="D2171" s="10">
        <v>113729238.52</v>
      </c>
      <c r="E2171" s="10">
        <v>118535996.56</v>
      </c>
      <c r="F2171" s="10">
        <v>118781640.659867</v>
      </c>
      <c r="G2171" s="10">
        <f t="shared" si="264"/>
        <v>5052402.1398670077</v>
      </c>
      <c r="H2171" s="2">
        <f t="shared" si="265"/>
        <v>4.4424830462383789E-2</v>
      </c>
      <c r="I2171" s="10">
        <f t="shared" si="266"/>
        <v>245644.09986700118</v>
      </c>
      <c r="J2171" s="2">
        <f t="shared" si="267"/>
        <v>2.0723164860951093E-3</v>
      </c>
      <c r="K2171" s="10">
        <v>10102.451958</v>
      </c>
      <c r="L2171" s="10">
        <v>10525.975933</v>
      </c>
      <c r="M2171" s="10">
        <v>9602.3327527931197</v>
      </c>
      <c r="N2171" s="10">
        <f t="shared" si="268"/>
        <v>-500.11920520688</v>
      </c>
      <c r="O2171" s="2">
        <f t="shared" si="269"/>
        <v>-4.9504734819435806E-2</v>
      </c>
      <c r="P2171" s="10">
        <f t="shared" si="270"/>
        <v>-923.64318020688006</v>
      </c>
      <c r="Q2171" s="2">
        <f t="shared" si="271"/>
        <v>-8.774893521380428E-2</v>
      </c>
      <c r="V2171" s="9"/>
      <c r="W2171" s="9"/>
    </row>
    <row r="2172" spans="1:23" x14ac:dyDescent="0.25">
      <c r="A2172" s="4">
        <v>40079</v>
      </c>
      <c r="B2172" t="s">
        <v>1388</v>
      </c>
      <c r="C2172" t="s">
        <v>1408</v>
      </c>
      <c r="D2172" s="10">
        <v>561848998.50999999</v>
      </c>
      <c r="E2172" s="10">
        <v>581467420.78999996</v>
      </c>
      <c r="F2172" s="10">
        <v>584062209.17364597</v>
      </c>
      <c r="G2172" s="10">
        <f t="shared" si="264"/>
        <v>22213210.663645983</v>
      </c>
      <c r="H2172" s="2">
        <f t="shared" si="265"/>
        <v>3.9535908620562617E-2</v>
      </c>
      <c r="I2172" s="10">
        <f t="shared" si="266"/>
        <v>2594788.3836460114</v>
      </c>
      <c r="J2172" s="2">
        <f t="shared" si="267"/>
        <v>4.4624828337254908E-3</v>
      </c>
      <c r="K2172" s="10">
        <v>51041.132021999998</v>
      </c>
      <c r="L2172" s="10">
        <v>52789.524095000001</v>
      </c>
      <c r="M2172" s="10">
        <v>50306.042520733703</v>
      </c>
      <c r="N2172" s="10">
        <f t="shared" si="268"/>
        <v>-735.08950126629497</v>
      </c>
      <c r="O2172" s="2">
        <f t="shared" si="269"/>
        <v>-1.4401904349406927E-2</v>
      </c>
      <c r="P2172" s="10">
        <f t="shared" si="270"/>
        <v>-2483.4815742662977</v>
      </c>
      <c r="Q2172" s="2">
        <f t="shared" si="271"/>
        <v>-4.7044969941328237E-2</v>
      </c>
      <c r="V2172" s="9"/>
      <c r="W2172" s="9"/>
    </row>
    <row r="2173" spans="1:23" x14ac:dyDescent="0.25">
      <c r="A2173" s="4">
        <v>40081</v>
      </c>
      <c r="B2173" t="s">
        <v>1388</v>
      </c>
      <c r="C2173" t="s">
        <v>157</v>
      </c>
      <c r="D2173" s="10">
        <v>589706006.24000001</v>
      </c>
      <c r="E2173" s="10">
        <v>615712721.19000006</v>
      </c>
      <c r="F2173" s="10">
        <v>635005807.53801596</v>
      </c>
      <c r="G2173" s="10">
        <f t="shared" si="264"/>
        <v>45299801.298015952</v>
      </c>
      <c r="H2173" s="2">
        <f t="shared" si="265"/>
        <v>7.6817602023167675E-2</v>
      </c>
      <c r="I2173" s="10">
        <f t="shared" si="266"/>
        <v>19293086.348015904</v>
      </c>
      <c r="J2173" s="2">
        <f t="shared" si="267"/>
        <v>3.1334558608319442E-2</v>
      </c>
      <c r="K2173" s="10">
        <v>35910.689476</v>
      </c>
      <c r="L2173" s="10">
        <v>37480.961401</v>
      </c>
      <c r="M2173" s="10">
        <v>35169.603140130297</v>
      </c>
      <c r="N2173" s="10">
        <f t="shared" si="268"/>
        <v>-741.08633586970245</v>
      </c>
      <c r="O2173" s="2">
        <f t="shared" si="269"/>
        <v>-2.0636928632767934E-2</v>
      </c>
      <c r="P2173" s="10">
        <f t="shared" si="270"/>
        <v>-2311.3582608697034</v>
      </c>
      <c r="Q2173" s="2">
        <f t="shared" si="271"/>
        <v>-6.1667528645837667E-2</v>
      </c>
      <c r="V2173" s="9"/>
      <c r="W2173" s="9"/>
    </row>
    <row r="2174" spans="1:23" x14ac:dyDescent="0.25">
      <c r="A2174" s="4">
        <v>40083</v>
      </c>
      <c r="B2174" t="s">
        <v>1388</v>
      </c>
      <c r="C2174" t="s">
        <v>159</v>
      </c>
      <c r="D2174" s="10">
        <v>523810037.95999998</v>
      </c>
      <c r="E2174" s="10">
        <v>541530934.61000001</v>
      </c>
      <c r="F2174" s="10">
        <v>566068286.69366801</v>
      </c>
      <c r="G2174" s="10">
        <f t="shared" si="264"/>
        <v>42258248.733668029</v>
      </c>
      <c r="H2174" s="2">
        <f t="shared" si="265"/>
        <v>8.0674759304431312E-2</v>
      </c>
      <c r="I2174" s="10">
        <f t="shared" si="266"/>
        <v>24537352.083667994</v>
      </c>
      <c r="J2174" s="2">
        <f t="shared" si="267"/>
        <v>4.5311081076724297E-2</v>
      </c>
      <c r="K2174" s="10">
        <v>42581.607411999998</v>
      </c>
      <c r="L2174" s="10">
        <v>43974.792183999998</v>
      </c>
      <c r="M2174" s="10">
        <v>43519.360528947604</v>
      </c>
      <c r="N2174" s="10">
        <f t="shared" si="268"/>
        <v>937.75311694760603</v>
      </c>
      <c r="O2174" s="2">
        <f t="shared" si="269"/>
        <v>2.2022492196556585E-2</v>
      </c>
      <c r="P2174" s="10">
        <f t="shared" si="270"/>
        <v>-455.43165505239449</v>
      </c>
      <c r="Q2174" s="2">
        <f t="shared" si="271"/>
        <v>-1.0356652810245707E-2</v>
      </c>
      <c r="V2174" s="9"/>
      <c r="W2174" s="9"/>
    </row>
    <row r="2175" spans="1:23" x14ac:dyDescent="0.25">
      <c r="A2175" s="4">
        <v>40085</v>
      </c>
      <c r="B2175" t="s">
        <v>1388</v>
      </c>
      <c r="C2175" t="s">
        <v>1409</v>
      </c>
      <c r="D2175" s="10">
        <v>372487258.12</v>
      </c>
      <c r="E2175" s="10">
        <v>389542936.81999999</v>
      </c>
      <c r="F2175" s="10">
        <v>407045541.39938402</v>
      </c>
      <c r="G2175" s="10">
        <f t="shared" si="264"/>
        <v>34558283.279384017</v>
      </c>
      <c r="H2175" s="2">
        <f t="shared" si="265"/>
        <v>9.2777088413184772E-2</v>
      </c>
      <c r="I2175" s="10">
        <f t="shared" si="266"/>
        <v>17502604.579384029</v>
      </c>
      <c r="J2175" s="2">
        <f t="shared" si="267"/>
        <v>4.4931130627768594E-2</v>
      </c>
      <c r="K2175" s="10">
        <v>11564.62434</v>
      </c>
      <c r="L2175" s="10">
        <v>12093.109375</v>
      </c>
      <c r="M2175" s="10">
        <v>13177.676805500299</v>
      </c>
      <c r="N2175" s="10">
        <f t="shared" si="268"/>
        <v>1613.0524655002991</v>
      </c>
      <c r="O2175" s="2">
        <f t="shared" si="269"/>
        <v>0.13948161376250109</v>
      </c>
      <c r="P2175" s="10">
        <f t="shared" si="270"/>
        <v>1084.5674305002995</v>
      </c>
      <c r="Q2175" s="2">
        <f t="shared" si="271"/>
        <v>8.96847449955607E-2</v>
      </c>
      <c r="V2175" s="9"/>
      <c r="W2175" s="9"/>
    </row>
    <row r="2176" spans="1:23" x14ac:dyDescent="0.25">
      <c r="A2176" s="4">
        <v>40087</v>
      </c>
      <c r="B2176" t="s">
        <v>1388</v>
      </c>
      <c r="C2176" t="s">
        <v>1410</v>
      </c>
      <c r="D2176" s="10">
        <v>795000324.64999998</v>
      </c>
      <c r="E2176" s="10">
        <v>821931970.28999996</v>
      </c>
      <c r="F2176" s="10">
        <v>868806852.42745805</v>
      </c>
      <c r="G2176" s="10">
        <f t="shared" si="264"/>
        <v>73806527.777458072</v>
      </c>
      <c r="H2176" s="2">
        <f t="shared" si="265"/>
        <v>9.283836180815587E-2</v>
      </c>
      <c r="I2176" s="10">
        <f t="shared" si="266"/>
        <v>46874882.137458086</v>
      </c>
      <c r="J2176" s="2">
        <f t="shared" si="267"/>
        <v>5.7030123941911336E-2</v>
      </c>
      <c r="K2176" s="10">
        <v>41969.054595000001</v>
      </c>
      <c r="L2176" s="10">
        <v>43367.973769999997</v>
      </c>
      <c r="M2176" s="10">
        <v>43753.625864634698</v>
      </c>
      <c r="N2176" s="10">
        <f t="shared" si="268"/>
        <v>1784.5712696346964</v>
      </c>
      <c r="O2176" s="2">
        <f t="shared" si="269"/>
        <v>4.2521121499060448E-2</v>
      </c>
      <c r="P2176" s="10">
        <f t="shared" si="270"/>
        <v>385.65209463470092</v>
      </c>
      <c r="Q2176" s="2">
        <f t="shared" si="271"/>
        <v>8.8925550610224179E-3</v>
      </c>
      <c r="V2176" s="9"/>
      <c r="W2176" s="9"/>
    </row>
    <row r="2177" spans="1:23" x14ac:dyDescent="0.25">
      <c r="A2177" s="4">
        <v>40089</v>
      </c>
      <c r="B2177" t="s">
        <v>1388</v>
      </c>
      <c r="C2177" t="s">
        <v>1411</v>
      </c>
      <c r="D2177" s="10">
        <v>406840189.10000002</v>
      </c>
      <c r="E2177" s="10">
        <v>422421612.44</v>
      </c>
      <c r="F2177" s="10">
        <v>419923012.21972603</v>
      </c>
      <c r="G2177" s="10">
        <f t="shared" si="264"/>
        <v>13082823.119726002</v>
      </c>
      <c r="H2177" s="2">
        <f t="shared" si="265"/>
        <v>3.2157155242375245E-2</v>
      </c>
      <c r="I2177" s="10">
        <f t="shared" si="266"/>
        <v>-2498600.2202739716</v>
      </c>
      <c r="J2177" s="2">
        <f t="shared" si="267"/>
        <v>-5.9149440906716587E-3</v>
      </c>
      <c r="K2177" s="10">
        <v>33922.400600000001</v>
      </c>
      <c r="L2177" s="10">
        <v>35200.582000000002</v>
      </c>
      <c r="M2177" s="10">
        <v>34228.930797129004</v>
      </c>
      <c r="N2177" s="10">
        <f t="shared" si="268"/>
        <v>306.53019712900277</v>
      </c>
      <c r="O2177" s="2">
        <f t="shared" si="269"/>
        <v>9.0362177118149707E-3</v>
      </c>
      <c r="P2177" s="10">
        <f t="shared" si="270"/>
        <v>-971.65120287099853</v>
      </c>
      <c r="Q2177" s="2">
        <f t="shared" si="271"/>
        <v>-2.76032709592983E-2</v>
      </c>
      <c r="V2177" s="9"/>
      <c r="W2177" s="9"/>
    </row>
    <row r="2178" spans="1:23" x14ac:dyDescent="0.25">
      <c r="A2178" s="4">
        <v>40091</v>
      </c>
      <c r="B2178" t="s">
        <v>1388</v>
      </c>
      <c r="C2178" t="s">
        <v>430</v>
      </c>
      <c r="D2178" s="10">
        <v>450118688.07999998</v>
      </c>
      <c r="E2178" s="10">
        <v>470298978.91000003</v>
      </c>
      <c r="F2178" s="10">
        <v>518700081.84414202</v>
      </c>
      <c r="G2178" s="10">
        <f t="shared" ref="G2178:G2241" si="272">F2178-D2178</f>
        <v>68581393.764142036</v>
      </c>
      <c r="H2178" s="2">
        <f t="shared" ref="H2178:H2241" si="273">(G2178/D2178)</f>
        <v>0.15236291133940436</v>
      </c>
      <c r="I2178" s="10">
        <f t="shared" ref="I2178:I2241" si="274">F2178-E2178</f>
        <v>48401102.934141994</v>
      </c>
      <c r="J2178" s="2">
        <f t="shared" ref="J2178:J2241" si="275">I2178/E2178</f>
        <v>0.10291560284974464</v>
      </c>
      <c r="K2178" s="10">
        <v>21852.076430000001</v>
      </c>
      <c r="L2178" s="10">
        <v>22825.48213</v>
      </c>
      <c r="M2178" s="10">
        <v>21436.0099676965</v>
      </c>
      <c r="N2178" s="10">
        <f t="shared" ref="N2178:N2241" si="276">M2178-K2178</f>
        <v>-416.06646230350088</v>
      </c>
      <c r="O2178" s="2">
        <f t="shared" ref="O2178:O2241" si="277">(N2178/K2178)</f>
        <v>-1.904013394957272E-2</v>
      </c>
      <c r="P2178" s="10">
        <f t="shared" ref="P2178:P2241" si="278">M2178-L2178</f>
        <v>-1389.4721623035002</v>
      </c>
      <c r="Q2178" s="2">
        <f t="shared" ref="Q2178:Q2241" si="279">P2178/L2178</f>
        <v>-6.0873726758099378E-2</v>
      </c>
      <c r="V2178" s="9"/>
      <c r="W2178" s="9"/>
    </row>
    <row r="2179" spans="1:23" x14ac:dyDescent="0.25">
      <c r="A2179" s="4">
        <v>40093</v>
      </c>
      <c r="B2179" t="s">
        <v>1388</v>
      </c>
      <c r="C2179" t="s">
        <v>1412</v>
      </c>
      <c r="D2179" s="10">
        <v>175060608.66</v>
      </c>
      <c r="E2179" s="10">
        <v>182912403</v>
      </c>
      <c r="F2179" s="10">
        <v>182117632.311607</v>
      </c>
      <c r="G2179" s="10">
        <f t="shared" si="272"/>
        <v>7057023.6516070068</v>
      </c>
      <c r="H2179" s="2">
        <f t="shared" si="273"/>
        <v>4.0311888011957328E-2</v>
      </c>
      <c r="I2179" s="10">
        <f t="shared" si="274"/>
        <v>-794770.68839299679</v>
      </c>
      <c r="J2179" s="2">
        <f t="shared" si="275"/>
        <v>-4.3450890992504038E-3</v>
      </c>
      <c r="K2179" s="10">
        <v>10326.949409000001</v>
      </c>
      <c r="L2179" s="10">
        <v>10788.980218999999</v>
      </c>
      <c r="M2179" s="10">
        <v>9789.0140089722299</v>
      </c>
      <c r="N2179" s="10">
        <f t="shared" si="276"/>
        <v>-537.93540002777081</v>
      </c>
      <c r="O2179" s="2">
        <f t="shared" si="277"/>
        <v>-5.2090445950955931E-2</v>
      </c>
      <c r="P2179" s="10">
        <f t="shared" si="278"/>
        <v>-999.96621002776919</v>
      </c>
      <c r="Q2179" s="2">
        <f t="shared" si="279"/>
        <v>-9.2684034054189166E-2</v>
      </c>
      <c r="V2179" s="9"/>
      <c r="W2179" s="9"/>
    </row>
    <row r="2180" spans="1:23" x14ac:dyDescent="0.25">
      <c r="A2180" s="4">
        <v>40095</v>
      </c>
      <c r="B2180" t="s">
        <v>1388</v>
      </c>
      <c r="C2180" t="s">
        <v>61</v>
      </c>
      <c r="D2180" s="10">
        <v>173744085.12</v>
      </c>
      <c r="E2180" s="10">
        <v>181095893.81</v>
      </c>
      <c r="F2180" s="10">
        <v>187025939.67001</v>
      </c>
      <c r="G2180" s="10">
        <f t="shared" si="272"/>
        <v>13281854.550009996</v>
      </c>
      <c r="H2180" s="2">
        <f t="shared" si="273"/>
        <v>7.6444930720010434E-2</v>
      </c>
      <c r="I2180" s="10">
        <f t="shared" si="274"/>
        <v>5930045.8600099981</v>
      </c>
      <c r="J2180" s="2">
        <f t="shared" si="275"/>
        <v>3.2745335828716311E-2</v>
      </c>
      <c r="K2180" s="10">
        <v>16474.865863999999</v>
      </c>
      <c r="L2180" s="10">
        <v>17163.889092000001</v>
      </c>
      <c r="M2180" s="10">
        <v>16353.2758227593</v>
      </c>
      <c r="N2180" s="10">
        <f t="shared" si="276"/>
        <v>-121.59004124069907</v>
      </c>
      <c r="O2180" s="2">
        <f t="shared" si="277"/>
        <v>-7.3803357335000316E-3</v>
      </c>
      <c r="P2180" s="10">
        <f t="shared" si="278"/>
        <v>-810.6132692407009</v>
      </c>
      <c r="Q2180" s="2">
        <f t="shared" si="279"/>
        <v>-4.7227831926420653E-2</v>
      </c>
      <c r="V2180" s="9"/>
      <c r="W2180" s="9"/>
    </row>
    <row r="2181" spans="1:23" x14ac:dyDescent="0.25">
      <c r="A2181" s="4">
        <v>40097</v>
      </c>
      <c r="B2181" t="s">
        <v>1388</v>
      </c>
      <c r="C2181" t="s">
        <v>1413</v>
      </c>
      <c r="D2181" s="10">
        <v>649538790.45000005</v>
      </c>
      <c r="E2181" s="10">
        <v>675136310.88999999</v>
      </c>
      <c r="F2181" s="10">
        <v>708873782.08992696</v>
      </c>
      <c r="G2181" s="10">
        <f t="shared" si="272"/>
        <v>59334991.63992691</v>
      </c>
      <c r="H2181" s="2">
        <f t="shared" si="273"/>
        <v>9.1349419791879813E-2</v>
      </c>
      <c r="I2181" s="10">
        <f t="shared" si="274"/>
        <v>33737471.199926972</v>
      </c>
      <c r="J2181" s="2">
        <f t="shared" si="275"/>
        <v>4.9971347497888945E-2</v>
      </c>
      <c r="K2181" s="10">
        <v>37789.687986999998</v>
      </c>
      <c r="L2181" s="10">
        <v>39258.918113</v>
      </c>
      <c r="M2181" s="10">
        <v>37441.913345347901</v>
      </c>
      <c r="N2181" s="10">
        <f t="shared" si="276"/>
        <v>-347.77464165209676</v>
      </c>
      <c r="O2181" s="2">
        <f t="shared" si="277"/>
        <v>-9.2028979379701267E-3</v>
      </c>
      <c r="P2181" s="10">
        <f t="shared" si="278"/>
        <v>-1817.004767652099</v>
      </c>
      <c r="Q2181" s="2">
        <f t="shared" si="279"/>
        <v>-4.6282599087987222E-2</v>
      </c>
      <c r="V2181" s="9"/>
      <c r="W2181" s="9"/>
    </row>
    <row r="2182" spans="1:23" x14ac:dyDescent="0.25">
      <c r="A2182" s="4">
        <v>40099</v>
      </c>
      <c r="B2182" t="s">
        <v>1388</v>
      </c>
      <c r="C2182" t="s">
        <v>433</v>
      </c>
      <c r="D2182" s="10">
        <v>247141688.16</v>
      </c>
      <c r="E2182" s="10">
        <v>258077615.34</v>
      </c>
      <c r="F2182" s="10">
        <v>279358950.471237</v>
      </c>
      <c r="G2182" s="10">
        <f t="shared" si="272"/>
        <v>32217262.311237007</v>
      </c>
      <c r="H2182" s="2">
        <f t="shared" si="273"/>
        <v>0.13035948144199569</v>
      </c>
      <c r="I2182" s="10">
        <f t="shared" si="274"/>
        <v>21281335.131237</v>
      </c>
      <c r="J2182" s="2">
        <f t="shared" si="275"/>
        <v>8.2460987959766543E-2</v>
      </c>
      <c r="K2182" s="10">
        <v>14335.344408000001</v>
      </c>
      <c r="L2182" s="10">
        <v>14963.033872</v>
      </c>
      <c r="M2182" s="10">
        <v>14407.723037207899</v>
      </c>
      <c r="N2182" s="10">
        <f t="shared" si="276"/>
        <v>72.378629207898484</v>
      </c>
      <c r="O2182" s="2">
        <f t="shared" si="277"/>
        <v>5.0489633975941851E-3</v>
      </c>
      <c r="P2182" s="10">
        <f t="shared" si="278"/>
        <v>-555.31083479210065</v>
      </c>
      <c r="Q2182" s="2">
        <f t="shared" si="279"/>
        <v>-3.7112181897231533E-2</v>
      </c>
      <c r="V2182" s="9"/>
      <c r="W2182" s="9"/>
    </row>
    <row r="2183" spans="1:23" x14ac:dyDescent="0.25">
      <c r="A2183" s="4">
        <v>40101</v>
      </c>
      <c r="B2183" t="s">
        <v>1388</v>
      </c>
      <c r="C2183" t="s">
        <v>1414</v>
      </c>
      <c r="D2183" s="10">
        <v>849425997.69000006</v>
      </c>
      <c r="E2183" s="10">
        <v>873892355.47000003</v>
      </c>
      <c r="F2183" s="10">
        <v>931052144.53278697</v>
      </c>
      <c r="G2183" s="10">
        <f t="shared" si="272"/>
        <v>81626146.842786908</v>
      </c>
      <c r="H2183" s="2">
        <f t="shared" si="273"/>
        <v>9.6095654082601498E-2</v>
      </c>
      <c r="I2183" s="10">
        <f t="shared" si="274"/>
        <v>57159789.062786937</v>
      </c>
      <c r="J2183" s="2">
        <f t="shared" si="275"/>
        <v>6.5408272203096515E-2</v>
      </c>
      <c r="K2183" s="10">
        <v>61675.038763999997</v>
      </c>
      <c r="L2183" s="10">
        <v>63393.951903000001</v>
      </c>
      <c r="M2183" s="10">
        <v>59083.942268597697</v>
      </c>
      <c r="N2183" s="10">
        <f t="shared" si="276"/>
        <v>-2591.0964954023002</v>
      </c>
      <c r="O2183" s="2">
        <f t="shared" si="277"/>
        <v>-4.2012077289763056E-2</v>
      </c>
      <c r="P2183" s="10">
        <f t="shared" si="278"/>
        <v>-4310.0096344023041</v>
      </c>
      <c r="Q2183" s="2">
        <f t="shared" si="279"/>
        <v>-6.7987710262914544E-2</v>
      </c>
      <c r="V2183" s="9"/>
      <c r="W2183" s="9"/>
    </row>
    <row r="2184" spans="1:23" x14ac:dyDescent="0.25">
      <c r="A2184" s="4">
        <v>40103</v>
      </c>
      <c r="B2184" t="s">
        <v>1388</v>
      </c>
      <c r="C2184" t="s">
        <v>587</v>
      </c>
      <c r="D2184" s="10">
        <v>381791013.56999999</v>
      </c>
      <c r="E2184" s="10">
        <v>397942292.02999997</v>
      </c>
      <c r="F2184" s="10">
        <v>438062081.141617</v>
      </c>
      <c r="G2184" s="10">
        <f t="shared" si="272"/>
        <v>56271067.571617007</v>
      </c>
      <c r="H2184" s="2">
        <f t="shared" si="273"/>
        <v>0.14738709286382906</v>
      </c>
      <c r="I2184" s="10">
        <f t="shared" si="274"/>
        <v>40119789.111617029</v>
      </c>
      <c r="J2184" s="2">
        <f t="shared" si="275"/>
        <v>0.10081810834168008</v>
      </c>
      <c r="K2184" s="10">
        <v>13623.705196000001</v>
      </c>
      <c r="L2184" s="10">
        <v>14194.293365</v>
      </c>
      <c r="M2184" s="10">
        <v>14585.989154090999</v>
      </c>
      <c r="N2184" s="10">
        <f t="shared" si="276"/>
        <v>962.28395809099857</v>
      </c>
      <c r="O2184" s="2">
        <f t="shared" si="277"/>
        <v>7.0633057912434183E-2</v>
      </c>
      <c r="P2184" s="10">
        <f t="shared" si="278"/>
        <v>391.69578909099982</v>
      </c>
      <c r="Q2184" s="2">
        <f t="shared" si="279"/>
        <v>2.7595300380139763E-2</v>
      </c>
      <c r="V2184" s="9"/>
      <c r="W2184" s="9"/>
    </row>
    <row r="2185" spans="1:23" x14ac:dyDescent="0.25">
      <c r="A2185" s="4">
        <v>40105</v>
      </c>
      <c r="B2185" t="s">
        <v>1388</v>
      </c>
      <c r="C2185" t="s">
        <v>1415</v>
      </c>
      <c r="D2185" s="10">
        <v>125104911.15000001</v>
      </c>
      <c r="E2185" s="10">
        <v>130343146.61</v>
      </c>
      <c r="F2185" s="10">
        <v>134313831.33438501</v>
      </c>
      <c r="G2185" s="10">
        <f t="shared" si="272"/>
        <v>9208920.1843850017</v>
      </c>
      <c r="H2185" s="2">
        <f t="shared" si="273"/>
        <v>7.360958174810231E-2</v>
      </c>
      <c r="I2185" s="10">
        <f t="shared" si="274"/>
        <v>3970684.7243850082</v>
      </c>
      <c r="J2185" s="2">
        <f t="shared" si="275"/>
        <v>3.0463318000644116E-2</v>
      </c>
      <c r="K2185" s="10">
        <v>10093.422213</v>
      </c>
      <c r="L2185" s="10">
        <v>10511.860901</v>
      </c>
      <c r="M2185" s="10">
        <v>9454.3087279518295</v>
      </c>
      <c r="N2185" s="10">
        <f t="shared" si="276"/>
        <v>-639.11348504817033</v>
      </c>
      <c r="O2185" s="2">
        <f t="shared" si="277"/>
        <v>-6.3319800912024951E-2</v>
      </c>
      <c r="P2185" s="10">
        <f t="shared" si="278"/>
        <v>-1057.5521730481705</v>
      </c>
      <c r="Q2185" s="2">
        <f t="shared" si="279"/>
        <v>-0.10060560951178159</v>
      </c>
      <c r="V2185" s="9"/>
      <c r="W2185" s="9"/>
    </row>
    <row r="2186" spans="1:23" x14ac:dyDescent="0.25">
      <c r="A2186" s="4">
        <v>40107</v>
      </c>
      <c r="B2186" t="s">
        <v>1388</v>
      </c>
      <c r="C2186" t="s">
        <v>1416</v>
      </c>
      <c r="D2186" s="10">
        <v>199984554.19999999</v>
      </c>
      <c r="E2186" s="10">
        <v>208780754.40000001</v>
      </c>
      <c r="F2186" s="10">
        <v>214697147.57964301</v>
      </c>
      <c r="G2186" s="10">
        <f t="shared" si="272"/>
        <v>14712593.379643023</v>
      </c>
      <c r="H2186" s="2">
        <f t="shared" si="273"/>
        <v>7.3568648531372544E-2</v>
      </c>
      <c r="I2186" s="10">
        <f t="shared" si="274"/>
        <v>5916393.1796430051</v>
      </c>
      <c r="J2186" s="2">
        <f t="shared" si="275"/>
        <v>2.8337828343640688E-2</v>
      </c>
      <c r="K2186" s="10">
        <v>10454.505944</v>
      </c>
      <c r="L2186" s="10">
        <v>10910.739982999999</v>
      </c>
      <c r="M2186" s="10">
        <v>9949.7737644987792</v>
      </c>
      <c r="N2186" s="10">
        <f t="shared" si="276"/>
        <v>-504.73217950122125</v>
      </c>
      <c r="O2186" s="2">
        <f t="shared" si="277"/>
        <v>-4.8278912672185592E-2</v>
      </c>
      <c r="P2186" s="10">
        <f t="shared" si="278"/>
        <v>-960.96621850122028</v>
      </c>
      <c r="Q2186" s="2">
        <f t="shared" si="279"/>
        <v>-8.8075256123645113E-2</v>
      </c>
      <c r="V2186" s="9"/>
      <c r="W2186" s="9"/>
    </row>
    <row r="2187" spans="1:23" x14ac:dyDescent="0.25">
      <c r="A2187" s="4">
        <v>40109</v>
      </c>
      <c r="B2187" t="s">
        <v>1388</v>
      </c>
      <c r="C2187" t="s">
        <v>1417</v>
      </c>
      <c r="D2187" s="10">
        <v>8806347973</v>
      </c>
      <c r="E2187" s="10">
        <v>8951648116.7999992</v>
      </c>
      <c r="F2187" s="10">
        <v>9016781066.8856106</v>
      </c>
      <c r="G2187" s="10">
        <f t="shared" si="272"/>
        <v>210433093.88561058</v>
      </c>
      <c r="H2187" s="2">
        <f t="shared" si="273"/>
        <v>2.3895614224056574E-2</v>
      </c>
      <c r="I2187" s="10">
        <f t="shared" si="274"/>
        <v>65132950.085611343</v>
      </c>
      <c r="J2187" s="2">
        <f t="shared" si="275"/>
        <v>7.2760847204631652E-3</v>
      </c>
      <c r="K2187" s="10">
        <v>752806.63289000001</v>
      </c>
      <c r="L2187" s="10">
        <v>764880.75710000005</v>
      </c>
      <c r="M2187" s="10">
        <v>884724.25319157797</v>
      </c>
      <c r="N2187" s="10">
        <f t="shared" si="276"/>
        <v>131917.62030157796</v>
      </c>
      <c r="O2187" s="2">
        <f t="shared" si="277"/>
        <v>0.17523440221979786</v>
      </c>
      <c r="P2187" s="10">
        <f t="shared" si="278"/>
        <v>119843.49609157792</v>
      </c>
      <c r="Q2187" s="2">
        <f t="shared" si="279"/>
        <v>0.15668258742180602</v>
      </c>
      <c r="V2187" s="9"/>
      <c r="W2187" s="9"/>
    </row>
    <row r="2188" spans="1:23" x14ac:dyDescent="0.25">
      <c r="A2188" s="4">
        <v>40111</v>
      </c>
      <c r="B2188" t="s">
        <v>1388</v>
      </c>
      <c r="C2188" t="s">
        <v>1418</v>
      </c>
      <c r="D2188" s="10">
        <v>500722241.58999997</v>
      </c>
      <c r="E2188" s="10">
        <v>517023191.33999997</v>
      </c>
      <c r="F2188" s="10">
        <v>533021239.24321598</v>
      </c>
      <c r="G2188" s="10">
        <f t="shared" si="272"/>
        <v>32298997.653216004</v>
      </c>
      <c r="H2188" s="2">
        <f t="shared" si="273"/>
        <v>6.4504819180097414E-2</v>
      </c>
      <c r="I2188" s="10">
        <f t="shared" si="274"/>
        <v>15998047.903216004</v>
      </c>
      <c r="J2188" s="2">
        <f t="shared" si="275"/>
        <v>3.0942611803839795E-2</v>
      </c>
      <c r="K2188" s="10">
        <v>34217.824572999998</v>
      </c>
      <c r="L2188" s="10">
        <v>35307.419338</v>
      </c>
      <c r="M2188" s="10">
        <v>33109.5072311888</v>
      </c>
      <c r="N2188" s="10">
        <f t="shared" si="276"/>
        <v>-1108.3173418111983</v>
      </c>
      <c r="O2188" s="2">
        <f t="shared" si="277"/>
        <v>-3.2390058562803255E-2</v>
      </c>
      <c r="P2188" s="10">
        <f t="shared" si="278"/>
        <v>-2197.9121068111999</v>
      </c>
      <c r="Q2188" s="2">
        <f t="shared" si="279"/>
        <v>-6.2250715232695375E-2</v>
      </c>
      <c r="V2188" s="9"/>
      <c r="W2188" s="9"/>
    </row>
    <row r="2189" spans="1:23" x14ac:dyDescent="0.25">
      <c r="A2189" s="4">
        <v>40113</v>
      </c>
      <c r="B2189" t="s">
        <v>1388</v>
      </c>
      <c r="C2189" t="s">
        <v>695</v>
      </c>
      <c r="D2189" s="10">
        <v>394742405.94</v>
      </c>
      <c r="E2189" s="10">
        <v>408692547.06999999</v>
      </c>
      <c r="F2189" s="10">
        <v>406345514.79798198</v>
      </c>
      <c r="G2189" s="10">
        <f t="shared" si="272"/>
        <v>11603108.85798198</v>
      </c>
      <c r="H2189" s="2">
        <f t="shared" si="273"/>
        <v>2.9394128128574126E-2</v>
      </c>
      <c r="I2189" s="10">
        <f t="shared" si="274"/>
        <v>-2347032.2720180154</v>
      </c>
      <c r="J2189" s="2">
        <f t="shared" si="275"/>
        <v>-5.7427821692476828E-3</v>
      </c>
      <c r="K2189" s="10">
        <v>36262.276492999998</v>
      </c>
      <c r="L2189" s="10">
        <v>37519.259008000001</v>
      </c>
      <c r="M2189" s="10">
        <v>34428.646396992197</v>
      </c>
      <c r="N2189" s="10">
        <f t="shared" si="276"/>
        <v>-1833.6300960078006</v>
      </c>
      <c r="O2189" s="2">
        <f t="shared" si="277"/>
        <v>-5.0565774500168546E-2</v>
      </c>
      <c r="P2189" s="10">
        <f t="shared" si="278"/>
        <v>-3090.6126110078039</v>
      </c>
      <c r="Q2189" s="2">
        <f t="shared" si="279"/>
        <v>-8.2374031170200132E-2</v>
      </c>
      <c r="V2189" s="9"/>
      <c r="W2189" s="9"/>
    </row>
    <row r="2190" spans="1:23" x14ac:dyDescent="0.25">
      <c r="A2190" s="4">
        <v>40115</v>
      </c>
      <c r="B2190" t="s">
        <v>1388</v>
      </c>
      <c r="C2190" t="s">
        <v>697</v>
      </c>
      <c r="D2190" s="10">
        <v>545032562.60000002</v>
      </c>
      <c r="E2190" s="10">
        <v>564800333.69000006</v>
      </c>
      <c r="F2190" s="10">
        <v>579263846.53829503</v>
      </c>
      <c r="G2190" s="10">
        <f t="shared" si="272"/>
        <v>34231283.938295007</v>
      </c>
      <c r="H2190" s="2">
        <f t="shared" si="273"/>
        <v>6.2805942777069232E-2</v>
      </c>
      <c r="I2190" s="10">
        <f t="shared" si="274"/>
        <v>14463512.848294973</v>
      </c>
      <c r="J2190" s="2">
        <f t="shared" si="275"/>
        <v>2.5608187505486692E-2</v>
      </c>
      <c r="K2190" s="10">
        <v>28191.153251</v>
      </c>
      <c r="L2190" s="10">
        <v>29192.0494</v>
      </c>
      <c r="M2190" s="10">
        <v>27462.0118369868</v>
      </c>
      <c r="N2190" s="10">
        <f t="shared" si="276"/>
        <v>-729.14141401320012</v>
      </c>
      <c r="O2190" s="2">
        <f t="shared" si="277"/>
        <v>-2.5864192483410941E-2</v>
      </c>
      <c r="P2190" s="10">
        <f t="shared" si="278"/>
        <v>-1730.0375630132003</v>
      </c>
      <c r="Q2190" s="2">
        <f t="shared" si="279"/>
        <v>-5.926399819716667E-2</v>
      </c>
      <c r="V2190" s="9"/>
      <c r="W2190" s="9"/>
    </row>
    <row r="2191" spans="1:23" x14ac:dyDescent="0.25">
      <c r="A2191" s="4">
        <v>40117</v>
      </c>
      <c r="B2191" t="s">
        <v>1388</v>
      </c>
      <c r="C2191" t="s">
        <v>698</v>
      </c>
      <c r="D2191" s="10">
        <v>253236774.18000001</v>
      </c>
      <c r="E2191" s="10">
        <v>264324898.19999999</v>
      </c>
      <c r="F2191" s="10">
        <v>265020386.969235</v>
      </c>
      <c r="G2191" s="10">
        <f t="shared" si="272"/>
        <v>11783612.789234996</v>
      </c>
      <c r="H2191" s="2">
        <f t="shared" si="273"/>
        <v>4.6531996892596794E-2</v>
      </c>
      <c r="I2191" s="10">
        <f t="shared" si="274"/>
        <v>695488.76923501492</v>
      </c>
      <c r="J2191" s="2">
        <f t="shared" si="275"/>
        <v>2.6311890176489434E-3</v>
      </c>
      <c r="K2191" s="10">
        <v>17792.916568000001</v>
      </c>
      <c r="L2191" s="10">
        <v>18566.125757999998</v>
      </c>
      <c r="M2191" s="10">
        <v>16937.709869448201</v>
      </c>
      <c r="N2191" s="10">
        <f t="shared" si="276"/>
        <v>-855.20669855179949</v>
      </c>
      <c r="O2191" s="2">
        <f t="shared" si="277"/>
        <v>-4.8064447179495109E-2</v>
      </c>
      <c r="P2191" s="10">
        <f t="shared" si="278"/>
        <v>-1628.4158885517973</v>
      </c>
      <c r="Q2191" s="2">
        <f t="shared" si="279"/>
        <v>-8.7708976540252379E-2</v>
      </c>
      <c r="V2191" s="9"/>
      <c r="W2191" s="9"/>
    </row>
    <row r="2192" spans="1:23" x14ac:dyDescent="0.25">
      <c r="A2192" s="4">
        <v>40119</v>
      </c>
      <c r="B2192" t="s">
        <v>1388</v>
      </c>
      <c r="C2192" t="s">
        <v>1419</v>
      </c>
      <c r="D2192" s="10">
        <v>783833344.16999996</v>
      </c>
      <c r="E2192" s="10">
        <v>808351494.32000005</v>
      </c>
      <c r="F2192" s="10">
        <v>863369904.67963302</v>
      </c>
      <c r="G2192" s="10">
        <f t="shared" si="272"/>
        <v>79536560.509633064</v>
      </c>
      <c r="H2192" s="2">
        <f t="shared" si="273"/>
        <v>0.10147126439722237</v>
      </c>
      <c r="I2192" s="10">
        <f t="shared" si="274"/>
        <v>55018410.359632969</v>
      </c>
      <c r="J2192" s="2">
        <f t="shared" si="275"/>
        <v>6.8062483642608293E-2</v>
      </c>
      <c r="K2192" s="10">
        <v>64706.753408999997</v>
      </c>
      <c r="L2192" s="10">
        <v>66666.644400999998</v>
      </c>
      <c r="M2192" s="10">
        <v>64494.645635606998</v>
      </c>
      <c r="N2192" s="10">
        <f t="shared" si="276"/>
        <v>-212.10777339299966</v>
      </c>
      <c r="O2192" s="2">
        <f t="shared" si="277"/>
        <v>-3.277985097665212E-3</v>
      </c>
      <c r="P2192" s="10">
        <f t="shared" si="278"/>
        <v>-2171.9987653930002</v>
      </c>
      <c r="Q2192" s="2">
        <f t="shared" si="279"/>
        <v>-3.2579992362123757E-2</v>
      </c>
      <c r="V2192" s="9"/>
      <c r="W2192" s="9"/>
    </row>
    <row r="2193" spans="1:23" x14ac:dyDescent="0.25">
      <c r="A2193" s="4">
        <v>40121</v>
      </c>
      <c r="B2193" t="s">
        <v>1388</v>
      </c>
      <c r="C2193" t="s">
        <v>1420</v>
      </c>
      <c r="D2193" s="10">
        <v>724229245.12</v>
      </c>
      <c r="E2193" s="10">
        <v>750152151.91999996</v>
      </c>
      <c r="F2193" s="10">
        <v>771796944.244192</v>
      </c>
      <c r="G2193" s="10">
        <f t="shared" si="272"/>
        <v>47567699.124191999</v>
      </c>
      <c r="H2193" s="2">
        <f t="shared" si="273"/>
        <v>6.5680445031338588E-2</v>
      </c>
      <c r="I2193" s="10">
        <f t="shared" si="274"/>
        <v>21644792.324192047</v>
      </c>
      <c r="J2193" s="2">
        <f t="shared" si="275"/>
        <v>2.8853869536723475E-2</v>
      </c>
      <c r="K2193" s="10">
        <v>44607.526872000002</v>
      </c>
      <c r="L2193" s="10">
        <v>46180.070198000001</v>
      </c>
      <c r="M2193" s="10">
        <v>44231.369658058102</v>
      </c>
      <c r="N2193" s="10">
        <f t="shared" si="276"/>
        <v>-376.15721394190041</v>
      </c>
      <c r="O2193" s="2">
        <f t="shared" si="277"/>
        <v>-8.432595131787346E-3</v>
      </c>
      <c r="P2193" s="10">
        <f t="shared" si="278"/>
        <v>-1948.7005399418995</v>
      </c>
      <c r="Q2193" s="2">
        <f t="shared" si="279"/>
        <v>-4.2197868725333709E-2</v>
      </c>
      <c r="V2193" s="9"/>
      <c r="W2193" s="9"/>
    </row>
    <row r="2194" spans="1:23" x14ac:dyDescent="0.25">
      <c r="A2194" s="4">
        <v>40123</v>
      </c>
      <c r="B2194" t="s">
        <v>1388</v>
      </c>
      <c r="C2194" t="s">
        <v>1033</v>
      </c>
      <c r="D2194" s="10">
        <v>418487167.43000001</v>
      </c>
      <c r="E2194" s="10">
        <v>431444290.38999999</v>
      </c>
      <c r="F2194" s="10">
        <v>427275896.87463403</v>
      </c>
      <c r="G2194" s="10">
        <f t="shared" si="272"/>
        <v>8788729.4446340203</v>
      </c>
      <c r="H2194" s="2">
        <f t="shared" si="273"/>
        <v>2.1001192219601582E-2</v>
      </c>
      <c r="I2194" s="10">
        <f t="shared" si="274"/>
        <v>-4168393.5153659582</v>
      </c>
      <c r="J2194" s="2">
        <f t="shared" si="275"/>
        <v>-9.6614872608419E-3</v>
      </c>
      <c r="K2194" s="10">
        <v>37244.232108999997</v>
      </c>
      <c r="L2194" s="10">
        <v>38361.728598000002</v>
      </c>
      <c r="M2194" s="10">
        <v>36954.707617015098</v>
      </c>
      <c r="N2194" s="10">
        <f t="shared" si="276"/>
        <v>-289.52449198489921</v>
      </c>
      <c r="O2194" s="2">
        <f t="shared" si="277"/>
        <v>-7.7736732801355346E-3</v>
      </c>
      <c r="P2194" s="10">
        <f t="shared" si="278"/>
        <v>-1407.0209809849039</v>
      </c>
      <c r="Q2194" s="2">
        <f t="shared" si="279"/>
        <v>-3.6677726275824267E-2</v>
      </c>
      <c r="V2194" s="9"/>
      <c r="W2194" s="9"/>
    </row>
    <row r="2195" spans="1:23" x14ac:dyDescent="0.25">
      <c r="A2195" s="4">
        <v>40125</v>
      </c>
      <c r="B2195" t="s">
        <v>1388</v>
      </c>
      <c r="C2195" t="s">
        <v>699</v>
      </c>
      <c r="D2195" s="10">
        <v>821127935.02999997</v>
      </c>
      <c r="E2195" s="10">
        <v>845687271.49000001</v>
      </c>
      <c r="F2195" s="10">
        <v>891006277.60210204</v>
      </c>
      <c r="G2195" s="10">
        <f t="shared" si="272"/>
        <v>69878342.57210207</v>
      </c>
      <c r="H2195" s="2">
        <f t="shared" si="273"/>
        <v>8.5100432698771919E-2</v>
      </c>
      <c r="I2195" s="10">
        <f t="shared" si="274"/>
        <v>45319006.112102032</v>
      </c>
      <c r="J2195" s="2">
        <f t="shared" si="275"/>
        <v>5.3588374378930111E-2</v>
      </c>
      <c r="K2195" s="10">
        <v>64531.546641000001</v>
      </c>
      <c r="L2195" s="10">
        <v>66405.784711</v>
      </c>
      <c r="M2195" s="10">
        <v>63497.060281388302</v>
      </c>
      <c r="N2195" s="10">
        <f t="shared" si="276"/>
        <v>-1034.4863596116993</v>
      </c>
      <c r="O2195" s="2">
        <f t="shared" si="277"/>
        <v>-1.6030707668711605E-2</v>
      </c>
      <c r="P2195" s="10">
        <f t="shared" si="278"/>
        <v>-2908.7244296116987</v>
      </c>
      <c r="Q2195" s="2">
        <f t="shared" si="279"/>
        <v>-4.3802274790826677E-2</v>
      </c>
      <c r="V2195" s="9"/>
      <c r="W2195" s="9"/>
    </row>
    <row r="2196" spans="1:23" x14ac:dyDescent="0.25">
      <c r="A2196" s="4">
        <v>40127</v>
      </c>
      <c r="B2196" t="s">
        <v>1388</v>
      </c>
      <c r="C2196" t="s">
        <v>1421</v>
      </c>
      <c r="D2196" s="10">
        <v>160151473.94999999</v>
      </c>
      <c r="E2196" s="10">
        <v>167124701.59</v>
      </c>
      <c r="F2196" s="10">
        <v>171082526.478571</v>
      </c>
      <c r="G2196" s="10">
        <f t="shared" si="272"/>
        <v>10931052.52857101</v>
      </c>
      <c r="H2196" s="2">
        <f t="shared" si="273"/>
        <v>6.8254460973513953E-2</v>
      </c>
      <c r="I2196" s="10">
        <f t="shared" si="274"/>
        <v>3957824.8885709941</v>
      </c>
      <c r="J2196" s="2">
        <f t="shared" si="275"/>
        <v>2.368186659971163E-2</v>
      </c>
      <c r="K2196" s="10">
        <v>11692.202925</v>
      </c>
      <c r="L2196" s="10">
        <v>12198.317231999999</v>
      </c>
      <c r="M2196" s="10">
        <v>11515.737317612</v>
      </c>
      <c r="N2196" s="10">
        <f t="shared" si="276"/>
        <v>-176.46560738799963</v>
      </c>
      <c r="O2196" s="2">
        <f t="shared" si="277"/>
        <v>-1.5092588498501418E-2</v>
      </c>
      <c r="P2196" s="10">
        <f t="shared" si="278"/>
        <v>-682.57991438799945</v>
      </c>
      <c r="Q2196" s="2">
        <f t="shared" si="279"/>
        <v>-5.5956891545448494E-2</v>
      </c>
      <c r="V2196" s="9"/>
      <c r="W2196" s="9"/>
    </row>
    <row r="2197" spans="1:23" x14ac:dyDescent="0.25">
      <c r="A2197" s="4">
        <v>40129</v>
      </c>
      <c r="B2197" t="s">
        <v>1388</v>
      </c>
      <c r="C2197" t="s">
        <v>1422</v>
      </c>
      <c r="D2197" s="10">
        <v>98440113.442000002</v>
      </c>
      <c r="E2197" s="10">
        <v>102886308.56999999</v>
      </c>
      <c r="F2197" s="10">
        <v>65090001.8211063</v>
      </c>
      <c r="G2197" s="10">
        <f t="shared" si="272"/>
        <v>-33350111.620893702</v>
      </c>
      <c r="H2197" s="2">
        <f t="shared" si="273"/>
        <v>-0.33878579021085015</v>
      </c>
      <c r="I2197" s="10">
        <f t="shared" si="274"/>
        <v>-37796306.748893693</v>
      </c>
      <c r="J2197" s="2">
        <f t="shared" si="275"/>
        <v>-0.36735992644909116</v>
      </c>
      <c r="K2197" s="10">
        <v>5193.3652296999999</v>
      </c>
      <c r="L2197" s="10">
        <v>5427.7690934000002</v>
      </c>
      <c r="M2197" s="10">
        <v>4399.0225844462802</v>
      </c>
      <c r="N2197" s="10">
        <f t="shared" si="276"/>
        <v>-794.34264525371964</v>
      </c>
      <c r="O2197" s="2">
        <f t="shared" si="277"/>
        <v>-0.15295335685443515</v>
      </c>
      <c r="P2197" s="10">
        <f t="shared" si="278"/>
        <v>-1028.74650895372</v>
      </c>
      <c r="Q2197" s="2">
        <f t="shared" si="279"/>
        <v>-0.18953394870917481</v>
      </c>
      <c r="V2197" s="9"/>
      <c r="W2197" s="9"/>
    </row>
    <row r="2198" spans="1:23" x14ac:dyDescent="0.25">
      <c r="A2198" s="4">
        <v>40131</v>
      </c>
      <c r="B2198" t="s">
        <v>1388</v>
      </c>
      <c r="C2198" t="s">
        <v>1423</v>
      </c>
      <c r="D2198" s="10">
        <v>1154874058.4000001</v>
      </c>
      <c r="E2198" s="10">
        <v>1185621826.5</v>
      </c>
      <c r="F2198" s="10">
        <v>1173029100.7415199</v>
      </c>
      <c r="G2198" s="10">
        <f t="shared" si="272"/>
        <v>18155042.341519833</v>
      </c>
      <c r="H2198" s="2">
        <f t="shared" si="273"/>
        <v>1.5720365532041144E-2</v>
      </c>
      <c r="I2198" s="10">
        <f t="shared" si="274"/>
        <v>-12592725.758480072</v>
      </c>
      <c r="J2198" s="2">
        <f t="shared" si="275"/>
        <v>-1.062119933778064E-2</v>
      </c>
      <c r="K2198" s="10">
        <v>83501.889632999999</v>
      </c>
      <c r="L2198" s="10">
        <v>85675.114224999998</v>
      </c>
      <c r="M2198" s="10">
        <v>82282.783494328803</v>
      </c>
      <c r="N2198" s="10">
        <f t="shared" si="276"/>
        <v>-1219.1061386711954</v>
      </c>
      <c r="O2198" s="2">
        <f t="shared" si="277"/>
        <v>-1.4599743119937777E-2</v>
      </c>
      <c r="P2198" s="10">
        <f t="shared" si="278"/>
        <v>-3392.330730671194</v>
      </c>
      <c r="Q2198" s="2">
        <f t="shared" si="279"/>
        <v>-3.9595286932005189E-2</v>
      </c>
      <c r="V2198" s="9"/>
      <c r="W2198" s="9"/>
    </row>
    <row r="2199" spans="1:23" x14ac:dyDescent="0.25">
      <c r="A2199" s="4">
        <v>40133</v>
      </c>
      <c r="B2199" t="s">
        <v>1388</v>
      </c>
      <c r="C2199" t="s">
        <v>357</v>
      </c>
      <c r="D2199" s="10">
        <v>373953306.19999999</v>
      </c>
      <c r="E2199" s="10">
        <v>388394447.35000002</v>
      </c>
      <c r="F2199" s="10">
        <v>411156762.40720898</v>
      </c>
      <c r="G2199" s="10">
        <f t="shared" si="272"/>
        <v>37203456.207208991</v>
      </c>
      <c r="H2199" s="2">
        <f t="shared" si="273"/>
        <v>9.9486902750664838E-2</v>
      </c>
      <c r="I2199" s="10">
        <f t="shared" si="274"/>
        <v>22762315.057208955</v>
      </c>
      <c r="J2199" s="2">
        <f t="shared" si="275"/>
        <v>5.8606180424347801E-2</v>
      </c>
      <c r="K2199" s="10">
        <v>22278.169990999999</v>
      </c>
      <c r="L2199" s="10">
        <v>23122.993083000001</v>
      </c>
      <c r="M2199" s="10">
        <v>21839.720685440399</v>
      </c>
      <c r="N2199" s="10">
        <f t="shared" si="276"/>
        <v>-438.44930555959945</v>
      </c>
      <c r="O2199" s="2">
        <f t="shared" si="277"/>
        <v>-1.9680669720032008E-2</v>
      </c>
      <c r="P2199" s="10">
        <f t="shared" si="278"/>
        <v>-1283.2723975596018</v>
      </c>
      <c r="Q2199" s="2">
        <f t="shared" si="279"/>
        <v>-5.5497676834192468E-2</v>
      </c>
      <c r="V2199" s="9"/>
      <c r="W2199" s="9"/>
    </row>
    <row r="2200" spans="1:23" x14ac:dyDescent="0.25">
      <c r="A2200" s="4">
        <v>40135</v>
      </c>
      <c r="B2200" t="s">
        <v>1388</v>
      </c>
      <c r="C2200" t="s">
        <v>1424</v>
      </c>
      <c r="D2200" s="10">
        <v>582120519.52999997</v>
      </c>
      <c r="E2200" s="10">
        <v>600794381.25999999</v>
      </c>
      <c r="F2200" s="10">
        <v>623224167.48637497</v>
      </c>
      <c r="G2200" s="10">
        <f t="shared" si="272"/>
        <v>41103647.956375003</v>
      </c>
      <c r="H2200" s="2">
        <f t="shared" si="273"/>
        <v>7.0610202831471736E-2</v>
      </c>
      <c r="I2200" s="10">
        <f t="shared" si="274"/>
        <v>22429786.226374984</v>
      </c>
      <c r="J2200" s="2">
        <f t="shared" si="275"/>
        <v>3.73335485916741E-2</v>
      </c>
      <c r="K2200" s="10">
        <v>34288.118985000001</v>
      </c>
      <c r="L2200" s="10">
        <v>35361.768366999997</v>
      </c>
      <c r="M2200" s="10">
        <v>33599.061204745602</v>
      </c>
      <c r="N2200" s="10">
        <f t="shared" si="276"/>
        <v>-689.0577802543994</v>
      </c>
      <c r="O2200" s="2">
        <f t="shared" si="277"/>
        <v>-2.0096109108692754E-2</v>
      </c>
      <c r="P2200" s="10">
        <f t="shared" si="278"/>
        <v>-1762.7071622543954</v>
      </c>
      <c r="Q2200" s="2">
        <f t="shared" si="279"/>
        <v>-4.9847822766108427E-2</v>
      </c>
      <c r="V2200" s="9"/>
      <c r="W2200" s="9"/>
    </row>
    <row r="2201" spans="1:23" x14ac:dyDescent="0.25">
      <c r="A2201" s="4">
        <v>40137</v>
      </c>
      <c r="B2201" t="s">
        <v>1388</v>
      </c>
      <c r="C2201" t="s">
        <v>447</v>
      </c>
      <c r="D2201" s="10">
        <v>434343781.63</v>
      </c>
      <c r="E2201" s="10">
        <v>447146045.32999998</v>
      </c>
      <c r="F2201" s="10">
        <v>449588116.72767001</v>
      </c>
      <c r="G2201" s="10">
        <f t="shared" si="272"/>
        <v>15244335.097670019</v>
      </c>
      <c r="H2201" s="2">
        <f t="shared" si="273"/>
        <v>3.5097394604019116E-2</v>
      </c>
      <c r="I2201" s="10">
        <f t="shared" si="274"/>
        <v>2442071.3976700306</v>
      </c>
      <c r="J2201" s="2">
        <f t="shared" si="275"/>
        <v>5.4614625873918845E-3</v>
      </c>
      <c r="K2201" s="10">
        <v>47158.106814999999</v>
      </c>
      <c r="L2201" s="10">
        <v>48501.877966</v>
      </c>
      <c r="M2201" s="10">
        <v>43551.957141559797</v>
      </c>
      <c r="N2201" s="10">
        <f t="shared" si="276"/>
        <v>-3606.1496734402026</v>
      </c>
      <c r="O2201" s="2">
        <f t="shared" si="277"/>
        <v>-7.6469347838475199E-2</v>
      </c>
      <c r="P2201" s="10">
        <f t="shared" si="278"/>
        <v>-4949.9208244402034</v>
      </c>
      <c r="Q2201" s="2">
        <f t="shared" si="279"/>
        <v>-0.10205627146870719</v>
      </c>
      <c r="V2201" s="9"/>
      <c r="W2201" s="9"/>
    </row>
    <row r="2202" spans="1:23" x14ac:dyDescent="0.25">
      <c r="A2202" s="4">
        <v>40139</v>
      </c>
      <c r="B2202" t="s">
        <v>1388</v>
      </c>
      <c r="C2202" t="s">
        <v>1085</v>
      </c>
      <c r="D2202" s="10">
        <v>323588991.56</v>
      </c>
      <c r="E2202" s="10">
        <v>336154475.43000001</v>
      </c>
      <c r="F2202" s="10">
        <v>313895148.847305</v>
      </c>
      <c r="G2202" s="10">
        <f t="shared" si="272"/>
        <v>-9693842.7126950026</v>
      </c>
      <c r="H2202" s="2">
        <f t="shared" si="273"/>
        <v>-2.9957269763602468E-2</v>
      </c>
      <c r="I2202" s="10">
        <f t="shared" si="274"/>
        <v>-22259326.582695007</v>
      </c>
      <c r="J2202" s="2">
        <f t="shared" si="275"/>
        <v>-6.6217552374459573E-2</v>
      </c>
      <c r="K2202" s="10">
        <v>22561.163176999999</v>
      </c>
      <c r="L2202" s="10">
        <v>23421.590504</v>
      </c>
      <c r="M2202" s="10">
        <v>21945.7673361255</v>
      </c>
      <c r="N2202" s="10">
        <f t="shared" si="276"/>
        <v>-615.39584087449839</v>
      </c>
      <c r="O2202" s="2">
        <f t="shared" si="277"/>
        <v>-2.727677806531998E-2</v>
      </c>
      <c r="P2202" s="10">
        <f t="shared" si="278"/>
        <v>-1475.8231678744996</v>
      </c>
      <c r="Q2202" s="2">
        <f t="shared" si="279"/>
        <v>-6.3011227509184517E-2</v>
      </c>
      <c r="V2202" s="9"/>
      <c r="W2202" s="9"/>
    </row>
    <row r="2203" spans="1:23" x14ac:dyDescent="0.25">
      <c r="A2203" s="4">
        <v>40141</v>
      </c>
      <c r="B2203" t="s">
        <v>1388</v>
      </c>
      <c r="C2203" t="s">
        <v>1425</v>
      </c>
      <c r="D2203" s="10">
        <v>79188404.656000003</v>
      </c>
      <c r="E2203" s="10">
        <v>82525646.630999997</v>
      </c>
      <c r="F2203" s="10">
        <v>84553803.276840493</v>
      </c>
      <c r="G2203" s="10">
        <f t="shared" si="272"/>
        <v>5365398.6208404899</v>
      </c>
      <c r="H2203" s="2">
        <f t="shared" si="273"/>
        <v>6.7754851788568771E-2</v>
      </c>
      <c r="I2203" s="10">
        <f t="shared" si="274"/>
        <v>2028156.6458404958</v>
      </c>
      <c r="J2203" s="2">
        <f t="shared" si="275"/>
        <v>2.457607699711907E-2</v>
      </c>
      <c r="K2203" s="10">
        <v>7973.6339910999995</v>
      </c>
      <c r="L2203" s="10">
        <v>8304.0693052999995</v>
      </c>
      <c r="M2203" s="10">
        <v>7344.3760402111102</v>
      </c>
      <c r="N2203" s="10">
        <f t="shared" si="276"/>
        <v>-629.25795088888935</v>
      </c>
      <c r="O2203" s="2">
        <f t="shared" si="277"/>
        <v>-7.8917335758231899E-2</v>
      </c>
      <c r="P2203" s="10">
        <f t="shared" si="278"/>
        <v>-959.69326508888935</v>
      </c>
      <c r="Q2203" s="2">
        <f t="shared" si="279"/>
        <v>-0.11556903366357667</v>
      </c>
      <c r="V2203" s="9"/>
      <c r="W2203" s="9"/>
    </row>
    <row r="2204" spans="1:23" x14ac:dyDescent="0.25">
      <c r="A2204" s="4">
        <v>40143</v>
      </c>
      <c r="B2204" t="s">
        <v>1388</v>
      </c>
      <c r="C2204" t="s">
        <v>1426</v>
      </c>
      <c r="D2204" s="10">
        <v>7309825290.6999998</v>
      </c>
      <c r="E2204" s="10">
        <v>7422324448.1999998</v>
      </c>
      <c r="F2204" s="10">
        <v>7177967116.6370897</v>
      </c>
      <c r="G2204" s="10">
        <f t="shared" si="272"/>
        <v>-131858174.06291008</v>
      </c>
      <c r="H2204" s="2">
        <f t="shared" si="273"/>
        <v>-1.8038485027907301E-2</v>
      </c>
      <c r="I2204" s="10">
        <f t="shared" si="274"/>
        <v>-244357331.56291008</v>
      </c>
      <c r="J2204" s="2">
        <f t="shared" si="275"/>
        <v>-3.2921941538431344E-2</v>
      </c>
      <c r="K2204" s="10">
        <v>1388721.0253999999</v>
      </c>
      <c r="L2204" s="10">
        <v>1409552.0963999999</v>
      </c>
      <c r="M2204" s="10">
        <v>1339319.4384822899</v>
      </c>
      <c r="N2204" s="10">
        <f t="shared" si="276"/>
        <v>-49401.586917710025</v>
      </c>
      <c r="O2204" s="2">
        <f t="shared" si="277"/>
        <v>-3.5573442047858859E-2</v>
      </c>
      <c r="P2204" s="10">
        <f t="shared" si="278"/>
        <v>-70232.657917710021</v>
      </c>
      <c r="Q2204" s="2">
        <f t="shared" si="279"/>
        <v>-4.9826223590518172E-2</v>
      </c>
      <c r="V2204" s="9"/>
      <c r="W2204" s="9"/>
    </row>
    <row r="2205" spans="1:23" x14ac:dyDescent="0.25">
      <c r="A2205" s="4">
        <v>40145</v>
      </c>
      <c r="B2205" t="s">
        <v>1388</v>
      </c>
      <c r="C2205" t="s">
        <v>1427</v>
      </c>
      <c r="D2205" s="10">
        <v>809112880.63999999</v>
      </c>
      <c r="E2205" s="10">
        <v>831757454.75</v>
      </c>
      <c r="F2205" s="10">
        <v>910594176.71397805</v>
      </c>
      <c r="G2205" s="10">
        <f t="shared" si="272"/>
        <v>101481296.07397807</v>
      </c>
      <c r="H2205" s="2">
        <f t="shared" si="273"/>
        <v>0.1254229150247953</v>
      </c>
      <c r="I2205" s="10">
        <f t="shared" si="274"/>
        <v>78836721.963978052</v>
      </c>
      <c r="J2205" s="2">
        <f t="shared" si="275"/>
        <v>9.478330673654603E-2</v>
      </c>
      <c r="K2205" s="10">
        <v>68269.280547999995</v>
      </c>
      <c r="L2205" s="10">
        <v>70122.778508999996</v>
      </c>
      <c r="M2205" s="10">
        <v>67653.9435855474</v>
      </c>
      <c r="N2205" s="10">
        <f t="shared" si="276"/>
        <v>-615.33696245259489</v>
      </c>
      <c r="O2205" s="2">
        <f t="shared" si="277"/>
        <v>-9.0133799201231168E-3</v>
      </c>
      <c r="P2205" s="10">
        <f t="shared" si="278"/>
        <v>-2468.8349234525958</v>
      </c>
      <c r="Q2205" s="2">
        <f t="shared" si="279"/>
        <v>-3.5207317450145395E-2</v>
      </c>
      <c r="V2205" s="9"/>
      <c r="W2205" s="9"/>
    </row>
    <row r="2206" spans="1:23" x14ac:dyDescent="0.25">
      <c r="A2206" s="4">
        <v>40147</v>
      </c>
      <c r="B2206" t="s">
        <v>1388</v>
      </c>
      <c r="C2206" t="s">
        <v>78</v>
      </c>
      <c r="D2206" s="10">
        <v>461209741.20999998</v>
      </c>
      <c r="E2206" s="10">
        <v>473879463.00999999</v>
      </c>
      <c r="F2206" s="10">
        <v>467467398.77825397</v>
      </c>
      <c r="G2206" s="10">
        <f t="shared" si="272"/>
        <v>6257657.568253994</v>
      </c>
      <c r="H2206" s="2">
        <f t="shared" si="273"/>
        <v>1.3567921509716618E-2</v>
      </c>
      <c r="I2206" s="10">
        <f t="shared" si="274"/>
        <v>-6412064.2317460179</v>
      </c>
      <c r="J2206" s="2">
        <f t="shared" si="275"/>
        <v>-1.3531002569762572E-2</v>
      </c>
      <c r="K2206" s="10">
        <v>48990.775959999999</v>
      </c>
      <c r="L2206" s="10">
        <v>50295.347035999999</v>
      </c>
      <c r="M2206" s="10">
        <v>47354.588266457002</v>
      </c>
      <c r="N2206" s="10">
        <f t="shared" si="276"/>
        <v>-1636.1876935429973</v>
      </c>
      <c r="O2206" s="2">
        <f t="shared" si="277"/>
        <v>-3.3397872588891271E-2</v>
      </c>
      <c r="P2206" s="10">
        <f t="shared" si="278"/>
        <v>-2940.7587695429975</v>
      </c>
      <c r="Q2206" s="2">
        <f t="shared" si="279"/>
        <v>-5.8469797761571955E-2</v>
      </c>
      <c r="V2206" s="9"/>
      <c r="W2206" s="9"/>
    </row>
    <row r="2207" spans="1:23" x14ac:dyDescent="0.25">
      <c r="A2207" s="4">
        <v>40149</v>
      </c>
      <c r="B2207" t="s">
        <v>1388</v>
      </c>
      <c r="C2207" t="s">
        <v>1428</v>
      </c>
      <c r="D2207" s="10">
        <v>236146031.53999999</v>
      </c>
      <c r="E2207" s="10">
        <v>246680691.09999999</v>
      </c>
      <c r="F2207" s="10">
        <v>236240967.69159999</v>
      </c>
      <c r="G2207" s="10">
        <f t="shared" si="272"/>
        <v>94936.151600003242</v>
      </c>
      <c r="H2207" s="2">
        <f t="shared" si="273"/>
        <v>4.0202306590073831E-4</v>
      </c>
      <c r="I2207" s="10">
        <f t="shared" si="274"/>
        <v>-10439723.408399999</v>
      </c>
      <c r="J2207" s="2">
        <f t="shared" si="275"/>
        <v>-4.2320796823809445E-2</v>
      </c>
      <c r="K2207" s="10">
        <v>13322.841522000001</v>
      </c>
      <c r="L2207" s="10">
        <v>13913.180474999999</v>
      </c>
      <c r="M2207" s="10">
        <v>12194.329510939</v>
      </c>
      <c r="N2207" s="10">
        <f t="shared" si="276"/>
        <v>-1128.5120110610005</v>
      </c>
      <c r="O2207" s="2">
        <f t="shared" si="277"/>
        <v>-8.4705054038021033E-2</v>
      </c>
      <c r="P2207" s="10">
        <f t="shared" si="278"/>
        <v>-1718.8509640609991</v>
      </c>
      <c r="Q2207" s="2">
        <f t="shared" si="279"/>
        <v>-0.12354119657611926</v>
      </c>
      <c r="V2207" s="9"/>
      <c r="W2207" s="9"/>
    </row>
    <row r="2208" spans="1:23" x14ac:dyDescent="0.25">
      <c r="A2208" s="4">
        <v>40151</v>
      </c>
      <c r="B2208" t="s">
        <v>1388</v>
      </c>
      <c r="C2208" t="s">
        <v>1429</v>
      </c>
      <c r="D2208" s="10">
        <v>137880544.61000001</v>
      </c>
      <c r="E2208" s="10">
        <v>143150225.31999999</v>
      </c>
      <c r="F2208" s="10">
        <v>123936843.949697</v>
      </c>
      <c r="G2208" s="10">
        <f t="shared" si="272"/>
        <v>-13943700.660303012</v>
      </c>
      <c r="H2208" s="2">
        <f t="shared" si="273"/>
        <v>-0.10112884816159713</v>
      </c>
      <c r="I2208" s="10">
        <f t="shared" si="274"/>
        <v>-19213381.37030299</v>
      </c>
      <c r="J2208" s="2">
        <f t="shared" si="275"/>
        <v>-0.13421831036139226</v>
      </c>
      <c r="K2208" s="10">
        <v>10296.21385</v>
      </c>
      <c r="L2208" s="10">
        <v>10685.060174</v>
      </c>
      <c r="M2208" s="10">
        <v>9649.7251325076904</v>
      </c>
      <c r="N2208" s="10">
        <f t="shared" si="276"/>
        <v>-646.48871749230966</v>
      </c>
      <c r="O2208" s="2">
        <f t="shared" si="277"/>
        <v>-6.2788975337017661E-2</v>
      </c>
      <c r="P2208" s="10">
        <f t="shared" si="278"/>
        <v>-1035.3350414923098</v>
      </c>
      <c r="Q2208" s="2">
        <f t="shared" si="279"/>
        <v>-9.689557425344171E-2</v>
      </c>
      <c r="V2208" s="9"/>
      <c r="W2208" s="9"/>
    </row>
    <row r="2209" spans="1:23" x14ac:dyDescent="0.25">
      <c r="A2209" s="4">
        <v>40153</v>
      </c>
      <c r="B2209" t="s">
        <v>1388</v>
      </c>
      <c r="C2209" t="s">
        <v>1430</v>
      </c>
      <c r="D2209" s="10">
        <v>285051552.05000001</v>
      </c>
      <c r="E2209" s="10">
        <v>294514067.75</v>
      </c>
      <c r="F2209" s="10">
        <v>277431975.387348</v>
      </c>
      <c r="G2209" s="10">
        <f t="shared" si="272"/>
        <v>-7619576.6626520157</v>
      </c>
      <c r="H2209" s="2">
        <f t="shared" si="273"/>
        <v>-2.6730521577077712E-2</v>
      </c>
      <c r="I2209" s="10">
        <f t="shared" si="274"/>
        <v>-17082092.362652004</v>
      </c>
      <c r="J2209" s="2">
        <f t="shared" si="275"/>
        <v>-5.800093860763296E-2</v>
      </c>
      <c r="K2209" s="10">
        <v>23382.060960999999</v>
      </c>
      <c r="L2209" s="10">
        <v>24137.927425999998</v>
      </c>
      <c r="M2209" s="10">
        <v>21756.469218403901</v>
      </c>
      <c r="N2209" s="10">
        <f t="shared" si="276"/>
        <v>-1625.5917425960979</v>
      </c>
      <c r="O2209" s="2">
        <f t="shared" si="277"/>
        <v>-6.9523030724601059E-2</v>
      </c>
      <c r="P2209" s="10">
        <f t="shared" si="278"/>
        <v>-2381.4582075960971</v>
      </c>
      <c r="Q2209" s="2">
        <f t="shared" si="279"/>
        <v>-9.8660426206722537E-2</v>
      </c>
      <c r="V2209" s="9"/>
      <c r="W2209" s="9"/>
    </row>
    <row r="2210" spans="1:23" x14ac:dyDescent="0.25">
      <c r="A2210" s="4">
        <v>41001</v>
      </c>
      <c r="B2210" t="s">
        <v>1431</v>
      </c>
      <c r="C2210" t="s">
        <v>315</v>
      </c>
      <c r="D2210" s="10">
        <v>354226592.94</v>
      </c>
      <c r="E2210" s="10">
        <v>381852113.83999997</v>
      </c>
      <c r="F2210" s="10">
        <v>346553732.35535902</v>
      </c>
      <c r="G2210" s="10">
        <f t="shared" si="272"/>
        <v>-7672860.5846409798</v>
      </c>
      <c r="H2210" s="2">
        <f t="shared" si="273"/>
        <v>-2.1660882433918879E-2</v>
      </c>
      <c r="I2210" s="10">
        <f t="shared" si="274"/>
        <v>-35298381.484640956</v>
      </c>
      <c r="J2210" s="2">
        <f t="shared" si="275"/>
        <v>-9.2439926886017834E-2</v>
      </c>
      <c r="K2210" s="10">
        <v>17875.113054000001</v>
      </c>
      <c r="L2210" s="10">
        <v>19261.743967999999</v>
      </c>
      <c r="M2210" s="10">
        <v>21843.2520834141</v>
      </c>
      <c r="N2210" s="10">
        <f t="shared" si="276"/>
        <v>3968.1390294140983</v>
      </c>
      <c r="O2210" s="2">
        <f t="shared" si="277"/>
        <v>0.22199238782023414</v>
      </c>
      <c r="P2210" s="10">
        <f t="shared" si="278"/>
        <v>2581.5081154141008</v>
      </c>
      <c r="Q2210" s="2">
        <f t="shared" si="279"/>
        <v>0.13402255370556387</v>
      </c>
      <c r="V2210" s="9"/>
      <c r="W2210" s="9"/>
    </row>
    <row r="2211" spans="1:23" x14ac:dyDescent="0.25">
      <c r="A2211" s="4">
        <v>41003</v>
      </c>
      <c r="B2211" t="s">
        <v>1431</v>
      </c>
      <c r="C2211" t="s">
        <v>131</v>
      </c>
      <c r="D2211" s="10">
        <v>513144905.56999999</v>
      </c>
      <c r="E2211" s="10">
        <v>553186849.66999996</v>
      </c>
      <c r="F2211" s="10">
        <v>546462716.19640994</v>
      </c>
      <c r="G2211" s="10">
        <f t="shared" si="272"/>
        <v>33317810.626409948</v>
      </c>
      <c r="H2211" s="2">
        <f t="shared" si="273"/>
        <v>6.4928659068339792E-2</v>
      </c>
      <c r="I2211" s="10">
        <f t="shared" si="274"/>
        <v>-6724133.4735900164</v>
      </c>
      <c r="J2211" s="2">
        <f t="shared" si="275"/>
        <v>-1.2155266303964483E-2</v>
      </c>
      <c r="K2211" s="10">
        <v>68573.289111999999</v>
      </c>
      <c r="L2211" s="10">
        <v>73832.956898000004</v>
      </c>
      <c r="M2211" s="10">
        <v>76291.432078563303</v>
      </c>
      <c r="N2211" s="10">
        <f t="shared" si="276"/>
        <v>7718.1429665633041</v>
      </c>
      <c r="O2211" s="2">
        <f t="shared" si="277"/>
        <v>0.11255319770293279</v>
      </c>
      <c r="P2211" s="10">
        <f t="shared" si="278"/>
        <v>2458.4751805632986</v>
      </c>
      <c r="Q2211" s="2">
        <f t="shared" si="279"/>
        <v>3.3297802009469489E-2</v>
      </c>
      <c r="V2211" s="9"/>
      <c r="W2211" s="9"/>
    </row>
    <row r="2212" spans="1:23" x14ac:dyDescent="0.25">
      <c r="A2212" s="4">
        <v>41005</v>
      </c>
      <c r="B2212" t="s">
        <v>1431</v>
      </c>
      <c r="C2212" t="s">
        <v>1432</v>
      </c>
      <c r="D2212" s="10">
        <v>2896736347.4000001</v>
      </c>
      <c r="E2212" s="10">
        <v>3075533420.1999998</v>
      </c>
      <c r="F2212" s="10">
        <v>3339401593.6166</v>
      </c>
      <c r="G2212" s="10">
        <f t="shared" si="272"/>
        <v>442665246.21659994</v>
      </c>
      <c r="H2212" s="2">
        <f t="shared" si="273"/>
        <v>0.15281516614859317</v>
      </c>
      <c r="I2212" s="10">
        <f t="shared" si="274"/>
        <v>263868173.41660023</v>
      </c>
      <c r="J2212" s="2">
        <f t="shared" si="275"/>
        <v>8.5795905088698748E-2</v>
      </c>
      <c r="K2212" s="10">
        <v>339755.02747999999</v>
      </c>
      <c r="L2212" s="10">
        <v>360273.25241999998</v>
      </c>
      <c r="M2212" s="10">
        <v>399932.80963945802</v>
      </c>
      <c r="N2212" s="10">
        <f t="shared" si="276"/>
        <v>60177.782159458031</v>
      </c>
      <c r="O2212" s="2">
        <f t="shared" si="277"/>
        <v>0.17712109400058976</v>
      </c>
      <c r="P2212" s="10">
        <f t="shared" si="278"/>
        <v>39659.557219458045</v>
      </c>
      <c r="Q2212" s="2">
        <f t="shared" si="279"/>
        <v>0.1100818807753834</v>
      </c>
      <c r="V2212" s="9"/>
      <c r="W2212" s="9"/>
    </row>
    <row r="2213" spans="1:23" x14ac:dyDescent="0.25">
      <c r="A2213" s="4">
        <v>41007</v>
      </c>
      <c r="B2213" t="s">
        <v>1431</v>
      </c>
      <c r="C2213" t="s">
        <v>1433</v>
      </c>
      <c r="D2213" s="10">
        <v>464227417.76999998</v>
      </c>
      <c r="E2213" s="10">
        <v>497200824.89999998</v>
      </c>
      <c r="F2213" s="10">
        <v>464367327.53824902</v>
      </c>
      <c r="G2213" s="10">
        <f t="shared" si="272"/>
        <v>139909.76824903488</v>
      </c>
      <c r="H2213" s="2">
        <f t="shared" si="273"/>
        <v>3.0138195826760224E-4</v>
      </c>
      <c r="I2213" s="10">
        <f t="shared" si="274"/>
        <v>-32833497.36175096</v>
      </c>
      <c r="J2213" s="2">
        <f t="shared" si="275"/>
        <v>-6.6036691247152765E-2</v>
      </c>
      <c r="K2213" s="10">
        <v>36225.626327999998</v>
      </c>
      <c r="L2213" s="10">
        <v>38783.547320999998</v>
      </c>
      <c r="M2213" s="10">
        <v>41273.452324415397</v>
      </c>
      <c r="N2213" s="10">
        <f t="shared" si="276"/>
        <v>5047.8259964153985</v>
      </c>
      <c r="O2213" s="2">
        <f t="shared" si="277"/>
        <v>0.13934406408078484</v>
      </c>
      <c r="P2213" s="10">
        <f t="shared" si="278"/>
        <v>2489.9050034153988</v>
      </c>
      <c r="Q2213" s="2">
        <f t="shared" si="279"/>
        <v>6.4200032627422868E-2</v>
      </c>
      <c r="V2213" s="9"/>
      <c r="W2213" s="9"/>
    </row>
    <row r="2214" spans="1:23" x14ac:dyDescent="0.25">
      <c r="A2214" s="4">
        <v>41009</v>
      </c>
      <c r="B2214" t="s">
        <v>1431</v>
      </c>
      <c r="C2214" t="s">
        <v>138</v>
      </c>
      <c r="D2214" s="10">
        <v>375771143.66000003</v>
      </c>
      <c r="E2214" s="10">
        <v>403248989.51999998</v>
      </c>
      <c r="F2214" s="10">
        <v>405801256.50369197</v>
      </c>
      <c r="G2214" s="10">
        <f t="shared" si="272"/>
        <v>30030112.843691945</v>
      </c>
      <c r="H2214" s="2">
        <f t="shared" si="273"/>
        <v>7.9915963081144334E-2</v>
      </c>
      <c r="I2214" s="10">
        <f t="shared" si="274"/>
        <v>2552266.9836919904</v>
      </c>
      <c r="J2214" s="2">
        <f t="shared" si="275"/>
        <v>6.3292582251229801E-3</v>
      </c>
      <c r="K2214" s="10">
        <v>50618.826476000002</v>
      </c>
      <c r="L2214" s="10">
        <v>54306.317834000001</v>
      </c>
      <c r="M2214" s="10">
        <v>59184.085219155597</v>
      </c>
      <c r="N2214" s="10">
        <f t="shared" si="276"/>
        <v>8565.2587431555949</v>
      </c>
      <c r="O2214" s="2">
        <f t="shared" si="277"/>
        <v>0.16921093078316735</v>
      </c>
      <c r="P2214" s="10">
        <f t="shared" si="278"/>
        <v>4877.7673851555955</v>
      </c>
      <c r="Q2214" s="2">
        <f t="shared" si="279"/>
        <v>8.9819519711604012E-2</v>
      </c>
      <c r="V2214" s="9"/>
      <c r="W2214" s="9"/>
    </row>
    <row r="2215" spans="1:23" x14ac:dyDescent="0.25">
      <c r="A2215" s="4">
        <v>41011</v>
      </c>
      <c r="B2215" t="s">
        <v>1431</v>
      </c>
      <c r="C2215" t="s">
        <v>1181</v>
      </c>
      <c r="D2215" s="10">
        <v>557816933.88999999</v>
      </c>
      <c r="E2215" s="10">
        <v>597646370.32000005</v>
      </c>
      <c r="F2215" s="10">
        <v>509051977.74240702</v>
      </c>
      <c r="G2215" s="10">
        <f t="shared" si="272"/>
        <v>-48764956.147592962</v>
      </c>
      <c r="H2215" s="2">
        <f t="shared" si="273"/>
        <v>-8.7421075239729598E-2</v>
      </c>
      <c r="I2215" s="10">
        <f t="shared" si="274"/>
        <v>-88594392.577593029</v>
      </c>
      <c r="J2215" s="2">
        <f t="shared" si="275"/>
        <v>-0.14823881977256317</v>
      </c>
      <c r="K2215" s="10">
        <v>61562.269480000003</v>
      </c>
      <c r="L2215" s="10">
        <v>65945.952674</v>
      </c>
      <c r="M2215" s="10">
        <v>67799.843273157807</v>
      </c>
      <c r="N2215" s="10">
        <f t="shared" si="276"/>
        <v>6237.5737931578042</v>
      </c>
      <c r="O2215" s="2">
        <f t="shared" si="277"/>
        <v>0.10132137502150131</v>
      </c>
      <c r="P2215" s="10">
        <f t="shared" si="278"/>
        <v>1853.8905991578067</v>
      </c>
      <c r="Q2215" s="2">
        <f t="shared" si="279"/>
        <v>2.8112272610912266E-2</v>
      </c>
      <c r="V2215" s="9"/>
      <c r="W2215" s="9"/>
    </row>
    <row r="2216" spans="1:23" x14ac:dyDescent="0.25">
      <c r="A2216" s="4">
        <v>41013</v>
      </c>
      <c r="B2216" t="s">
        <v>1431</v>
      </c>
      <c r="C2216" t="s">
        <v>1434</v>
      </c>
      <c r="D2216" s="10">
        <v>176254818.77000001</v>
      </c>
      <c r="E2216" s="10">
        <v>189209910.77000001</v>
      </c>
      <c r="F2216" s="10">
        <v>211096601.52773499</v>
      </c>
      <c r="G2216" s="10">
        <f t="shared" si="272"/>
        <v>34841782.757734984</v>
      </c>
      <c r="H2216" s="2">
        <f t="shared" si="273"/>
        <v>0.19767846916685455</v>
      </c>
      <c r="I2216" s="10">
        <f t="shared" si="274"/>
        <v>21886690.757734984</v>
      </c>
      <c r="J2216" s="2">
        <f t="shared" si="275"/>
        <v>0.11567412440852547</v>
      </c>
      <c r="K2216" s="10">
        <v>22200.825905000002</v>
      </c>
      <c r="L2216" s="10">
        <v>23832.632752000001</v>
      </c>
      <c r="M2216" s="10">
        <v>27819.389180202001</v>
      </c>
      <c r="N2216" s="10">
        <f t="shared" si="276"/>
        <v>5618.5632752019992</v>
      </c>
      <c r="O2216" s="2">
        <f t="shared" si="277"/>
        <v>0.25307902053934866</v>
      </c>
      <c r="P2216" s="10">
        <f t="shared" si="278"/>
        <v>3986.7564282019994</v>
      </c>
      <c r="Q2216" s="2">
        <f t="shared" si="279"/>
        <v>0.16728141073157082</v>
      </c>
      <c r="V2216" s="9"/>
      <c r="W2216" s="9"/>
    </row>
    <row r="2217" spans="1:23" x14ac:dyDescent="0.25">
      <c r="A2217" s="4">
        <v>41015</v>
      </c>
      <c r="B2217" t="s">
        <v>1431</v>
      </c>
      <c r="C2217" t="s">
        <v>1203</v>
      </c>
      <c r="D2217" s="10">
        <v>187886373.09999999</v>
      </c>
      <c r="E2217" s="10">
        <v>202599608.05000001</v>
      </c>
      <c r="F2217" s="10">
        <v>196714274.741941</v>
      </c>
      <c r="G2217" s="10">
        <f t="shared" si="272"/>
        <v>8827901.641941011</v>
      </c>
      <c r="H2217" s="2">
        <f t="shared" si="273"/>
        <v>4.6985321480672144E-2</v>
      </c>
      <c r="I2217" s="10">
        <f t="shared" si="274"/>
        <v>-5885333.3080590069</v>
      </c>
      <c r="J2217" s="2">
        <f t="shared" si="275"/>
        <v>-2.9049085359565713E-2</v>
      </c>
      <c r="K2217" s="10">
        <v>24198.646138</v>
      </c>
      <c r="L2217" s="10">
        <v>26083.818405999999</v>
      </c>
      <c r="M2217" s="10">
        <v>27214.942946256298</v>
      </c>
      <c r="N2217" s="10">
        <f t="shared" si="276"/>
        <v>3016.2968082562984</v>
      </c>
      <c r="O2217" s="2">
        <f t="shared" si="277"/>
        <v>0.12464733733676528</v>
      </c>
      <c r="P2217" s="10">
        <f t="shared" si="278"/>
        <v>1131.1245402563</v>
      </c>
      <c r="Q2217" s="2">
        <f t="shared" si="279"/>
        <v>4.3364990610274684E-2</v>
      </c>
      <c r="V2217" s="9"/>
      <c r="W2217" s="9"/>
    </row>
    <row r="2218" spans="1:23" x14ac:dyDescent="0.25">
      <c r="A2218" s="4">
        <v>41017</v>
      </c>
      <c r="B2218" t="s">
        <v>1431</v>
      </c>
      <c r="C2218" t="s">
        <v>1435</v>
      </c>
      <c r="D2218" s="10">
        <v>1157396980.4000001</v>
      </c>
      <c r="E2218" s="10">
        <v>1239787039.2</v>
      </c>
      <c r="F2218" s="10">
        <v>1532886730.55616</v>
      </c>
      <c r="G2218" s="10">
        <f t="shared" si="272"/>
        <v>375489750.15615988</v>
      </c>
      <c r="H2218" s="2">
        <f t="shared" si="273"/>
        <v>0.32442606686807618</v>
      </c>
      <c r="I2218" s="10">
        <f t="shared" si="274"/>
        <v>293099691.35615993</v>
      </c>
      <c r="J2218" s="2">
        <f t="shared" si="275"/>
        <v>0.23641132072592805</v>
      </c>
      <c r="K2218" s="10">
        <v>158194.76532000001</v>
      </c>
      <c r="L2218" s="10">
        <v>169410.14945999999</v>
      </c>
      <c r="M2218" s="10">
        <v>205959.19707338599</v>
      </c>
      <c r="N2218" s="10">
        <f t="shared" si="276"/>
        <v>47764.431753385987</v>
      </c>
      <c r="O2218" s="2">
        <f t="shared" si="277"/>
        <v>0.30193433807223014</v>
      </c>
      <c r="P2218" s="10">
        <f t="shared" si="278"/>
        <v>36549.047613386007</v>
      </c>
      <c r="Q2218" s="2">
        <f t="shared" si="279"/>
        <v>0.21574296303903404</v>
      </c>
      <c r="V2218" s="9"/>
      <c r="W2218" s="9"/>
    </row>
    <row r="2219" spans="1:23" x14ac:dyDescent="0.25">
      <c r="A2219" s="4">
        <v>41019</v>
      </c>
      <c r="B2219" t="s">
        <v>1431</v>
      </c>
      <c r="C2219" t="s">
        <v>261</v>
      </c>
      <c r="D2219" s="10">
        <v>1579401125.9000001</v>
      </c>
      <c r="E2219" s="10">
        <v>1696854615.5999999</v>
      </c>
      <c r="F2219" s="10">
        <v>1594185665.1386299</v>
      </c>
      <c r="G2219" s="10">
        <f t="shared" si="272"/>
        <v>14784539.238629818</v>
      </c>
      <c r="H2219" s="2">
        <f t="shared" si="273"/>
        <v>9.3608513987889237E-3</v>
      </c>
      <c r="I2219" s="10">
        <f t="shared" si="274"/>
        <v>-102668950.46136999</v>
      </c>
      <c r="J2219" s="2">
        <f t="shared" si="275"/>
        <v>-6.0505449033455776E-2</v>
      </c>
      <c r="K2219" s="10">
        <v>108945.94915</v>
      </c>
      <c r="L2219" s="10">
        <v>117028.7785</v>
      </c>
      <c r="M2219" s="10">
        <v>125490.556173224</v>
      </c>
      <c r="N2219" s="10">
        <f t="shared" si="276"/>
        <v>16544.607023224002</v>
      </c>
      <c r="O2219" s="2">
        <f t="shared" si="277"/>
        <v>0.15186069011565448</v>
      </c>
      <c r="P2219" s="10">
        <f t="shared" si="278"/>
        <v>8461.7776732240018</v>
      </c>
      <c r="Q2219" s="2">
        <f t="shared" si="279"/>
        <v>7.2305101204008571E-2</v>
      </c>
      <c r="V2219" s="9"/>
      <c r="W2219" s="9"/>
    </row>
    <row r="2220" spans="1:23" x14ac:dyDescent="0.25">
      <c r="A2220" s="4">
        <v>41021</v>
      </c>
      <c r="B2220" t="s">
        <v>1431</v>
      </c>
      <c r="C2220" t="s">
        <v>1436</v>
      </c>
      <c r="D2220" s="10">
        <v>169318586.52000001</v>
      </c>
      <c r="E2220" s="10">
        <v>182954527.49000001</v>
      </c>
      <c r="F2220" s="10">
        <v>175320651.43893901</v>
      </c>
      <c r="G2220" s="10">
        <f t="shared" si="272"/>
        <v>6002064.9189389944</v>
      </c>
      <c r="H2220" s="2">
        <f t="shared" si="273"/>
        <v>3.5448352377014596E-2</v>
      </c>
      <c r="I2220" s="10">
        <f t="shared" si="274"/>
        <v>-7633876.0510610044</v>
      </c>
      <c r="J2220" s="2">
        <f t="shared" si="275"/>
        <v>-4.1725537792325254E-2</v>
      </c>
      <c r="K2220" s="10">
        <v>3021.2406664</v>
      </c>
      <c r="L2220" s="10">
        <v>3264.5539389999999</v>
      </c>
      <c r="M2220" s="10">
        <v>5677.9106314351202</v>
      </c>
      <c r="N2220" s="10">
        <f t="shared" si="276"/>
        <v>2656.6699650351202</v>
      </c>
      <c r="O2220" s="2">
        <f t="shared" si="277"/>
        <v>0.87933079763576438</v>
      </c>
      <c r="P2220" s="10">
        <f t="shared" si="278"/>
        <v>2413.3566924351203</v>
      </c>
      <c r="Q2220" s="2">
        <f t="shared" si="279"/>
        <v>0.73926078034856457</v>
      </c>
      <c r="V2220" s="9"/>
      <c r="W2220" s="9"/>
    </row>
    <row r="2221" spans="1:23" x14ac:dyDescent="0.25">
      <c r="A2221" s="4">
        <v>41023</v>
      </c>
      <c r="B2221" t="s">
        <v>1431</v>
      </c>
      <c r="C2221" t="s">
        <v>149</v>
      </c>
      <c r="D2221" s="10">
        <v>161289687.63</v>
      </c>
      <c r="E2221" s="10">
        <v>174279027.46000001</v>
      </c>
      <c r="F2221" s="10">
        <v>78977916.485752895</v>
      </c>
      <c r="G2221" s="10">
        <f t="shared" si="272"/>
        <v>-82311771.1442471</v>
      </c>
      <c r="H2221" s="2">
        <f t="shared" si="273"/>
        <v>-0.51033499012702566</v>
      </c>
      <c r="I2221" s="10">
        <f t="shared" si="274"/>
        <v>-95301110.974247113</v>
      </c>
      <c r="J2221" s="2">
        <f t="shared" si="275"/>
        <v>-0.54683063339976656</v>
      </c>
      <c r="K2221" s="10">
        <v>7771.3615128000001</v>
      </c>
      <c r="L2221" s="10">
        <v>8397.2220816000008</v>
      </c>
      <c r="M2221" s="10">
        <v>9573.0202315401893</v>
      </c>
      <c r="N2221" s="10">
        <f t="shared" si="276"/>
        <v>1801.6587187401892</v>
      </c>
      <c r="O2221" s="2">
        <f t="shared" si="277"/>
        <v>0.23183308558902138</v>
      </c>
      <c r="P2221" s="10">
        <f t="shared" si="278"/>
        <v>1175.7981499401885</v>
      </c>
      <c r="Q2221" s="2">
        <f t="shared" si="279"/>
        <v>0.14002227623782851</v>
      </c>
      <c r="V2221" s="9"/>
      <c r="W2221" s="9"/>
    </row>
    <row r="2222" spans="1:23" x14ac:dyDescent="0.25">
      <c r="A2222" s="4">
        <v>41025</v>
      </c>
      <c r="B2222" t="s">
        <v>1431</v>
      </c>
      <c r="C2222" t="s">
        <v>1437</v>
      </c>
      <c r="D2222" s="10">
        <v>217109938.36000001</v>
      </c>
      <c r="E2222" s="10">
        <v>234020295.25</v>
      </c>
      <c r="F2222" s="10">
        <v>103431605.557282</v>
      </c>
      <c r="G2222" s="10">
        <f t="shared" si="272"/>
        <v>-113678332.80271801</v>
      </c>
      <c r="H2222" s="2">
        <f t="shared" si="273"/>
        <v>-0.5235980151872307</v>
      </c>
      <c r="I2222" s="10">
        <f t="shared" si="274"/>
        <v>-130588689.692718</v>
      </c>
      <c r="J2222" s="2">
        <f t="shared" si="275"/>
        <v>-0.55802292511943152</v>
      </c>
      <c r="K2222" s="10">
        <v>8404.9510690000006</v>
      </c>
      <c r="L2222" s="10">
        <v>9059.6006976000008</v>
      </c>
      <c r="M2222" s="10">
        <v>9427.8577157771197</v>
      </c>
      <c r="N2222" s="10">
        <f t="shared" si="276"/>
        <v>1022.906646777119</v>
      </c>
      <c r="O2222" s="2">
        <f t="shared" si="277"/>
        <v>0.12170286755742193</v>
      </c>
      <c r="P2222" s="10">
        <f t="shared" si="278"/>
        <v>368.25701817711888</v>
      </c>
      <c r="Q2222" s="2">
        <f t="shared" si="279"/>
        <v>4.0648261492879555E-2</v>
      </c>
      <c r="V2222" s="9"/>
      <c r="W2222" s="9"/>
    </row>
    <row r="2223" spans="1:23" x14ac:dyDescent="0.25">
      <c r="A2223" s="4">
        <v>41027</v>
      </c>
      <c r="B2223" t="s">
        <v>1431</v>
      </c>
      <c r="C2223" t="s">
        <v>1438</v>
      </c>
      <c r="D2223" s="10">
        <v>297398808.69999999</v>
      </c>
      <c r="E2223" s="10">
        <v>321107722.36000001</v>
      </c>
      <c r="F2223" s="10">
        <v>380713714.45694298</v>
      </c>
      <c r="G2223" s="10">
        <f t="shared" si="272"/>
        <v>83314905.756942987</v>
      </c>
      <c r="H2223" s="2">
        <f t="shared" si="273"/>
        <v>0.28014539170863528</v>
      </c>
      <c r="I2223" s="10">
        <f t="shared" si="274"/>
        <v>59605992.096942961</v>
      </c>
      <c r="J2223" s="2">
        <f t="shared" si="275"/>
        <v>0.18562615579240896</v>
      </c>
      <c r="K2223" s="10">
        <v>24372.066951000001</v>
      </c>
      <c r="L2223" s="10">
        <v>26300.434204000001</v>
      </c>
      <c r="M2223" s="10">
        <v>28869.692209296001</v>
      </c>
      <c r="N2223" s="10">
        <f t="shared" si="276"/>
        <v>4497.6252582960005</v>
      </c>
      <c r="O2223" s="2">
        <f t="shared" si="277"/>
        <v>0.184540165072518</v>
      </c>
      <c r="P2223" s="10">
        <f t="shared" si="278"/>
        <v>2569.2580052960002</v>
      </c>
      <c r="Q2223" s="2">
        <f t="shared" si="279"/>
        <v>9.7688805643567855E-2</v>
      </c>
      <c r="V2223" s="9"/>
      <c r="W2223" s="9"/>
    </row>
    <row r="2224" spans="1:23" x14ac:dyDescent="0.25">
      <c r="A2224" s="4">
        <v>41029</v>
      </c>
      <c r="B2224" t="s">
        <v>1431</v>
      </c>
      <c r="C2224" t="s">
        <v>49</v>
      </c>
      <c r="D2224" s="10">
        <v>1554062276.5999999</v>
      </c>
      <c r="E2224" s="10">
        <v>1660709353.0999999</v>
      </c>
      <c r="F2224" s="10">
        <v>1850649126.49577</v>
      </c>
      <c r="G2224" s="10">
        <f t="shared" si="272"/>
        <v>296586849.89577007</v>
      </c>
      <c r="H2224" s="2">
        <f t="shared" si="273"/>
        <v>0.190846180594929</v>
      </c>
      <c r="I2224" s="10">
        <f t="shared" si="274"/>
        <v>189939773.39577007</v>
      </c>
      <c r="J2224" s="2">
        <f t="shared" si="275"/>
        <v>0.11437267637543848</v>
      </c>
      <c r="K2224" s="10">
        <v>187085.33624999999</v>
      </c>
      <c r="L2224" s="10">
        <v>199809.86351</v>
      </c>
      <c r="M2224" s="10">
        <v>220504.08200444499</v>
      </c>
      <c r="N2224" s="10">
        <f t="shared" si="276"/>
        <v>33418.745754445001</v>
      </c>
      <c r="O2224" s="2">
        <f t="shared" si="277"/>
        <v>0.17862835444135458</v>
      </c>
      <c r="P2224" s="10">
        <f t="shared" si="278"/>
        <v>20694.218494444998</v>
      </c>
      <c r="Q2224" s="2">
        <f t="shared" si="279"/>
        <v>0.10356955422978557</v>
      </c>
      <c r="V2224" s="9"/>
      <c r="W2224" s="9"/>
    </row>
    <row r="2225" spans="1:23" x14ac:dyDescent="0.25">
      <c r="A2225" s="4">
        <v>41031</v>
      </c>
      <c r="B2225" t="s">
        <v>1431</v>
      </c>
      <c r="C2225" t="s">
        <v>50</v>
      </c>
      <c r="D2225" s="10">
        <v>250503919.72999999</v>
      </c>
      <c r="E2225" s="10">
        <v>270354256.75999999</v>
      </c>
      <c r="F2225" s="10">
        <v>266376785.312702</v>
      </c>
      <c r="G2225" s="10">
        <f t="shared" si="272"/>
        <v>15872865.582702011</v>
      </c>
      <c r="H2225" s="2">
        <f t="shared" si="273"/>
        <v>6.3363741373030094E-2</v>
      </c>
      <c r="I2225" s="10">
        <f t="shared" si="274"/>
        <v>-3977471.4472979903</v>
      </c>
      <c r="J2225" s="2">
        <f t="shared" si="275"/>
        <v>-1.4712072578272322E-2</v>
      </c>
      <c r="K2225" s="10">
        <v>20684.711755</v>
      </c>
      <c r="L2225" s="10">
        <v>22323.802403000002</v>
      </c>
      <c r="M2225" s="10">
        <v>25804.0759699585</v>
      </c>
      <c r="N2225" s="10">
        <f t="shared" si="276"/>
        <v>5119.3642149584994</v>
      </c>
      <c r="O2225" s="2">
        <f t="shared" si="277"/>
        <v>0.24749507150956668</v>
      </c>
      <c r="P2225" s="10">
        <f t="shared" si="278"/>
        <v>3480.2735669584981</v>
      </c>
      <c r="Q2225" s="2">
        <f t="shared" si="279"/>
        <v>0.1558996762348514</v>
      </c>
      <c r="V2225" s="9"/>
      <c r="W2225" s="9"/>
    </row>
    <row r="2226" spans="1:23" x14ac:dyDescent="0.25">
      <c r="A2226" s="4">
        <v>41033</v>
      </c>
      <c r="B2226" t="s">
        <v>1431</v>
      </c>
      <c r="C2226" t="s">
        <v>1439</v>
      </c>
      <c r="D2226" s="10">
        <v>693861786.33000004</v>
      </c>
      <c r="E2226" s="10">
        <v>745127918.42999995</v>
      </c>
      <c r="F2226" s="10">
        <v>780484279.22673404</v>
      </c>
      <c r="G2226" s="10">
        <f t="shared" si="272"/>
        <v>86622492.896733999</v>
      </c>
      <c r="H2226" s="2">
        <f t="shared" si="273"/>
        <v>0.12484113493971322</v>
      </c>
      <c r="I2226" s="10">
        <f t="shared" si="274"/>
        <v>35356360.796734095</v>
      </c>
      <c r="J2226" s="2">
        <f t="shared" si="275"/>
        <v>4.7450055114336184E-2</v>
      </c>
      <c r="K2226" s="10">
        <v>83373.787083000003</v>
      </c>
      <c r="L2226" s="10">
        <v>89515.954039999997</v>
      </c>
      <c r="M2226" s="10">
        <v>97172.602904790197</v>
      </c>
      <c r="N2226" s="10">
        <f t="shared" si="276"/>
        <v>13798.815821790195</v>
      </c>
      <c r="O2226" s="2">
        <f t="shared" si="277"/>
        <v>0.16550544607087647</v>
      </c>
      <c r="P2226" s="10">
        <f t="shared" si="278"/>
        <v>7656.6488647902006</v>
      </c>
      <c r="Q2226" s="2">
        <f t="shared" si="279"/>
        <v>8.5533902273653303E-2</v>
      </c>
      <c r="V2226" s="9"/>
      <c r="W2226" s="9"/>
    </row>
    <row r="2227" spans="1:23" x14ac:dyDescent="0.25">
      <c r="A2227" s="4">
        <v>41035</v>
      </c>
      <c r="B2227" t="s">
        <v>1431</v>
      </c>
      <c r="C2227" t="s">
        <v>1440</v>
      </c>
      <c r="D2227" s="10">
        <v>832082698.04999995</v>
      </c>
      <c r="E2227" s="10">
        <v>890918438.94000006</v>
      </c>
      <c r="F2227" s="10">
        <v>728603992.89893103</v>
      </c>
      <c r="G2227" s="10">
        <f t="shared" si="272"/>
        <v>-103478705.15106893</v>
      </c>
      <c r="H2227" s="2">
        <f t="shared" si="273"/>
        <v>-0.12436108261062638</v>
      </c>
      <c r="I2227" s="10">
        <f t="shared" si="274"/>
        <v>-162314446.04106903</v>
      </c>
      <c r="J2227" s="2">
        <f t="shared" si="275"/>
        <v>-0.1821877726924005</v>
      </c>
      <c r="K2227" s="10">
        <v>65005.897543999999</v>
      </c>
      <c r="L2227" s="10">
        <v>69591.998183000003</v>
      </c>
      <c r="M2227" s="10">
        <v>75830.950905589794</v>
      </c>
      <c r="N2227" s="10">
        <f t="shared" si="276"/>
        <v>10825.053361589795</v>
      </c>
      <c r="O2227" s="2">
        <f t="shared" si="277"/>
        <v>0.16652417350691498</v>
      </c>
      <c r="P2227" s="10">
        <f t="shared" si="278"/>
        <v>6238.9527225897909</v>
      </c>
      <c r="Q2227" s="2">
        <f t="shared" si="279"/>
        <v>8.9650432312401232E-2</v>
      </c>
      <c r="V2227" s="9"/>
      <c r="W2227" s="9"/>
    </row>
    <row r="2228" spans="1:23" x14ac:dyDescent="0.25">
      <c r="A2228" s="4">
        <v>41037</v>
      </c>
      <c r="B2228" t="s">
        <v>1431</v>
      </c>
      <c r="C2228" t="s">
        <v>202</v>
      </c>
      <c r="D2228" s="10">
        <v>170362482.87</v>
      </c>
      <c r="E2228" s="10">
        <v>183815955.90000001</v>
      </c>
      <c r="F2228" s="10">
        <v>100563167.016443</v>
      </c>
      <c r="G2228" s="10">
        <f t="shared" si="272"/>
        <v>-69799315.853557006</v>
      </c>
      <c r="H2228" s="2">
        <f t="shared" si="273"/>
        <v>-0.40971060457494846</v>
      </c>
      <c r="I2228" s="10">
        <f t="shared" si="274"/>
        <v>-83252788.883557007</v>
      </c>
      <c r="J2228" s="2">
        <f t="shared" si="275"/>
        <v>-0.45291383153292952</v>
      </c>
      <c r="K2228" s="10">
        <v>8785.8247809999993</v>
      </c>
      <c r="L2228" s="10">
        <v>9479.6391203000003</v>
      </c>
      <c r="M2228" s="10">
        <v>10415.0668402027</v>
      </c>
      <c r="N2228" s="10">
        <f t="shared" si="276"/>
        <v>1629.2420592027011</v>
      </c>
      <c r="O2228" s="2">
        <f t="shared" si="277"/>
        <v>0.18543985337905422</v>
      </c>
      <c r="P2228" s="10">
        <f t="shared" si="278"/>
        <v>935.42771990270012</v>
      </c>
      <c r="Q2228" s="2">
        <f t="shared" si="279"/>
        <v>9.8677566522500371E-2</v>
      </c>
      <c r="V2228" s="9"/>
      <c r="W2228" s="9"/>
    </row>
    <row r="2229" spans="1:23" x14ac:dyDescent="0.25">
      <c r="A2229" s="4">
        <v>41039</v>
      </c>
      <c r="B2229" t="s">
        <v>1431</v>
      </c>
      <c r="C2229" t="s">
        <v>685</v>
      </c>
      <c r="D2229" s="10">
        <v>2736083774.1999998</v>
      </c>
      <c r="E2229" s="10">
        <v>2907273358</v>
      </c>
      <c r="F2229" s="10">
        <v>3054495771.0202098</v>
      </c>
      <c r="G2229" s="10">
        <f t="shared" si="272"/>
        <v>318411996.82020998</v>
      </c>
      <c r="H2229" s="2">
        <f t="shared" si="273"/>
        <v>0.11637509049345907</v>
      </c>
      <c r="I2229" s="10">
        <f t="shared" si="274"/>
        <v>147222413.02020979</v>
      </c>
      <c r="J2229" s="2">
        <f t="shared" si="275"/>
        <v>5.0639343085883221E-2</v>
      </c>
      <c r="K2229" s="10">
        <v>310227.27049999998</v>
      </c>
      <c r="L2229" s="10">
        <v>329432.31589999999</v>
      </c>
      <c r="M2229" s="10">
        <v>342974.98292772699</v>
      </c>
      <c r="N2229" s="10">
        <f t="shared" si="276"/>
        <v>32747.712427727005</v>
      </c>
      <c r="O2229" s="2">
        <f t="shared" si="277"/>
        <v>0.10556039246629353</v>
      </c>
      <c r="P2229" s="10">
        <f t="shared" si="278"/>
        <v>13542.667027727002</v>
      </c>
      <c r="Q2229" s="2">
        <f t="shared" si="279"/>
        <v>4.110910306637286E-2</v>
      </c>
      <c r="V2229" s="9"/>
      <c r="W2229" s="9"/>
    </row>
    <row r="2230" spans="1:23" x14ac:dyDescent="0.25">
      <c r="A2230" s="4">
        <v>41041</v>
      </c>
      <c r="B2230" t="s">
        <v>1431</v>
      </c>
      <c r="C2230" t="s">
        <v>157</v>
      </c>
      <c r="D2230" s="10">
        <v>496859818</v>
      </c>
      <c r="E2230" s="10">
        <v>532334228.19999999</v>
      </c>
      <c r="F2230" s="10">
        <v>468799274.78221202</v>
      </c>
      <c r="G2230" s="10">
        <f t="shared" si="272"/>
        <v>-28060543.217787981</v>
      </c>
      <c r="H2230" s="2">
        <f t="shared" si="273"/>
        <v>-5.6475774858871723E-2</v>
      </c>
      <c r="I2230" s="10">
        <f t="shared" si="274"/>
        <v>-63534953.417787969</v>
      </c>
      <c r="J2230" s="2">
        <f t="shared" si="275"/>
        <v>-0.11935162169192255</v>
      </c>
      <c r="K2230" s="10">
        <v>45842.669870999998</v>
      </c>
      <c r="L2230" s="10">
        <v>49097.192208</v>
      </c>
      <c r="M2230" s="10">
        <v>51345.537960513</v>
      </c>
      <c r="N2230" s="10">
        <f t="shared" si="276"/>
        <v>5502.8680895130019</v>
      </c>
      <c r="O2230" s="2">
        <f t="shared" si="277"/>
        <v>0.12003812397920802</v>
      </c>
      <c r="P2230" s="10">
        <f t="shared" si="278"/>
        <v>2248.3457525129998</v>
      </c>
      <c r="Q2230" s="2">
        <f t="shared" si="279"/>
        <v>4.579377458058894E-2</v>
      </c>
      <c r="V2230" s="9"/>
      <c r="W2230" s="9"/>
    </row>
    <row r="2231" spans="1:23" x14ac:dyDescent="0.25">
      <c r="A2231" s="4">
        <v>41043</v>
      </c>
      <c r="B2231" t="s">
        <v>1431</v>
      </c>
      <c r="C2231" t="s">
        <v>631</v>
      </c>
      <c r="D2231" s="10">
        <v>1470426317.8</v>
      </c>
      <c r="E2231" s="10">
        <v>1575556796.7</v>
      </c>
      <c r="F2231" s="10">
        <v>1616439051.0188501</v>
      </c>
      <c r="G2231" s="10">
        <f t="shared" si="272"/>
        <v>146012733.21885014</v>
      </c>
      <c r="H2231" s="2">
        <f t="shared" si="273"/>
        <v>9.929959186075317E-2</v>
      </c>
      <c r="I2231" s="10">
        <f t="shared" si="274"/>
        <v>40882254.31885004</v>
      </c>
      <c r="J2231" s="2">
        <f t="shared" si="275"/>
        <v>2.5947813753511028E-2</v>
      </c>
      <c r="K2231" s="10">
        <v>110663.06346</v>
      </c>
      <c r="L2231" s="10">
        <v>118555.18101</v>
      </c>
      <c r="M2231" s="10">
        <v>131204.506437798</v>
      </c>
      <c r="N2231" s="10">
        <f t="shared" si="276"/>
        <v>20541.442977797997</v>
      </c>
      <c r="O2231" s="2">
        <f t="shared" si="277"/>
        <v>0.18562149226261801</v>
      </c>
      <c r="P2231" s="10">
        <f t="shared" si="278"/>
        <v>12649.325427798001</v>
      </c>
      <c r="Q2231" s="2">
        <f t="shared" si="279"/>
        <v>0.10669567808032822</v>
      </c>
      <c r="V2231" s="9"/>
      <c r="W2231" s="9"/>
    </row>
    <row r="2232" spans="1:23" x14ac:dyDescent="0.25">
      <c r="A2232" s="4">
        <v>41045</v>
      </c>
      <c r="B2232" t="s">
        <v>1431</v>
      </c>
      <c r="C2232" t="s">
        <v>1441</v>
      </c>
      <c r="D2232" s="10">
        <v>473644844.57999998</v>
      </c>
      <c r="E2232" s="10">
        <v>508665043.04000002</v>
      </c>
      <c r="F2232" s="10">
        <v>411122222.99070799</v>
      </c>
      <c r="G2232" s="10">
        <f t="shared" si="272"/>
        <v>-62522621.58929199</v>
      </c>
      <c r="H2232" s="2">
        <f t="shared" si="273"/>
        <v>-0.13200317137354958</v>
      </c>
      <c r="I2232" s="10">
        <f t="shared" si="274"/>
        <v>-97542820.049292028</v>
      </c>
      <c r="J2232" s="2">
        <f t="shared" si="275"/>
        <v>-0.19176238151993771</v>
      </c>
      <c r="K2232" s="10">
        <v>29309.965483</v>
      </c>
      <c r="L2232" s="10">
        <v>31477.080534000001</v>
      </c>
      <c r="M2232" s="10">
        <v>31635.519272827201</v>
      </c>
      <c r="N2232" s="10">
        <f t="shared" si="276"/>
        <v>2325.5537898272014</v>
      </c>
      <c r="O2232" s="2">
        <f t="shared" si="277"/>
        <v>7.9343450307917965E-2</v>
      </c>
      <c r="P2232" s="10">
        <f t="shared" si="278"/>
        <v>158.43873882720072</v>
      </c>
      <c r="Q2232" s="2">
        <f t="shared" si="279"/>
        <v>5.0334635912648558E-3</v>
      </c>
      <c r="V2232" s="9"/>
      <c r="W2232" s="9"/>
    </row>
    <row r="2233" spans="1:23" x14ac:dyDescent="0.25">
      <c r="A2233" s="4">
        <v>41047</v>
      </c>
      <c r="B2233" t="s">
        <v>1431</v>
      </c>
      <c r="C2233" t="s">
        <v>60</v>
      </c>
      <c r="D2233" s="10">
        <v>2594642256.8000002</v>
      </c>
      <c r="E2233" s="10">
        <v>2754299398.1999998</v>
      </c>
      <c r="F2233" s="10">
        <v>3274299296.9650202</v>
      </c>
      <c r="G2233" s="10">
        <f t="shared" si="272"/>
        <v>679657040.16501999</v>
      </c>
      <c r="H2233" s="2">
        <f t="shared" si="273"/>
        <v>0.26194633899289382</v>
      </c>
      <c r="I2233" s="10">
        <f t="shared" si="274"/>
        <v>519999898.76502037</v>
      </c>
      <c r="J2233" s="2">
        <f t="shared" si="275"/>
        <v>0.18879570576272597</v>
      </c>
      <c r="K2233" s="10">
        <v>270732.90571999998</v>
      </c>
      <c r="L2233" s="10">
        <v>287235.45686999999</v>
      </c>
      <c r="M2233" s="10">
        <v>317425.353066499</v>
      </c>
      <c r="N2233" s="10">
        <f t="shared" si="276"/>
        <v>46692.447346499015</v>
      </c>
      <c r="O2233" s="2">
        <f t="shared" si="277"/>
        <v>0.17246683487669479</v>
      </c>
      <c r="P2233" s="10">
        <f t="shared" si="278"/>
        <v>30189.896196499001</v>
      </c>
      <c r="Q2233" s="2">
        <f t="shared" si="279"/>
        <v>0.10510504700734999</v>
      </c>
      <c r="V2233" s="9"/>
      <c r="W2233" s="9"/>
    </row>
    <row r="2234" spans="1:23" x14ac:dyDescent="0.25">
      <c r="A2234" s="4">
        <v>41049</v>
      </c>
      <c r="B2234" t="s">
        <v>1431</v>
      </c>
      <c r="C2234" t="s">
        <v>1374</v>
      </c>
      <c r="D2234" s="10">
        <v>222268025.90000001</v>
      </c>
      <c r="E2234" s="10">
        <v>240006054.62</v>
      </c>
      <c r="F2234" s="10">
        <v>230873393.88118601</v>
      </c>
      <c r="G2234" s="10">
        <f t="shared" si="272"/>
        <v>8605367.9811860025</v>
      </c>
      <c r="H2234" s="2">
        <f t="shared" si="273"/>
        <v>3.8716175870737342E-2</v>
      </c>
      <c r="I2234" s="10">
        <f t="shared" si="274"/>
        <v>-9132660.7388139963</v>
      </c>
      <c r="J2234" s="2">
        <f t="shared" si="275"/>
        <v>-3.8051793123609644E-2</v>
      </c>
      <c r="K2234" s="10">
        <v>11218.604649999999</v>
      </c>
      <c r="L2234" s="10">
        <v>12113.902368999999</v>
      </c>
      <c r="M2234" s="10">
        <v>13818.897061280401</v>
      </c>
      <c r="N2234" s="10">
        <f t="shared" si="276"/>
        <v>2600.2924112804012</v>
      </c>
      <c r="O2234" s="2">
        <f t="shared" si="277"/>
        <v>0.23178394215722731</v>
      </c>
      <c r="P2234" s="10">
        <f t="shared" si="278"/>
        <v>1704.9946922804011</v>
      </c>
      <c r="Q2234" s="2">
        <f t="shared" si="279"/>
        <v>0.140746940196873</v>
      </c>
      <c r="V2234" s="9"/>
      <c r="W2234" s="9"/>
    </row>
    <row r="2235" spans="1:23" x14ac:dyDescent="0.25">
      <c r="A2235" s="4">
        <v>41051</v>
      </c>
      <c r="B2235" t="s">
        <v>1431</v>
      </c>
      <c r="C2235" t="s">
        <v>1442</v>
      </c>
      <c r="D2235" s="10">
        <v>5693202118.5</v>
      </c>
      <c r="E2235" s="10">
        <v>5983110561.1000004</v>
      </c>
      <c r="F2235" s="10">
        <v>6377412124.9926395</v>
      </c>
      <c r="G2235" s="10">
        <f t="shared" si="272"/>
        <v>684210006.49263954</v>
      </c>
      <c r="H2235" s="2">
        <f t="shared" si="273"/>
        <v>0.12018017141343118</v>
      </c>
      <c r="I2235" s="10">
        <f t="shared" si="274"/>
        <v>394301563.89263916</v>
      </c>
      <c r="J2235" s="2">
        <f t="shared" si="275"/>
        <v>6.5902436511242821E-2</v>
      </c>
      <c r="K2235" s="10">
        <v>576568.20713</v>
      </c>
      <c r="L2235" s="10">
        <v>605096.71259999997</v>
      </c>
      <c r="M2235" s="10">
        <v>632259.22744571301</v>
      </c>
      <c r="N2235" s="10">
        <f t="shared" si="276"/>
        <v>55691.020315713016</v>
      </c>
      <c r="O2235" s="2">
        <f t="shared" si="277"/>
        <v>9.6590515444699585E-2</v>
      </c>
      <c r="P2235" s="10">
        <f t="shared" si="278"/>
        <v>27162.514845713042</v>
      </c>
      <c r="Q2235" s="2">
        <f t="shared" si="279"/>
        <v>4.4889542911248408E-2</v>
      </c>
      <c r="V2235" s="9"/>
      <c r="W2235" s="9"/>
    </row>
    <row r="2236" spans="1:23" x14ac:dyDescent="0.25">
      <c r="A2236" s="4">
        <v>41053</v>
      </c>
      <c r="B2236" t="s">
        <v>1431</v>
      </c>
      <c r="C2236" t="s">
        <v>168</v>
      </c>
      <c r="D2236" s="10">
        <v>567408872.38999999</v>
      </c>
      <c r="E2236" s="10">
        <v>605156384.77999997</v>
      </c>
      <c r="F2236" s="10">
        <v>641133551.46864104</v>
      </c>
      <c r="G2236" s="10">
        <f t="shared" si="272"/>
        <v>73724679.078641057</v>
      </c>
      <c r="H2236" s="2">
        <f t="shared" si="273"/>
        <v>0.12993219293188546</v>
      </c>
      <c r="I2236" s="10">
        <f t="shared" si="274"/>
        <v>35977166.688641071</v>
      </c>
      <c r="J2236" s="2">
        <f t="shared" si="275"/>
        <v>5.9451023889833532E-2</v>
      </c>
      <c r="K2236" s="10">
        <v>64699.133050999997</v>
      </c>
      <c r="L2236" s="10">
        <v>68951.67164</v>
      </c>
      <c r="M2236" s="10">
        <v>77654.190300435905</v>
      </c>
      <c r="N2236" s="10">
        <f t="shared" si="276"/>
        <v>12955.057249435908</v>
      </c>
      <c r="O2236" s="2">
        <f t="shared" si="277"/>
        <v>0.20023540716108054</v>
      </c>
      <c r="P2236" s="10">
        <f t="shared" si="278"/>
        <v>8702.5186604359042</v>
      </c>
      <c r="Q2236" s="2">
        <f t="shared" si="279"/>
        <v>0.12621185902311655</v>
      </c>
      <c r="V2236" s="9"/>
      <c r="W2236" s="9"/>
    </row>
    <row r="2237" spans="1:23" x14ac:dyDescent="0.25">
      <c r="A2237" s="4">
        <v>41055</v>
      </c>
      <c r="B2237" t="s">
        <v>1431</v>
      </c>
      <c r="C2237" t="s">
        <v>710</v>
      </c>
      <c r="D2237" s="10">
        <v>140128930.58000001</v>
      </c>
      <c r="E2237" s="10">
        <v>151414105.25999999</v>
      </c>
      <c r="F2237" s="10">
        <v>130691065.483395</v>
      </c>
      <c r="G2237" s="10">
        <f t="shared" si="272"/>
        <v>-9437865.0966050178</v>
      </c>
      <c r="H2237" s="2">
        <f t="shared" si="273"/>
        <v>-6.7351296106673078E-2</v>
      </c>
      <c r="I2237" s="10">
        <f t="shared" si="274"/>
        <v>-20723039.776604995</v>
      </c>
      <c r="J2237" s="2">
        <f t="shared" si="275"/>
        <v>-0.13686333740849657</v>
      </c>
      <c r="K2237" s="10">
        <v>2825.6519898000001</v>
      </c>
      <c r="L2237" s="10">
        <v>3053.2136801000001</v>
      </c>
      <c r="M2237" s="10">
        <v>4546.2717780080502</v>
      </c>
      <c r="N2237" s="10">
        <f t="shared" si="276"/>
        <v>1720.6197882080501</v>
      </c>
      <c r="O2237" s="2">
        <f t="shared" si="277"/>
        <v>0.60892841525393782</v>
      </c>
      <c r="P2237" s="10">
        <f t="shared" si="278"/>
        <v>1493.0580979080501</v>
      </c>
      <c r="Q2237" s="2">
        <f t="shared" si="279"/>
        <v>0.48901199010059093</v>
      </c>
      <c r="V2237" s="9"/>
      <c r="W2237" s="9"/>
    </row>
    <row r="2238" spans="1:23" x14ac:dyDescent="0.25">
      <c r="A2238" s="4">
        <v>41057</v>
      </c>
      <c r="B2238" t="s">
        <v>1431</v>
      </c>
      <c r="C2238" t="s">
        <v>1443</v>
      </c>
      <c r="D2238" s="10">
        <v>409453825.89999998</v>
      </c>
      <c r="E2238" s="10">
        <v>442148301.37</v>
      </c>
      <c r="F2238" s="10">
        <v>328768979.84158701</v>
      </c>
      <c r="G2238" s="10">
        <f t="shared" si="272"/>
        <v>-80684846.058412969</v>
      </c>
      <c r="H2238" s="2">
        <f t="shared" si="273"/>
        <v>-0.19705481046871071</v>
      </c>
      <c r="I2238" s="10">
        <f t="shared" si="274"/>
        <v>-113379321.528413</v>
      </c>
      <c r="J2238" s="2">
        <f t="shared" si="275"/>
        <v>-0.25642826440157357</v>
      </c>
      <c r="K2238" s="10">
        <v>26705.349825000001</v>
      </c>
      <c r="L2238" s="10">
        <v>28833.465012000001</v>
      </c>
      <c r="M2238" s="10">
        <v>32030.974751628801</v>
      </c>
      <c r="N2238" s="10">
        <f t="shared" si="276"/>
        <v>5325.6249266287996</v>
      </c>
      <c r="O2238" s="2">
        <f t="shared" si="277"/>
        <v>0.19942165002621529</v>
      </c>
      <c r="P2238" s="10">
        <f t="shared" si="278"/>
        <v>3197.5097396288002</v>
      </c>
      <c r="Q2238" s="2">
        <f t="shared" si="279"/>
        <v>0.11089578509894842</v>
      </c>
      <c r="V2238" s="9"/>
      <c r="W2238" s="9"/>
    </row>
    <row r="2239" spans="1:23" x14ac:dyDescent="0.25">
      <c r="A2239" s="4">
        <v>41059</v>
      </c>
      <c r="B2239" t="s">
        <v>1431</v>
      </c>
      <c r="C2239" t="s">
        <v>1444</v>
      </c>
      <c r="D2239" s="10">
        <v>856910587.63</v>
      </c>
      <c r="E2239" s="10">
        <v>919692471.27999997</v>
      </c>
      <c r="F2239" s="10">
        <v>873979320.62261903</v>
      </c>
      <c r="G2239" s="10">
        <f t="shared" si="272"/>
        <v>17068732.992619038</v>
      </c>
      <c r="H2239" s="2">
        <f t="shared" si="273"/>
        <v>1.9918919475399269E-2</v>
      </c>
      <c r="I2239" s="10">
        <f t="shared" si="274"/>
        <v>-45713150.657380939</v>
      </c>
      <c r="J2239" s="2">
        <f t="shared" si="275"/>
        <v>-4.9704822084450435E-2</v>
      </c>
      <c r="K2239" s="10">
        <v>68920.915257000001</v>
      </c>
      <c r="L2239" s="10">
        <v>73966.201757999996</v>
      </c>
      <c r="M2239" s="10">
        <v>79485.145031941007</v>
      </c>
      <c r="N2239" s="10">
        <f t="shared" si="276"/>
        <v>10564.229774941006</v>
      </c>
      <c r="O2239" s="2">
        <f t="shared" si="277"/>
        <v>0.1532804626222378</v>
      </c>
      <c r="P2239" s="10">
        <f t="shared" si="278"/>
        <v>5518.9432739410113</v>
      </c>
      <c r="Q2239" s="2">
        <f t="shared" si="279"/>
        <v>7.4614393368442722E-2</v>
      </c>
      <c r="V2239" s="9"/>
      <c r="W2239" s="9"/>
    </row>
    <row r="2240" spans="1:23" x14ac:dyDescent="0.25">
      <c r="A2240" s="4">
        <v>41061</v>
      </c>
      <c r="B2240" t="s">
        <v>1431</v>
      </c>
      <c r="C2240" t="s">
        <v>180</v>
      </c>
      <c r="D2240" s="10">
        <v>341467075.92000002</v>
      </c>
      <c r="E2240" s="10">
        <v>367434116.60000002</v>
      </c>
      <c r="F2240" s="10">
        <v>340164584.95463902</v>
      </c>
      <c r="G2240" s="10">
        <f t="shared" si="272"/>
        <v>-1302490.9653609991</v>
      </c>
      <c r="H2240" s="2">
        <f t="shared" si="273"/>
        <v>-3.8143969278787828E-3</v>
      </c>
      <c r="I2240" s="10">
        <f t="shared" si="274"/>
        <v>-27269531.645361006</v>
      </c>
      <c r="J2240" s="2">
        <f t="shared" si="275"/>
        <v>-7.4216112258969819E-2</v>
      </c>
      <c r="K2240" s="10">
        <v>25090.897250000002</v>
      </c>
      <c r="L2240" s="10">
        <v>26998.951400999998</v>
      </c>
      <c r="M2240" s="10">
        <v>29360.415971032198</v>
      </c>
      <c r="N2240" s="10">
        <f t="shared" si="276"/>
        <v>4269.5187210321965</v>
      </c>
      <c r="O2240" s="2">
        <f t="shared" si="277"/>
        <v>0.17016205831508063</v>
      </c>
      <c r="P2240" s="10">
        <f t="shared" si="278"/>
        <v>2361.4645700321998</v>
      </c>
      <c r="Q2240" s="2">
        <f t="shared" si="279"/>
        <v>8.7465047621987826E-2</v>
      </c>
      <c r="V2240" s="9"/>
      <c r="W2240" s="9"/>
    </row>
    <row r="2241" spans="1:23" x14ac:dyDescent="0.25">
      <c r="A2241" s="4">
        <v>41063</v>
      </c>
      <c r="B2241" t="s">
        <v>1431</v>
      </c>
      <c r="C2241" t="s">
        <v>1445</v>
      </c>
      <c r="D2241" s="10">
        <v>97995031.811000004</v>
      </c>
      <c r="E2241" s="10">
        <v>105886985.65000001</v>
      </c>
      <c r="F2241" s="10">
        <v>61152878.2236019</v>
      </c>
      <c r="G2241" s="10">
        <f t="shared" si="272"/>
        <v>-36842153.587398104</v>
      </c>
      <c r="H2241" s="2">
        <f t="shared" si="273"/>
        <v>-0.37595940229352065</v>
      </c>
      <c r="I2241" s="10">
        <f t="shared" si="274"/>
        <v>-44734107.426398106</v>
      </c>
      <c r="J2241" s="2">
        <f t="shared" si="275"/>
        <v>-0.4224703078644878</v>
      </c>
      <c r="K2241" s="10">
        <v>8031.4972043999996</v>
      </c>
      <c r="L2241" s="10">
        <v>8678.3075991000005</v>
      </c>
      <c r="M2241" s="10">
        <v>9412.2087354684209</v>
      </c>
      <c r="N2241" s="10">
        <f t="shared" si="276"/>
        <v>1380.7115310684212</v>
      </c>
      <c r="O2241" s="2">
        <f t="shared" si="277"/>
        <v>0.17191209757403739</v>
      </c>
      <c r="P2241" s="10">
        <f t="shared" si="278"/>
        <v>733.90113636842034</v>
      </c>
      <c r="Q2241" s="2">
        <f t="shared" si="279"/>
        <v>8.4567310848088731E-2</v>
      </c>
      <c r="V2241" s="9"/>
      <c r="W2241" s="9"/>
    </row>
    <row r="2242" spans="1:23" x14ac:dyDescent="0.25">
      <c r="A2242" s="4">
        <v>41065</v>
      </c>
      <c r="B2242" t="s">
        <v>1431</v>
      </c>
      <c r="C2242" t="s">
        <v>1446</v>
      </c>
      <c r="D2242" s="10">
        <v>466891753.85000002</v>
      </c>
      <c r="E2242" s="10">
        <v>501384300.79000002</v>
      </c>
      <c r="F2242" s="10">
        <v>477282348.67955399</v>
      </c>
      <c r="G2242" s="10">
        <f t="shared" ref="G2242:G2305" si="280">F2242-D2242</f>
        <v>10390594.829553962</v>
      </c>
      <c r="H2242" s="2">
        <f t="shared" ref="H2242:H2305" si="281">(G2242/D2242)</f>
        <v>2.2254826185883304E-2</v>
      </c>
      <c r="I2242" s="10">
        <f t="shared" ref="I2242:I2305" si="282">F2242-E2242</f>
        <v>-24101952.110446036</v>
      </c>
      <c r="J2242" s="2">
        <f t="shared" ref="J2242:J2305" si="283">I2242/E2242</f>
        <v>-4.807081528574008E-2</v>
      </c>
      <c r="K2242" s="10">
        <v>26162.416915999998</v>
      </c>
      <c r="L2242" s="10">
        <v>28085.678593000001</v>
      </c>
      <c r="M2242" s="10">
        <v>30077.447668409601</v>
      </c>
      <c r="N2242" s="10">
        <f t="shared" ref="N2242:N2305" si="284">M2242-K2242</f>
        <v>3915.0307524096024</v>
      </c>
      <c r="O2242" s="2">
        <f t="shared" ref="O2242:O2305" si="285">(N2242/K2242)</f>
        <v>0.14964331334446818</v>
      </c>
      <c r="P2242" s="10">
        <f t="shared" ref="P2242:P2305" si="286">M2242-L2242</f>
        <v>1991.7690754096002</v>
      </c>
      <c r="Q2242" s="2">
        <f t="shared" ref="Q2242:Q2305" si="287">P2242/L2242</f>
        <v>7.0917605526754954E-2</v>
      </c>
      <c r="V2242" s="9"/>
      <c r="W2242" s="9"/>
    </row>
    <row r="2243" spans="1:23" x14ac:dyDescent="0.25">
      <c r="A2243" s="4">
        <v>41067</v>
      </c>
      <c r="B2243" t="s">
        <v>1431</v>
      </c>
      <c r="C2243" t="s">
        <v>78</v>
      </c>
      <c r="D2243" s="10">
        <v>3091366899.6999998</v>
      </c>
      <c r="E2243" s="10">
        <v>3257075334</v>
      </c>
      <c r="F2243" s="10">
        <v>4103886089.4486899</v>
      </c>
      <c r="G2243" s="10">
        <f t="shared" si="280"/>
        <v>1012519189.7486901</v>
      </c>
      <c r="H2243" s="2">
        <f t="shared" si="281"/>
        <v>0.32753122570049825</v>
      </c>
      <c r="I2243" s="10">
        <f t="shared" si="282"/>
        <v>846810755.44868994</v>
      </c>
      <c r="J2243" s="2">
        <f t="shared" si="283"/>
        <v>0.25999114807354651</v>
      </c>
      <c r="K2243" s="10">
        <v>433760.70209999999</v>
      </c>
      <c r="L2243" s="10">
        <v>456390.19452000002</v>
      </c>
      <c r="M2243" s="10">
        <v>505494.01276369498</v>
      </c>
      <c r="N2243" s="10">
        <f t="shared" si="284"/>
        <v>71733.310663694981</v>
      </c>
      <c r="O2243" s="2">
        <f t="shared" si="285"/>
        <v>0.16537531020308394</v>
      </c>
      <c r="P2243" s="10">
        <f t="shared" si="286"/>
        <v>49103.818243694957</v>
      </c>
      <c r="Q2243" s="2">
        <f t="shared" si="287"/>
        <v>0.10759174678443517</v>
      </c>
      <c r="V2243" s="9"/>
      <c r="W2243" s="9"/>
    </row>
    <row r="2244" spans="1:23" x14ac:dyDescent="0.25">
      <c r="A2244" s="4">
        <v>41069</v>
      </c>
      <c r="B2244" t="s">
        <v>1431</v>
      </c>
      <c r="C2244" t="s">
        <v>467</v>
      </c>
      <c r="D2244" s="10">
        <v>44390973.798</v>
      </c>
      <c r="E2244" s="10">
        <v>47965966.425999999</v>
      </c>
      <c r="F2244" s="10">
        <v>23916791.628632601</v>
      </c>
      <c r="G2244" s="10">
        <f t="shared" si="280"/>
        <v>-20474182.169367399</v>
      </c>
      <c r="H2244" s="2">
        <f t="shared" si="281"/>
        <v>-0.4612239925741356</v>
      </c>
      <c r="I2244" s="10">
        <f t="shared" si="282"/>
        <v>-24049174.797367398</v>
      </c>
      <c r="J2244" s="2">
        <f t="shared" si="283"/>
        <v>-0.50137996978481636</v>
      </c>
      <c r="K2244" s="10">
        <v>1031.7324598</v>
      </c>
      <c r="L2244" s="10">
        <v>1114.8222329</v>
      </c>
      <c r="M2244" s="10">
        <v>1947.9802997821701</v>
      </c>
      <c r="N2244" s="10">
        <f t="shared" si="284"/>
        <v>916.24783998217004</v>
      </c>
      <c r="O2244" s="2">
        <f t="shared" si="285"/>
        <v>0.88806728069773389</v>
      </c>
      <c r="P2244" s="10">
        <f t="shared" si="286"/>
        <v>833.15806688217003</v>
      </c>
      <c r="Q2244" s="2">
        <f t="shared" si="287"/>
        <v>0.74734611698123954</v>
      </c>
      <c r="V2244" s="9"/>
      <c r="W2244" s="9"/>
    </row>
    <row r="2245" spans="1:23" x14ac:dyDescent="0.25">
      <c r="A2245" s="4">
        <v>41071</v>
      </c>
      <c r="B2245" t="s">
        <v>1431</v>
      </c>
      <c r="C2245" t="s">
        <v>1447</v>
      </c>
      <c r="D2245" s="10">
        <v>583955611.61000001</v>
      </c>
      <c r="E2245" s="10">
        <v>624120763.33000004</v>
      </c>
      <c r="F2245" s="10">
        <v>726823565.15456104</v>
      </c>
      <c r="G2245" s="10">
        <f t="shared" si="280"/>
        <v>142867953.54456103</v>
      </c>
      <c r="H2245" s="2">
        <f t="shared" si="281"/>
        <v>0.24465550241167419</v>
      </c>
      <c r="I2245" s="10">
        <f t="shared" si="282"/>
        <v>102702801.824561</v>
      </c>
      <c r="J2245" s="2">
        <f t="shared" si="283"/>
        <v>0.16455597675775052</v>
      </c>
      <c r="K2245" s="10">
        <v>86835.108502000003</v>
      </c>
      <c r="L2245" s="10">
        <v>92749.261167000004</v>
      </c>
      <c r="M2245" s="10">
        <v>102093.430930877</v>
      </c>
      <c r="N2245" s="10">
        <f t="shared" si="284"/>
        <v>15258.322428877</v>
      </c>
      <c r="O2245" s="2">
        <f t="shared" si="285"/>
        <v>0.17571605186081579</v>
      </c>
      <c r="P2245" s="10">
        <f t="shared" si="286"/>
        <v>9344.1697638769983</v>
      </c>
      <c r="Q2245" s="2">
        <f t="shared" si="287"/>
        <v>0.10074656818076773</v>
      </c>
      <c r="V2245" s="9"/>
      <c r="W2245" s="9"/>
    </row>
    <row r="2246" spans="1:23" x14ac:dyDescent="0.25">
      <c r="A2246" s="4">
        <v>42001</v>
      </c>
      <c r="B2246" t="s">
        <v>1448</v>
      </c>
      <c r="C2246" t="s">
        <v>243</v>
      </c>
      <c r="D2246" s="10">
        <v>878162459.44000006</v>
      </c>
      <c r="E2246" s="10">
        <v>905249084.94000006</v>
      </c>
      <c r="F2246" s="10">
        <v>902862920.33485305</v>
      </c>
      <c r="G2246" s="10">
        <f t="shared" si="280"/>
        <v>24700460.894852996</v>
      </c>
      <c r="H2246" s="2">
        <f t="shared" si="281"/>
        <v>2.8127438868890343E-2</v>
      </c>
      <c r="I2246" s="10">
        <f t="shared" si="282"/>
        <v>-2386164.6051470041</v>
      </c>
      <c r="J2246" s="2">
        <f t="shared" si="283"/>
        <v>-2.6359204829300206E-3</v>
      </c>
      <c r="K2246" s="10">
        <v>95707.991896000007</v>
      </c>
      <c r="L2246" s="10">
        <v>98291.965993000005</v>
      </c>
      <c r="M2246" s="10">
        <v>95389.1647909147</v>
      </c>
      <c r="N2246" s="10">
        <f t="shared" si="284"/>
        <v>-318.82710508530727</v>
      </c>
      <c r="O2246" s="2">
        <f t="shared" si="285"/>
        <v>-3.3312485067261374E-3</v>
      </c>
      <c r="P2246" s="10">
        <f t="shared" si="286"/>
        <v>-2902.8012020853057</v>
      </c>
      <c r="Q2246" s="2">
        <f t="shared" si="287"/>
        <v>-2.9532436072059364E-2</v>
      </c>
      <c r="V2246" s="9"/>
      <c r="W2246" s="9"/>
    </row>
    <row r="2247" spans="1:23" x14ac:dyDescent="0.25">
      <c r="A2247" s="4">
        <v>42003</v>
      </c>
      <c r="B2247" t="s">
        <v>1448</v>
      </c>
      <c r="C2247" t="s">
        <v>1449</v>
      </c>
      <c r="D2247" s="10">
        <v>8132851370.6000004</v>
      </c>
      <c r="E2247" s="10">
        <v>8372938829.6000004</v>
      </c>
      <c r="F2247" s="10">
        <v>8266753445.6040602</v>
      </c>
      <c r="G2247" s="10">
        <f t="shared" si="280"/>
        <v>133902075.00405979</v>
      </c>
      <c r="H2247" s="2">
        <f t="shared" si="281"/>
        <v>1.6464345517011602E-2</v>
      </c>
      <c r="I2247" s="10">
        <f t="shared" si="282"/>
        <v>-106185383.99594021</v>
      </c>
      <c r="J2247" s="2">
        <f t="shared" si="283"/>
        <v>-1.2681972979493628E-2</v>
      </c>
      <c r="K2247" s="10">
        <v>845082.88965000003</v>
      </c>
      <c r="L2247" s="10">
        <v>848517.80966000003</v>
      </c>
      <c r="M2247" s="10">
        <v>819634.39322043303</v>
      </c>
      <c r="N2247" s="10">
        <f t="shared" si="284"/>
        <v>-25448.496429566992</v>
      </c>
      <c r="O2247" s="2">
        <f t="shared" si="285"/>
        <v>-3.0113609849687945E-2</v>
      </c>
      <c r="P2247" s="10">
        <f t="shared" si="286"/>
        <v>-28883.416439566994</v>
      </c>
      <c r="Q2247" s="2">
        <f t="shared" si="287"/>
        <v>-3.4039847025886874E-2</v>
      </c>
      <c r="V2247" s="9"/>
      <c r="W2247" s="9"/>
    </row>
    <row r="2248" spans="1:23" x14ac:dyDescent="0.25">
      <c r="A2248" s="4">
        <v>42005</v>
      </c>
      <c r="B2248" t="s">
        <v>1448</v>
      </c>
      <c r="C2248" t="s">
        <v>1450</v>
      </c>
      <c r="D2248" s="10">
        <v>558509108.77999997</v>
      </c>
      <c r="E2248" s="10">
        <v>547771376.84000003</v>
      </c>
      <c r="F2248" s="10">
        <v>532912741.97640902</v>
      </c>
      <c r="G2248" s="10">
        <f t="shared" si="280"/>
        <v>-25596366.803590953</v>
      </c>
      <c r="H2248" s="2">
        <f t="shared" si="281"/>
        <v>-4.5829810832455936E-2</v>
      </c>
      <c r="I2248" s="10">
        <f t="shared" si="282"/>
        <v>-14858634.863591015</v>
      </c>
      <c r="J2248" s="2">
        <f t="shared" si="283"/>
        <v>-2.7125613881667118E-2</v>
      </c>
      <c r="K2248" s="10">
        <v>63401.064137000001</v>
      </c>
      <c r="L2248" s="10">
        <v>63639.945891000003</v>
      </c>
      <c r="M2248" s="10">
        <v>60564.792561498201</v>
      </c>
      <c r="N2248" s="10">
        <f t="shared" si="284"/>
        <v>-2836.2715755017998</v>
      </c>
      <c r="O2248" s="2">
        <f t="shared" si="285"/>
        <v>-4.4735393862996541E-2</v>
      </c>
      <c r="P2248" s="10">
        <f t="shared" si="286"/>
        <v>-3075.1533295018016</v>
      </c>
      <c r="Q2248" s="2">
        <f t="shared" si="287"/>
        <v>-4.8321117914977542E-2</v>
      </c>
      <c r="V2248" s="9"/>
      <c r="W2248" s="9"/>
    </row>
    <row r="2249" spans="1:23" x14ac:dyDescent="0.25">
      <c r="A2249" s="4">
        <v>42007</v>
      </c>
      <c r="B2249" t="s">
        <v>1448</v>
      </c>
      <c r="C2249" t="s">
        <v>1391</v>
      </c>
      <c r="D2249" s="10">
        <v>1306584410.0999999</v>
      </c>
      <c r="E2249" s="10">
        <v>1202295078.3</v>
      </c>
      <c r="F2249" s="10">
        <v>1198562162.5158899</v>
      </c>
      <c r="G2249" s="10">
        <f t="shared" si="280"/>
        <v>-108022247.58411002</v>
      </c>
      <c r="H2249" s="2">
        <f t="shared" si="281"/>
        <v>-8.2675291966664829E-2</v>
      </c>
      <c r="I2249" s="10">
        <f t="shared" si="282"/>
        <v>-3732915.7841100693</v>
      </c>
      <c r="J2249" s="2">
        <f t="shared" si="283"/>
        <v>-3.104824973074224E-3</v>
      </c>
      <c r="K2249" s="10">
        <v>137325.14460999999</v>
      </c>
      <c r="L2249" s="10">
        <v>137467.09589999999</v>
      </c>
      <c r="M2249" s="10">
        <v>132782.55772247701</v>
      </c>
      <c r="N2249" s="10">
        <f t="shared" si="284"/>
        <v>-4542.5868875229789</v>
      </c>
      <c r="O2249" s="2">
        <f t="shared" si="285"/>
        <v>-3.3079061379646189E-2</v>
      </c>
      <c r="P2249" s="10">
        <f t="shared" si="286"/>
        <v>-4684.5381775229762</v>
      </c>
      <c r="Q2249" s="2">
        <f t="shared" si="287"/>
        <v>-3.4077523401896327E-2</v>
      </c>
      <c r="V2249" s="9"/>
      <c r="W2249" s="9"/>
    </row>
    <row r="2250" spans="1:23" x14ac:dyDescent="0.25">
      <c r="A2250" s="4">
        <v>42009</v>
      </c>
      <c r="B2250" t="s">
        <v>1448</v>
      </c>
      <c r="C2250" t="s">
        <v>1451</v>
      </c>
      <c r="D2250" s="10">
        <v>960156698.03999996</v>
      </c>
      <c r="E2250" s="10">
        <v>962505063.42999995</v>
      </c>
      <c r="F2250" s="10">
        <v>982009817.73866796</v>
      </c>
      <c r="G2250" s="10">
        <f t="shared" si="280"/>
        <v>21853119.698668003</v>
      </c>
      <c r="H2250" s="2">
        <f t="shared" si="281"/>
        <v>2.2759951311361479E-2</v>
      </c>
      <c r="I2250" s="10">
        <f t="shared" si="282"/>
        <v>19504754.308668017</v>
      </c>
      <c r="J2250" s="2">
        <f t="shared" si="283"/>
        <v>2.026457319524173E-2</v>
      </c>
      <c r="K2250" s="10">
        <v>55135.988061999997</v>
      </c>
      <c r="L2250" s="10">
        <v>55682.076013999998</v>
      </c>
      <c r="M2250" s="10">
        <v>55556.097973804703</v>
      </c>
      <c r="N2250" s="10">
        <f t="shared" si="284"/>
        <v>420.10991180470592</v>
      </c>
      <c r="O2250" s="2">
        <f t="shared" si="285"/>
        <v>7.6195226851162173E-3</v>
      </c>
      <c r="P2250" s="10">
        <f t="shared" si="286"/>
        <v>-125.97804019529576</v>
      </c>
      <c r="Q2250" s="2">
        <f t="shared" si="287"/>
        <v>-2.2624522865063693E-3</v>
      </c>
      <c r="V2250" s="9"/>
      <c r="W2250" s="9"/>
    </row>
    <row r="2251" spans="1:23" x14ac:dyDescent="0.25">
      <c r="A2251" s="4">
        <v>42011</v>
      </c>
      <c r="B2251" t="s">
        <v>1448</v>
      </c>
      <c r="C2251" t="s">
        <v>1452</v>
      </c>
      <c r="D2251" s="10">
        <v>3297761468.5999999</v>
      </c>
      <c r="E2251" s="10">
        <v>3386929853</v>
      </c>
      <c r="F2251" s="10">
        <v>3434408271.6549702</v>
      </c>
      <c r="G2251" s="10">
        <f t="shared" si="280"/>
        <v>136646803.05497026</v>
      </c>
      <c r="H2251" s="2">
        <f t="shared" si="281"/>
        <v>4.1436230108231872E-2</v>
      </c>
      <c r="I2251" s="10">
        <f t="shared" si="282"/>
        <v>47478418.654970169</v>
      </c>
      <c r="J2251" s="2">
        <f t="shared" si="283"/>
        <v>1.4018128722954147E-2</v>
      </c>
      <c r="K2251" s="10">
        <v>330619.98210999998</v>
      </c>
      <c r="L2251" s="10">
        <v>337018.07433999999</v>
      </c>
      <c r="M2251" s="10">
        <v>334149.35933518002</v>
      </c>
      <c r="N2251" s="10">
        <f t="shared" si="284"/>
        <v>3529.3772251800401</v>
      </c>
      <c r="O2251" s="2">
        <f t="shared" si="285"/>
        <v>1.0675026967988242E-2</v>
      </c>
      <c r="P2251" s="10">
        <f t="shared" si="286"/>
        <v>-2868.7150048199692</v>
      </c>
      <c r="Q2251" s="2">
        <f t="shared" si="287"/>
        <v>-8.512050905394088E-3</v>
      </c>
      <c r="V2251" s="9"/>
      <c r="W2251" s="9"/>
    </row>
    <row r="2252" spans="1:23" x14ac:dyDescent="0.25">
      <c r="A2252" s="4">
        <v>42013</v>
      </c>
      <c r="B2252" t="s">
        <v>1448</v>
      </c>
      <c r="C2252" t="s">
        <v>1453</v>
      </c>
      <c r="D2252" s="10">
        <v>1009242661.9</v>
      </c>
      <c r="E2252" s="10">
        <v>1044160911.3</v>
      </c>
      <c r="F2252" s="10">
        <v>1054405770.17348</v>
      </c>
      <c r="G2252" s="10">
        <f t="shared" si="280"/>
        <v>45163108.273480058</v>
      </c>
      <c r="H2252" s="2">
        <f t="shared" si="281"/>
        <v>4.4749503740216454E-2</v>
      </c>
      <c r="I2252" s="10">
        <f t="shared" si="282"/>
        <v>10244858.873480082</v>
      </c>
      <c r="J2252" s="2">
        <f t="shared" si="283"/>
        <v>9.8115709586609982E-3</v>
      </c>
      <c r="K2252" s="10">
        <v>101318.86672999999</v>
      </c>
      <c r="L2252" s="10">
        <v>102026.96347</v>
      </c>
      <c r="M2252" s="10">
        <v>100326.20064133</v>
      </c>
      <c r="N2252" s="10">
        <f t="shared" si="284"/>
        <v>-992.66608866999741</v>
      </c>
      <c r="O2252" s="2">
        <f t="shared" si="285"/>
        <v>-9.7974456358193174E-3</v>
      </c>
      <c r="P2252" s="10">
        <f t="shared" si="286"/>
        <v>-1700.7628286700055</v>
      </c>
      <c r="Q2252" s="2">
        <f t="shared" si="287"/>
        <v>-1.6669738771262144E-2</v>
      </c>
      <c r="V2252" s="9"/>
      <c r="W2252" s="9"/>
    </row>
    <row r="2253" spans="1:23" x14ac:dyDescent="0.25">
      <c r="A2253" s="4">
        <v>42015</v>
      </c>
      <c r="B2253" t="s">
        <v>1448</v>
      </c>
      <c r="C2253" t="s">
        <v>317</v>
      </c>
      <c r="D2253" s="10">
        <v>628050480.03999996</v>
      </c>
      <c r="E2253" s="10">
        <v>582101449.65999997</v>
      </c>
      <c r="F2253" s="10">
        <v>570236803.20815301</v>
      </c>
      <c r="G2253" s="10">
        <f t="shared" si="280"/>
        <v>-57813676.831846952</v>
      </c>
      <c r="H2253" s="2">
        <f t="shared" si="281"/>
        <v>-9.2052595562326214E-2</v>
      </c>
      <c r="I2253" s="10">
        <f t="shared" si="282"/>
        <v>-11864646.451846957</v>
      </c>
      <c r="J2253" s="2">
        <f t="shared" si="283"/>
        <v>-2.038243756097324E-2</v>
      </c>
      <c r="K2253" s="10">
        <v>54279.992974000001</v>
      </c>
      <c r="L2253" s="10">
        <v>54537.059093999997</v>
      </c>
      <c r="M2253" s="10">
        <v>52628.085238688102</v>
      </c>
      <c r="N2253" s="10">
        <f t="shared" si="284"/>
        <v>-1651.9077353118992</v>
      </c>
      <c r="O2253" s="2">
        <f t="shared" si="285"/>
        <v>-3.0433086756351632E-2</v>
      </c>
      <c r="P2253" s="10">
        <f t="shared" si="286"/>
        <v>-1908.973855311895</v>
      </c>
      <c r="Q2253" s="2">
        <f t="shared" si="287"/>
        <v>-3.5003241594336619E-2</v>
      </c>
      <c r="V2253" s="9"/>
      <c r="W2253" s="9"/>
    </row>
    <row r="2254" spans="1:23" x14ac:dyDescent="0.25">
      <c r="A2254" s="4">
        <v>42017</v>
      </c>
      <c r="B2254" t="s">
        <v>1448</v>
      </c>
      <c r="C2254" t="s">
        <v>1454</v>
      </c>
      <c r="D2254" s="10">
        <v>4651949063.5</v>
      </c>
      <c r="E2254" s="10">
        <v>4710144911.5</v>
      </c>
      <c r="F2254" s="10">
        <v>4692510563.9153204</v>
      </c>
      <c r="G2254" s="10">
        <f t="shared" si="280"/>
        <v>40561500.415320396</v>
      </c>
      <c r="H2254" s="2">
        <f t="shared" si="281"/>
        <v>8.719248612065203E-3</v>
      </c>
      <c r="I2254" s="10">
        <f t="shared" si="282"/>
        <v>-17634347.584679604</v>
      </c>
      <c r="J2254" s="2">
        <f t="shared" si="283"/>
        <v>-3.7439076538016199E-3</v>
      </c>
      <c r="K2254" s="10">
        <v>511132.58662000002</v>
      </c>
      <c r="L2254" s="10">
        <v>519841.90863999998</v>
      </c>
      <c r="M2254" s="10">
        <v>503873.38198651298</v>
      </c>
      <c r="N2254" s="10">
        <f t="shared" si="284"/>
        <v>-7259.2046334870392</v>
      </c>
      <c r="O2254" s="2">
        <f t="shared" si="285"/>
        <v>-1.4202194936328474E-2</v>
      </c>
      <c r="P2254" s="10">
        <f t="shared" si="286"/>
        <v>-15968.526653487002</v>
      </c>
      <c r="Q2254" s="2">
        <f t="shared" si="287"/>
        <v>-3.0718044059324774E-2</v>
      </c>
      <c r="V2254" s="9"/>
      <c r="W2254" s="9"/>
    </row>
    <row r="2255" spans="1:23" x14ac:dyDescent="0.25">
      <c r="A2255" s="4">
        <v>42019</v>
      </c>
      <c r="B2255" t="s">
        <v>1448</v>
      </c>
      <c r="C2255" t="s">
        <v>20</v>
      </c>
      <c r="D2255" s="10">
        <v>1803445523.5999999</v>
      </c>
      <c r="E2255" s="10">
        <v>1927456353.0999999</v>
      </c>
      <c r="F2255" s="10">
        <v>1932090107.48206</v>
      </c>
      <c r="G2255" s="10">
        <f t="shared" si="280"/>
        <v>128644583.88206005</v>
      </c>
      <c r="H2255" s="2">
        <f t="shared" si="281"/>
        <v>7.1332669713949803E-2</v>
      </c>
      <c r="I2255" s="10">
        <f t="shared" si="282"/>
        <v>4633754.382060051</v>
      </c>
      <c r="J2255" s="2">
        <f t="shared" si="283"/>
        <v>2.4040774643780708E-3</v>
      </c>
      <c r="K2255" s="10">
        <v>171933.17666999999</v>
      </c>
      <c r="L2255" s="10">
        <v>175825.93952000001</v>
      </c>
      <c r="M2255" s="10">
        <v>163474.46529124799</v>
      </c>
      <c r="N2255" s="10">
        <f t="shared" si="284"/>
        <v>-8458.711378751992</v>
      </c>
      <c r="O2255" s="2">
        <f t="shared" si="285"/>
        <v>-4.9197668202148229E-2</v>
      </c>
      <c r="P2255" s="10">
        <f t="shared" si="286"/>
        <v>-12351.47422875202</v>
      </c>
      <c r="Q2255" s="2">
        <f t="shared" si="287"/>
        <v>-7.0248305013874551E-2</v>
      </c>
      <c r="V2255" s="9"/>
      <c r="W2255" s="9"/>
    </row>
    <row r="2256" spans="1:23" x14ac:dyDescent="0.25">
      <c r="A2256" s="4">
        <v>42021</v>
      </c>
      <c r="B2256" t="s">
        <v>1448</v>
      </c>
      <c r="C2256" t="s">
        <v>1455</v>
      </c>
      <c r="D2256" s="10">
        <v>980457526.22000003</v>
      </c>
      <c r="E2256" s="10">
        <v>1016150875.9</v>
      </c>
      <c r="F2256" s="10">
        <v>1007922451.6699899</v>
      </c>
      <c r="G2256" s="10">
        <f t="shared" si="280"/>
        <v>27464925.449989915</v>
      </c>
      <c r="H2256" s="2">
        <f t="shared" si="281"/>
        <v>2.801235618627624E-2</v>
      </c>
      <c r="I2256" s="10">
        <f t="shared" si="282"/>
        <v>-8228424.2300100327</v>
      </c>
      <c r="J2256" s="2">
        <f t="shared" si="283"/>
        <v>-8.0976402472931561E-3</v>
      </c>
      <c r="K2256" s="10">
        <v>115749.8458</v>
      </c>
      <c r="L2256" s="10">
        <v>118220.05708</v>
      </c>
      <c r="M2256" s="10">
        <v>111713.211994197</v>
      </c>
      <c r="N2256" s="10">
        <f t="shared" si="284"/>
        <v>-4036.6338058029942</v>
      </c>
      <c r="O2256" s="2">
        <f t="shared" si="285"/>
        <v>-3.4873772642235297E-2</v>
      </c>
      <c r="P2256" s="10">
        <f t="shared" si="286"/>
        <v>-6506.8450858029973</v>
      </c>
      <c r="Q2256" s="2">
        <f t="shared" si="287"/>
        <v>-5.5040111183500683E-2</v>
      </c>
      <c r="V2256" s="9"/>
      <c r="W2256" s="9"/>
    </row>
    <row r="2257" spans="1:23" x14ac:dyDescent="0.25">
      <c r="A2257" s="4">
        <v>42023</v>
      </c>
      <c r="B2257" t="s">
        <v>1448</v>
      </c>
      <c r="C2257" t="s">
        <v>1456</v>
      </c>
      <c r="D2257" s="10">
        <v>48238013</v>
      </c>
      <c r="E2257" s="10">
        <v>84465518.120000005</v>
      </c>
      <c r="F2257" s="10">
        <v>86352861.000052005</v>
      </c>
      <c r="G2257" s="10">
        <f t="shared" si="280"/>
        <v>38114848.000052005</v>
      </c>
      <c r="H2257" s="2">
        <f t="shared" si="281"/>
        <v>0.79014133521735241</v>
      </c>
      <c r="I2257" s="10">
        <f t="shared" si="282"/>
        <v>1887342.8800520003</v>
      </c>
      <c r="J2257" s="2">
        <f t="shared" si="283"/>
        <v>2.234453682472717E-2</v>
      </c>
      <c r="K2257" s="10">
        <v>4332.9996665999997</v>
      </c>
      <c r="L2257" s="10">
        <v>4411.9951800999997</v>
      </c>
      <c r="M2257" s="10">
        <v>4162.00658895162</v>
      </c>
      <c r="N2257" s="10">
        <f t="shared" si="284"/>
        <v>-170.99307764837977</v>
      </c>
      <c r="O2257" s="2">
        <f t="shared" si="285"/>
        <v>-3.9462979645819803E-2</v>
      </c>
      <c r="P2257" s="10">
        <f t="shared" si="286"/>
        <v>-249.98859114837978</v>
      </c>
      <c r="Q2257" s="2">
        <f t="shared" si="287"/>
        <v>-5.6661120636744139E-2</v>
      </c>
      <c r="V2257" s="9"/>
      <c r="W2257" s="9"/>
    </row>
    <row r="2258" spans="1:23" x14ac:dyDescent="0.25">
      <c r="A2258" s="4">
        <v>42025</v>
      </c>
      <c r="B2258" t="s">
        <v>1448</v>
      </c>
      <c r="C2258" t="s">
        <v>1092</v>
      </c>
      <c r="D2258" s="10">
        <v>697975183.28999996</v>
      </c>
      <c r="E2258" s="10">
        <v>805350005.39999998</v>
      </c>
      <c r="F2258" s="10">
        <v>792921193.93949199</v>
      </c>
      <c r="G2258" s="10">
        <f t="shared" si="280"/>
        <v>94946010.649492025</v>
      </c>
      <c r="H2258" s="2">
        <f t="shared" si="281"/>
        <v>0.13603063965963835</v>
      </c>
      <c r="I2258" s="10">
        <f t="shared" si="282"/>
        <v>-12428811.460507989</v>
      </c>
      <c r="J2258" s="2">
        <f t="shared" si="283"/>
        <v>-1.5432807322494356E-2</v>
      </c>
      <c r="K2258" s="10">
        <v>59889.992802000001</v>
      </c>
      <c r="L2258" s="10">
        <v>61402.993087000003</v>
      </c>
      <c r="M2258" s="10">
        <v>60210.108039418403</v>
      </c>
      <c r="N2258" s="10">
        <f t="shared" si="284"/>
        <v>320.1152374184021</v>
      </c>
      <c r="O2258" s="2">
        <f t="shared" si="285"/>
        <v>5.3450538636182973E-3</v>
      </c>
      <c r="P2258" s="10">
        <f t="shared" si="286"/>
        <v>-1192.8850475815998</v>
      </c>
      <c r="Q2258" s="2">
        <f t="shared" si="287"/>
        <v>-1.9427148215583528E-2</v>
      </c>
      <c r="V2258" s="9"/>
      <c r="W2258" s="9"/>
    </row>
    <row r="2259" spans="1:23" x14ac:dyDescent="0.25">
      <c r="A2259" s="4">
        <v>42027</v>
      </c>
      <c r="B2259" t="s">
        <v>1448</v>
      </c>
      <c r="C2259" t="s">
        <v>1457</v>
      </c>
      <c r="D2259" s="10">
        <v>1342524632.2</v>
      </c>
      <c r="E2259" s="10">
        <v>1386180620.9000001</v>
      </c>
      <c r="F2259" s="10">
        <v>1396013859.2283599</v>
      </c>
      <c r="G2259" s="10">
        <f t="shared" si="280"/>
        <v>53489227.02835989</v>
      </c>
      <c r="H2259" s="2">
        <f t="shared" si="281"/>
        <v>3.9842268622443743E-2</v>
      </c>
      <c r="I2259" s="10">
        <f t="shared" si="282"/>
        <v>9833238.3283598423</v>
      </c>
      <c r="J2259" s="2">
        <f t="shared" si="283"/>
        <v>7.0937641026718829E-3</v>
      </c>
      <c r="K2259" s="10">
        <v>103916.86288</v>
      </c>
      <c r="L2259" s="10">
        <v>106161.94854</v>
      </c>
      <c r="M2259" s="10">
        <v>103110.204774834</v>
      </c>
      <c r="N2259" s="10">
        <f t="shared" si="284"/>
        <v>-806.65810516600322</v>
      </c>
      <c r="O2259" s="2">
        <f t="shared" si="285"/>
        <v>-7.7625332675554997E-3</v>
      </c>
      <c r="P2259" s="10">
        <f t="shared" si="286"/>
        <v>-3051.7437651660002</v>
      </c>
      <c r="Q2259" s="2">
        <f t="shared" si="287"/>
        <v>-2.8746116731421481E-2</v>
      </c>
      <c r="V2259" s="9"/>
      <c r="W2259" s="9"/>
    </row>
    <row r="2260" spans="1:23" x14ac:dyDescent="0.25">
      <c r="A2260" s="4">
        <v>42029</v>
      </c>
      <c r="B2260" t="s">
        <v>1448</v>
      </c>
      <c r="C2260" t="s">
        <v>1458</v>
      </c>
      <c r="D2260" s="10">
        <v>4193339899.8000002</v>
      </c>
      <c r="E2260" s="10">
        <v>4359154354.1000004</v>
      </c>
      <c r="F2260" s="10">
        <v>4405220735.4360399</v>
      </c>
      <c r="G2260" s="10">
        <f t="shared" si="280"/>
        <v>211880835.63603973</v>
      </c>
      <c r="H2260" s="2">
        <f t="shared" si="281"/>
        <v>5.0527942093638846E-2</v>
      </c>
      <c r="I2260" s="10">
        <f t="shared" si="282"/>
        <v>46066381.336039543</v>
      </c>
      <c r="J2260" s="2">
        <f t="shared" si="283"/>
        <v>1.0567733462503302E-2</v>
      </c>
      <c r="K2260" s="10">
        <v>395457.67722999997</v>
      </c>
      <c r="L2260" s="10">
        <v>405090.73541999998</v>
      </c>
      <c r="M2260" s="10">
        <v>394656.49465275498</v>
      </c>
      <c r="N2260" s="10">
        <f t="shared" si="284"/>
        <v>-801.18257724499563</v>
      </c>
      <c r="O2260" s="2">
        <f t="shared" si="285"/>
        <v>-2.0259628864886703E-3</v>
      </c>
      <c r="P2260" s="10">
        <f t="shared" si="286"/>
        <v>-10434.240767245006</v>
      </c>
      <c r="Q2260" s="2">
        <f t="shared" si="287"/>
        <v>-2.575778672505738E-2</v>
      </c>
      <c r="V2260" s="9"/>
      <c r="W2260" s="9"/>
    </row>
    <row r="2261" spans="1:23" x14ac:dyDescent="0.25">
      <c r="A2261" s="4">
        <v>42031</v>
      </c>
      <c r="B2261" t="s">
        <v>1448</v>
      </c>
      <c r="C2261" t="s">
        <v>1459</v>
      </c>
      <c r="D2261" s="10">
        <v>560706209.07000005</v>
      </c>
      <c r="E2261" s="10">
        <v>590007148.48000002</v>
      </c>
      <c r="F2261" s="10">
        <v>584661725.90121901</v>
      </c>
      <c r="G2261" s="10">
        <f t="shared" si="280"/>
        <v>23955516.831218958</v>
      </c>
      <c r="H2261" s="2">
        <f t="shared" si="281"/>
        <v>4.2723830133702491E-2</v>
      </c>
      <c r="I2261" s="10">
        <f t="shared" si="282"/>
        <v>-5345422.5787810087</v>
      </c>
      <c r="J2261" s="2">
        <f t="shared" si="283"/>
        <v>-9.0599284984124347E-3</v>
      </c>
      <c r="K2261" s="10">
        <v>35073.992513999998</v>
      </c>
      <c r="L2261" s="10">
        <v>35487.029181999998</v>
      </c>
      <c r="M2261" s="10">
        <v>34972.059283881397</v>
      </c>
      <c r="N2261" s="10">
        <f t="shared" si="284"/>
        <v>-101.93323011860048</v>
      </c>
      <c r="O2261" s="2">
        <f t="shared" si="285"/>
        <v>-2.9062340159282754E-3</v>
      </c>
      <c r="P2261" s="10">
        <f t="shared" si="286"/>
        <v>-514.96989811860112</v>
      </c>
      <c r="Q2261" s="2">
        <f t="shared" si="287"/>
        <v>-1.4511496453464978E-2</v>
      </c>
      <c r="V2261" s="9"/>
      <c r="W2261" s="9"/>
    </row>
    <row r="2262" spans="1:23" x14ac:dyDescent="0.25">
      <c r="A2262" s="4">
        <v>42033</v>
      </c>
      <c r="B2262" t="s">
        <v>1448</v>
      </c>
      <c r="C2262" t="s">
        <v>1460</v>
      </c>
      <c r="D2262" s="10">
        <v>945805446.91999996</v>
      </c>
      <c r="E2262" s="10">
        <v>915637789.71000004</v>
      </c>
      <c r="F2262" s="10">
        <v>933362985.58485305</v>
      </c>
      <c r="G2262" s="10">
        <f t="shared" si="280"/>
        <v>-12442461.335146904</v>
      </c>
      <c r="H2262" s="2">
        <f t="shared" si="281"/>
        <v>-1.3155413066889788E-2</v>
      </c>
      <c r="I2262" s="10">
        <f t="shared" si="282"/>
        <v>17725195.874853015</v>
      </c>
      <c r="J2262" s="2">
        <f t="shared" si="283"/>
        <v>1.9358305297192815E-2</v>
      </c>
      <c r="K2262" s="10">
        <v>75377.984192999997</v>
      </c>
      <c r="L2262" s="10">
        <v>75342.051015000005</v>
      </c>
      <c r="M2262" s="10">
        <v>71942.119978585193</v>
      </c>
      <c r="N2262" s="10">
        <f t="shared" si="284"/>
        <v>-3435.8642144148034</v>
      </c>
      <c r="O2262" s="2">
        <f t="shared" si="285"/>
        <v>-4.5581800192712983E-2</v>
      </c>
      <c r="P2262" s="10">
        <f t="shared" si="286"/>
        <v>-3399.9310364148114</v>
      </c>
      <c r="Q2262" s="2">
        <f t="shared" si="287"/>
        <v>-4.512660580129299E-2</v>
      </c>
      <c r="V2262" s="9"/>
      <c r="W2262" s="9"/>
    </row>
    <row r="2263" spans="1:23" x14ac:dyDescent="0.25">
      <c r="A2263" s="4">
        <v>42035</v>
      </c>
      <c r="B2263" t="s">
        <v>1448</v>
      </c>
      <c r="C2263" t="s">
        <v>520</v>
      </c>
      <c r="D2263" s="10">
        <v>458638417.25</v>
      </c>
      <c r="E2263" s="10">
        <v>487835525.17000002</v>
      </c>
      <c r="F2263" s="10">
        <v>490460656.41777802</v>
      </c>
      <c r="G2263" s="10">
        <f t="shared" si="280"/>
        <v>31822239.167778015</v>
      </c>
      <c r="H2263" s="2">
        <f t="shared" si="281"/>
        <v>6.9384155297291583E-2</v>
      </c>
      <c r="I2263" s="10">
        <f t="shared" si="282"/>
        <v>2625131.2477779984</v>
      </c>
      <c r="J2263" s="2">
        <f t="shared" si="283"/>
        <v>5.3811809766482208E-3</v>
      </c>
      <c r="K2263" s="10">
        <v>34883.992337999996</v>
      </c>
      <c r="L2263" s="10">
        <v>35699.941992</v>
      </c>
      <c r="M2263" s="10">
        <v>35939.061900932902</v>
      </c>
      <c r="N2263" s="10">
        <f t="shared" si="284"/>
        <v>1055.0695629329057</v>
      </c>
      <c r="O2263" s="2">
        <f t="shared" si="285"/>
        <v>3.0245092153159094E-2</v>
      </c>
      <c r="P2263" s="10">
        <f t="shared" si="286"/>
        <v>239.11990893290204</v>
      </c>
      <c r="Q2263" s="2">
        <f t="shared" si="287"/>
        <v>6.6980475482701458E-3</v>
      </c>
      <c r="V2263" s="9"/>
      <c r="W2263" s="9"/>
    </row>
    <row r="2264" spans="1:23" x14ac:dyDescent="0.25">
      <c r="A2264" s="4">
        <v>42037</v>
      </c>
      <c r="B2264" t="s">
        <v>1448</v>
      </c>
      <c r="C2264" t="s">
        <v>138</v>
      </c>
      <c r="D2264" s="10">
        <v>681596302.14999998</v>
      </c>
      <c r="E2264" s="10">
        <v>678104742.75</v>
      </c>
      <c r="F2264" s="10">
        <v>689183136.20224595</v>
      </c>
      <c r="G2264" s="10">
        <f t="shared" si="280"/>
        <v>7586834.0522459745</v>
      </c>
      <c r="H2264" s="2">
        <f t="shared" si="281"/>
        <v>1.1130978892218708E-2</v>
      </c>
      <c r="I2264" s="10">
        <f t="shared" si="282"/>
        <v>11078393.452245951</v>
      </c>
      <c r="J2264" s="2">
        <f t="shared" si="283"/>
        <v>1.6337289438971336E-2</v>
      </c>
      <c r="K2264" s="10">
        <v>56497.99323</v>
      </c>
      <c r="L2264" s="10">
        <v>57286.076689000001</v>
      </c>
      <c r="M2264" s="10">
        <v>55677.096643310098</v>
      </c>
      <c r="N2264" s="10">
        <f t="shared" si="284"/>
        <v>-820.8965866899016</v>
      </c>
      <c r="O2264" s="2">
        <f t="shared" si="285"/>
        <v>-1.452965919246158E-2</v>
      </c>
      <c r="P2264" s="10">
        <f t="shared" si="286"/>
        <v>-1608.9800456899029</v>
      </c>
      <c r="Q2264" s="2">
        <f t="shared" si="287"/>
        <v>-2.8086755782297398E-2</v>
      </c>
      <c r="V2264" s="9"/>
      <c r="W2264" s="9"/>
    </row>
    <row r="2265" spans="1:23" x14ac:dyDescent="0.25">
      <c r="A2265" s="4">
        <v>42039</v>
      </c>
      <c r="B2265" t="s">
        <v>1448</v>
      </c>
      <c r="C2265" t="s">
        <v>141</v>
      </c>
      <c r="D2265" s="10">
        <v>868737097.97000003</v>
      </c>
      <c r="E2265" s="10">
        <v>829453308.74000001</v>
      </c>
      <c r="F2265" s="10">
        <v>817274312.13141704</v>
      </c>
      <c r="G2265" s="10">
        <f t="shared" si="280"/>
        <v>-51462785.838582993</v>
      </c>
      <c r="H2265" s="2">
        <f t="shared" si="281"/>
        <v>-5.9238618862757657E-2</v>
      </c>
      <c r="I2265" s="10">
        <f t="shared" si="282"/>
        <v>-12178996.608582973</v>
      </c>
      <c r="J2265" s="2">
        <f t="shared" si="283"/>
        <v>-1.4683161161999289E-2</v>
      </c>
      <c r="K2265" s="10">
        <v>68184.992778</v>
      </c>
      <c r="L2265" s="10">
        <v>68750.970417000004</v>
      </c>
      <c r="M2265" s="10">
        <v>65731.106615937795</v>
      </c>
      <c r="N2265" s="10">
        <f t="shared" si="284"/>
        <v>-2453.8861620622047</v>
      </c>
      <c r="O2265" s="2">
        <f t="shared" si="285"/>
        <v>-3.5988654718373092E-2</v>
      </c>
      <c r="P2265" s="10">
        <f t="shared" si="286"/>
        <v>-3019.8638010622089</v>
      </c>
      <c r="Q2265" s="2">
        <f t="shared" si="287"/>
        <v>-4.3924671648205411E-2</v>
      </c>
      <c r="V2265" s="9"/>
      <c r="W2265" s="9"/>
    </row>
    <row r="2266" spans="1:23" x14ac:dyDescent="0.25">
      <c r="A2266" s="4">
        <v>42041</v>
      </c>
      <c r="B2266" t="s">
        <v>1448</v>
      </c>
      <c r="C2266" t="s">
        <v>522</v>
      </c>
      <c r="D2266" s="10">
        <v>2726729107.6999998</v>
      </c>
      <c r="E2266" s="10">
        <v>2819111431.5</v>
      </c>
      <c r="F2266" s="10">
        <v>2818388924.3933301</v>
      </c>
      <c r="G2266" s="10">
        <f t="shared" si="280"/>
        <v>91659816.693330288</v>
      </c>
      <c r="H2266" s="2">
        <f t="shared" si="281"/>
        <v>3.3615299897042386E-2</v>
      </c>
      <c r="I2266" s="10">
        <f t="shared" si="282"/>
        <v>-722507.1066699028</v>
      </c>
      <c r="J2266" s="2">
        <f t="shared" si="283"/>
        <v>-2.5628894927557701E-4</v>
      </c>
      <c r="K2266" s="10">
        <v>209369.98117000001</v>
      </c>
      <c r="L2266" s="10">
        <v>214215.35961000001</v>
      </c>
      <c r="M2266" s="10">
        <v>213251.252186998</v>
      </c>
      <c r="N2266" s="10">
        <f t="shared" si="284"/>
        <v>3881.2710169979837</v>
      </c>
      <c r="O2266" s="2">
        <f t="shared" si="285"/>
        <v>1.85378581748381E-2</v>
      </c>
      <c r="P2266" s="10">
        <f t="shared" si="286"/>
        <v>-964.10742300201673</v>
      </c>
      <c r="Q2266" s="2">
        <f t="shared" si="287"/>
        <v>-4.5006456341751986E-3</v>
      </c>
      <c r="V2266" s="9"/>
      <c r="W2266" s="9"/>
    </row>
    <row r="2267" spans="1:23" x14ac:dyDescent="0.25">
      <c r="A2267" s="4">
        <v>42043</v>
      </c>
      <c r="B2267" t="s">
        <v>1448</v>
      </c>
      <c r="C2267" t="s">
        <v>1461</v>
      </c>
      <c r="D2267" s="10">
        <v>2813847849.5999999</v>
      </c>
      <c r="E2267" s="10">
        <v>2814991051.1999998</v>
      </c>
      <c r="F2267" s="10">
        <v>2781938589.5617299</v>
      </c>
      <c r="G2267" s="10">
        <f t="shared" si="280"/>
        <v>-31909260.038269997</v>
      </c>
      <c r="H2267" s="2">
        <f t="shared" si="281"/>
        <v>-1.1340080112293928E-2</v>
      </c>
      <c r="I2267" s="10">
        <f t="shared" si="282"/>
        <v>-33052461.638269901</v>
      </c>
      <c r="J2267" s="2">
        <f t="shared" si="283"/>
        <v>-1.1741586753599093E-2</v>
      </c>
      <c r="K2267" s="10">
        <v>234536.98434</v>
      </c>
      <c r="L2267" s="10">
        <v>237870.51306</v>
      </c>
      <c r="M2267" s="10">
        <v>235465.274625391</v>
      </c>
      <c r="N2267" s="10">
        <f t="shared" si="284"/>
        <v>928.29028539100545</v>
      </c>
      <c r="O2267" s="2">
        <f t="shared" si="285"/>
        <v>3.9579697334442389E-3</v>
      </c>
      <c r="P2267" s="10">
        <f t="shared" si="286"/>
        <v>-2405.2384346089966</v>
      </c>
      <c r="Q2267" s="2">
        <f t="shared" si="287"/>
        <v>-1.0111545158194131E-2</v>
      </c>
      <c r="V2267" s="9"/>
      <c r="W2267" s="9"/>
    </row>
    <row r="2268" spans="1:23" x14ac:dyDescent="0.25">
      <c r="A2268" s="4">
        <v>42045</v>
      </c>
      <c r="B2268" t="s">
        <v>1448</v>
      </c>
      <c r="C2268" t="s">
        <v>573</v>
      </c>
      <c r="D2268" s="10">
        <v>3278254759.6999998</v>
      </c>
      <c r="E2268" s="10">
        <v>3397738854.5</v>
      </c>
      <c r="F2268" s="10">
        <v>3407771567.8119202</v>
      </c>
      <c r="G2268" s="10">
        <f t="shared" si="280"/>
        <v>129516808.11192036</v>
      </c>
      <c r="H2268" s="2">
        <f t="shared" si="281"/>
        <v>3.9507853295627553E-2</v>
      </c>
      <c r="I2268" s="10">
        <f t="shared" si="282"/>
        <v>10032713.311920166</v>
      </c>
      <c r="J2268" s="2">
        <f t="shared" si="283"/>
        <v>2.9527617458395129E-3</v>
      </c>
      <c r="K2268" s="10">
        <v>374068.69786000001</v>
      </c>
      <c r="L2268" s="10">
        <v>377576.49049</v>
      </c>
      <c r="M2268" s="10">
        <v>369762.58641467697</v>
      </c>
      <c r="N2268" s="10">
        <f t="shared" si="284"/>
        <v>-4306.1114453230402</v>
      </c>
      <c r="O2268" s="2">
        <f t="shared" si="285"/>
        <v>-1.1511552476744947E-2</v>
      </c>
      <c r="P2268" s="10">
        <f t="shared" si="286"/>
        <v>-7813.904075323022</v>
      </c>
      <c r="Q2268" s="2">
        <f t="shared" si="287"/>
        <v>-2.0694890365611816E-2</v>
      </c>
      <c r="V2268" s="9"/>
      <c r="W2268" s="9"/>
    </row>
    <row r="2269" spans="1:23" x14ac:dyDescent="0.25">
      <c r="A2269" s="4">
        <v>42047</v>
      </c>
      <c r="B2269" t="s">
        <v>1448</v>
      </c>
      <c r="C2269" t="s">
        <v>668</v>
      </c>
      <c r="D2269" s="10">
        <v>374634805.81</v>
      </c>
      <c r="E2269" s="10">
        <v>275572438.88999999</v>
      </c>
      <c r="F2269" s="10">
        <v>276523883.22118598</v>
      </c>
      <c r="G2269" s="10">
        <f t="shared" si="280"/>
        <v>-98110922.58881402</v>
      </c>
      <c r="H2269" s="2">
        <f t="shared" si="281"/>
        <v>-0.26188416310301932</v>
      </c>
      <c r="I2269" s="10">
        <f t="shared" si="282"/>
        <v>951444.33118599653</v>
      </c>
      <c r="J2269" s="2">
        <f t="shared" si="283"/>
        <v>3.4526106276026526E-3</v>
      </c>
      <c r="K2269" s="10">
        <v>29618.996007000002</v>
      </c>
      <c r="L2269" s="10">
        <v>29521.939263</v>
      </c>
      <c r="M2269" s="10">
        <v>28611.044121270199</v>
      </c>
      <c r="N2269" s="10">
        <f t="shared" si="284"/>
        <v>-1007.9518857298026</v>
      </c>
      <c r="O2269" s="2">
        <f t="shared" si="285"/>
        <v>-3.4030589203347353E-2</v>
      </c>
      <c r="P2269" s="10">
        <f t="shared" si="286"/>
        <v>-910.89514172980125</v>
      </c>
      <c r="Q2269" s="2">
        <f t="shared" si="287"/>
        <v>-3.0854854541057568E-2</v>
      </c>
      <c r="V2269" s="9"/>
      <c r="W2269" s="9"/>
    </row>
    <row r="2270" spans="1:23" x14ac:dyDescent="0.25">
      <c r="A2270" s="4">
        <v>42049</v>
      </c>
      <c r="B2270" t="s">
        <v>1448</v>
      </c>
      <c r="C2270" t="s">
        <v>1233</v>
      </c>
      <c r="D2270" s="10">
        <v>2009113238.0999999</v>
      </c>
      <c r="E2270" s="10">
        <v>2092059283</v>
      </c>
      <c r="F2270" s="10">
        <v>2134509879.37393</v>
      </c>
      <c r="G2270" s="10">
        <f t="shared" si="280"/>
        <v>125396641.27393007</v>
      </c>
      <c r="H2270" s="2">
        <f t="shared" si="281"/>
        <v>6.2413924161147098E-2</v>
      </c>
      <c r="I2270" s="10">
        <f t="shared" si="282"/>
        <v>42450596.373929977</v>
      </c>
      <c r="J2270" s="2">
        <f t="shared" si="283"/>
        <v>2.0291297057823374E-2</v>
      </c>
      <c r="K2270" s="10">
        <v>193286.74573</v>
      </c>
      <c r="L2270" s="10">
        <v>195237.95014</v>
      </c>
      <c r="M2270" s="10">
        <v>187509.37545580699</v>
      </c>
      <c r="N2270" s="10">
        <f t="shared" si="284"/>
        <v>-5777.3702741930028</v>
      </c>
      <c r="O2270" s="2">
        <f t="shared" si="285"/>
        <v>-2.9890152334932186E-2</v>
      </c>
      <c r="P2270" s="10">
        <f t="shared" si="286"/>
        <v>-7728.5746841930086</v>
      </c>
      <c r="Q2270" s="2">
        <f t="shared" si="287"/>
        <v>-3.9585411948092321E-2</v>
      </c>
      <c r="V2270" s="9"/>
      <c r="W2270" s="9"/>
    </row>
    <row r="2271" spans="1:23" x14ac:dyDescent="0.25">
      <c r="A2271" s="4">
        <v>42051</v>
      </c>
      <c r="B2271" t="s">
        <v>1448</v>
      </c>
      <c r="C2271" t="s">
        <v>42</v>
      </c>
      <c r="D2271" s="10">
        <v>938280172.74000001</v>
      </c>
      <c r="E2271" s="10">
        <v>1013948948.2</v>
      </c>
      <c r="F2271" s="10">
        <v>1021313226.1736</v>
      </c>
      <c r="G2271" s="10">
        <f t="shared" si="280"/>
        <v>83033053.433599949</v>
      </c>
      <c r="H2271" s="2">
        <f t="shared" si="281"/>
        <v>8.8494946228186613E-2</v>
      </c>
      <c r="I2271" s="10">
        <f t="shared" si="282"/>
        <v>7364277.9735999107</v>
      </c>
      <c r="J2271" s="2">
        <f t="shared" si="283"/>
        <v>7.2629672200688715E-3</v>
      </c>
      <c r="K2271" s="10">
        <v>118920.1263</v>
      </c>
      <c r="L2271" s="10">
        <v>119476.07805</v>
      </c>
      <c r="M2271" s="10">
        <v>117276.61349573301</v>
      </c>
      <c r="N2271" s="10">
        <f t="shared" si="284"/>
        <v>-1643.5128042669967</v>
      </c>
      <c r="O2271" s="2">
        <f t="shared" si="285"/>
        <v>-1.38203082640604E-2</v>
      </c>
      <c r="P2271" s="10">
        <f t="shared" si="286"/>
        <v>-2199.4645542669896</v>
      </c>
      <c r="Q2271" s="2">
        <f t="shared" si="287"/>
        <v>-1.8409246354291336E-2</v>
      </c>
      <c r="V2271" s="9"/>
      <c r="W2271" s="9"/>
    </row>
    <row r="2272" spans="1:23" x14ac:dyDescent="0.25">
      <c r="A2272" s="4">
        <v>42053</v>
      </c>
      <c r="B2272" t="s">
        <v>1448</v>
      </c>
      <c r="C2272" t="s">
        <v>1462</v>
      </c>
      <c r="D2272" s="10">
        <v>185527467</v>
      </c>
      <c r="E2272" s="10">
        <v>59096358.467</v>
      </c>
      <c r="F2272" s="10">
        <v>64697299.000001498</v>
      </c>
      <c r="G2272" s="10">
        <f t="shared" si="280"/>
        <v>-120830167.99999851</v>
      </c>
      <c r="H2272" s="2">
        <f t="shared" si="281"/>
        <v>-0.65127913377914282</v>
      </c>
      <c r="I2272" s="10">
        <f t="shared" si="282"/>
        <v>5600940.5330014974</v>
      </c>
      <c r="J2272" s="2">
        <f t="shared" si="283"/>
        <v>9.4776407181317593E-2</v>
      </c>
      <c r="K2272" s="10">
        <v>5198.9990046000003</v>
      </c>
      <c r="L2272" s="10">
        <v>4884.9950379000002</v>
      </c>
      <c r="M2272" s="10">
        <v>4617.0070481563198</v>
      </c>
      <c r="N2272" s="10">
        <f t="shared" si="284"/>
        <v>-581.99195644368046</v>
      </c>
      <c r="O2272" s="2">
        <f t="shared" si="285"/>
        <v>-0.11194307902900967</v>
      </c>
      <c r="P2272" s="10">
        <f t="shared" si="286"/>
        <v>-267.98798974368037</v>
      </c>
      <c r="Q2272" s="2">
        <f t="shared" si="287"/>
        <v>-5.4859419030010959E-2</v>
      </c>
      <c r="V2272" s="9"/>
      <c r="W2272" s="9"/>
    </row>
    <row r="2273" spans="1:23" x14ac:dyDescent="0.25">
      <c r="A2273" s="4">
        <v>42055</v>
      </c>
      <c r="B2273" t="s">
        <v>1448</v>
      </c>
      <c r="C2273" t="s">
        <v>43</v>
      </c>
      <c r="D2273" s="10">
        <v>1439965210.3</v>
      </c>
      <c r="E2273" s="10">
        <v>1462969309.4000001</v>
      </c>
      <c r="F2273" s="10">
        <v>1442689422.6114199</v>
      </c>
      <c r="G2273" s="10">
        <f t="shared" si="280"/>
        <v>2724212.3114199638</v>
      </c>
      <c r="H2273" s="2">
        <f t="shared" si="281"/>
        <v>1.8918598115661462E-3</v>
      </c>
      <c r="I2273" s="10">
        <f t="shared" si="282"/>
        <v>-20279886.788580179</v>
      </c>
      <c r="J2273" s="2">
        <f t="shared" si="283"/>
        <v>-1.3862140961041393E-2</v>
      </c>
      <c r="K2273" s="10">
        <v>140159.98402999999</v>
      </c>
      <c r="L2273" s="10">
        <v>143433.06959999999</v>
      </c>
      <c r="M2273" s="10">
        <v>142204.251911008</v>
      </c>
      <c r="N2273" s="10">
        <f t="shared" si="284"/>
        <v>2044.2678810080106</v>
      </c>
      <c r="O2273" s="2">
        <f t="shared" si="285"/>
        <v>1.4585246246678034E-2</v>
      </c>
      <c r="P2273" s="10">
        <f t="shared" si="286"/>
        <v>-1228.8176889919851</v>
      </c>
      <c r="Q2273" s="2">
        <f t="shared" si="287"/>
        <v>-8.5671853249662672E-3</v>
      </c>
      <c r="V2273" s="9"/>
      <c r="W2273" s="9"/>
    </row>
    <row r="2274" spans="1:23" x14ac:dyDescent="0.25">
      <c r="A2274" s="4">
        <v>42057</v>
      </c>
      <c r="B2274" t="s">
        <v>1448</v>
      </c>
      <c r="C2274" t="s">
        <v>147</v>
      </c>
      <c r="D2274" s="10">
        <v>391635295.60000002</v>
      </c>
      <c r="E2274" s="10">
        <v>405927176.12</v>
      </c>
      <c r="F2274" s="10">
        <v>415529198.56599402</v>
      </c>
      <c r="G2274" s="10">
        <f t="shared" si="280"/>
        <v>23893902.965994</v>
      </c>
      <c r="H2274" s="2">
        <f t="shared" si="281"/>
        <v>6.1010596425911105E-2</v>
      </c>
      <c r="I2274" s="10">
        <f t="shared" si="282"/>
        <v>9602022.4459940195</v>
      </c>
      <c r="J2274" s="2">
        <f t="shared" si="283"/>
        <v>2.3654544486953675E-2</v>
      </c>
      <c r="K2274" s="10">
        <v>18168.994879999998</v>
      </c>
      <c r="L2274" s="10">
        <v>18643.982898999999</v>
      </c>
      <c r="M2274" s="10">
        <v>18308.033140637501</v>
      </c>
      <c r="N2274" s="10">
        <f t="shared" si="284"/>
        <v>139.03826063750239</v>
      </c>
      <c r="O2274" s="2">
        <f t="shared" si="285"/>
        <v>7.6525015035670699E-3</v>
      </c>
      <c r="P2274" s="10">
        <f t="shared" si="286"/>
        <v>-335.94975836249796</v>
      </c>
      <c r="Q2274" s="2">
        <f t="shared" si="287"/>
        <v>-1.8019205455317017E-2</v>
      </c>
      <c r="V2274" s="9"/>
      <c r="W2274" s="9"/>
    </row>
    <row r="2275" spans="1:23" x14ac:dyDescent="0.25">
      <c r="A2275" s="4">
        <v>42059</v>
      </c>
      <c r="B2275" t="s">
        <v>1448</v>
      </c>
      <c r="C2275" t="s">
        <v>45</v>
      </c>
      <c r="D2275" s="10">
        <v>610705698.08000004</v>
      </c>
      <c r="E2275" s="10">
        <v>519206538.54000002</v>
      </c>
      <c r="F2275" s="10">
        <v>534912065.36765099</v>
      </c>
      <c r="G2275" s="10">
        <f t="shared" si="280"/>
        <v>-75793632.712349057</v>
      </c>
      <c r="H2275" s="2">
        <f t="shared" si="281"/>
        <v>-0.12410827826011277</v>
      </c>
      <c r="I2275" s="10">
        <f t="shared" si="282"/>
        <v>15705526.827650964</v>
      </c>
      <c r="J2275" s="2">
        <f t="shared" si="283"/>
        <v>3.0249092917463326E-2</v>
      </c>
      <c r="K2275" s="10">
        <v>32439.994702</v>
      </c>
      <c r="L2275" s="10">
        <v>32087.946044</v>
      </c>
      <c r="M2275" s="10">
        <v>31167.052207994599</v>
      </c>
      <c r="N2275" s="10">
        <f t="shared" si="284"/>
        <v>-1272.9424940054014</v>
      </c>
      <c r="O2275" s="2">
        <f t="shared" si="285"/>
        <v>-3.9239910662714185E-2</v>
      </c>
      <c r="P2275" s="10">
        <f t="shared" si="286"/>
        <v>-920.89383600540168</v>
      </c>
      <c r="Q2275" s="2">
        <f t="shared" si="287"/>
        <v>-2.8699058354892615E-2</v>
      </c>
      <c r="V2275" s="9"/>
      <c r="W2275" s="9"/>
    </row>
    <row r="2276" spans="1:23" x14ac:dyDescent="0.25">
      <c r="A2276" s="4">
        <v>42061</v>
      </c>
      <c r="B2276" t="s">
        <v>1448</v>
      </c>
      <c r="C2276" t="s">
        <v>1463</v>
      </c>
      <c r="D2276" s="10">
        <v>415194895.50999999</v>
      </c>
      <c r="E2276" s="10">
        <v>414624729.14999998</v>
      </c>
      <c r="F2276" s="10">
        <v>408683345.446051</v>
      </c>
      <c r="G2276" s="10">
        <f t="shared" si="280"/>
        <v>-6511550.0639489889</v>
      </c>
      <c r="H2276" s="2">
        <f t="shared" si="281"/>
        <v>-1.5683116855159308E-2</v>
      </c>
      <c r="I2276" s="10">
        <f t="shared" si="282"/>
        <v>-5941383.7039489746</v>
      </c>
      <c r="J2276" s="2">
        <f t="shared" si="283"/>
        <v>-1.4329544974630645E-2</v>
      </c>
      <c r="K2276" s="10">
        <v>38961.996398000003</v>
      </c>
      <c r="L2276" s="10">
        <v>39308.921937999999</v>
      </c>
      <c r="M2276" s="10">
        <v>39082.066932982503</v>
      </c>
      <c r="N2276" s="10">
        <f t="shared" si="284"/>
        <v>120.07053498250025</v>
      </c>
      <c r="O2276" s="2">
        <f t="shared" si="285"/>
        <v>3.0817346666728736E-3</v>
      </c>
      <c r="P2276" s="10">
        <f t="shared" si="286"/>
        <v>-226.8550050174963</v>
      </c>
      <c r="Q2276" s="2">
        <f t="shared" si="287"/>
        <v>-5.7710818265457233E-3</v>
      </c>
      <c r="V2276" s="9"/>
      <c r="W2276" s="9"/>
    </row>
    <row r="2277" spans="1:23" x14ac:dyDescent="0.25">
      <c r="A2277" s="4">
        <v>42063</v>
      </c>
      <c r="B2277" t="s">
        <v>1448</v>
      </c>
      <c r="C2277" t="s">
        <v>1464</v>
      </c>
      <c r="D2277" s="10">
        <v>742914336.71000004</v>
      </c>
      <c r="E2277" s="10">
        <v>746988127.67999995</v>
      </c>
      <c r="F2277" s="10">
        <v>735704840.01275396</v>
      </c>
      <c r="G2277" s="10">
        <f t="shared" si="280"/>
        <v>-7209496.6972460747</v>
      </c>
      <c r="H2277" s="2">
        <f t="shared" si="281"/>
        <v>-9.7043445536040777E-3</v>
      </c>
      <c r="I2277" s="10">
        <f t="shared" si="282"/>
        <v>-11283287.667245984</v>
      </c>
      <c r="J2277" s="2">
        <f t="shared" si="283"/>
        <v>-1.510504283687839E-2</v>
      </c>
      <c r="K2277" s="10">
        <v>68591.993734999996</v>
      </c>
      <c r="L2277" s="10">
        <v>69570.964252999998</v>
      </c>
      <c r="M2277" s="10">
        <v>66074.110709002402</v>
      </c>
      <c r="N2277" s="10">
        <f t="shared" si="284"/>
        <v>-2517.8830259975948</v>
      </c>
      <c r="O2277" s="2">
        <f t="shared" si="285"/>
        <v>-3.6708118380772634E-2</v>
      </c>
      <c r="P2277" s="10">
        <f t="shared" si="286"/>
        <v>-3496.8535439975967</v>
      </c>
      <c r="Q2277" s="2">
        <f t="shared" si="287"/>
        <v>-5.0263117401694021E-2</v>
      </c>
      <c r="V2277" s="9"/>
      <c r="W2277" s="9"/>
    </row>
    <row r="2278" spans="1:23" x14ac:dyDescent="0.25">
      <c r="A2278" s="4">
        <v>42065</v>
      </c>
      <c r="B2278" t="s">
        <v>1448</v>
      </c>
      <c r="C2278" t="s">
        <v>50</v>
      </c>
      <c r="D2278" s="10">
        <v>538717522.21000004</v>
      </c>
      <c r="E2278" s="10">
        <v>558297484.49000001</v>
      </c>
      <c r="F2278" s="10">
        <v>540788742.50808501</v>
      </c>
      <c r="G2278" s="10">
        <f t="shared" si="280"/>
        <v>2071220.2980849743</v>
      </c>
      <c r="H2278" s="2">
        <f t="shared" si="281"/>
        <v>3.8447242064600638E-3</v>
      </c>
      <c r="I2278" s="10">
        <f t="shared" si="282"/>
        <v>-17508741.981914997</v>
      </c>
      <c r="J2278" s="2">
        <f t="shared" si="283"/>
        <v>-3.1360954452282881E-2</v>
      </c>
      <c r="K2278" s="10">
        <v>41759.992665999998</v>
      </c>
      <c r="L2278" s="10">
        <v>42299.037625999998</v>
      </c>
      <c r="M2278" s="10">
        <v>41143.0668090791</v>
      </c>
      <c r="N2278" s="10">
        <f t="shared" si="284"/>
        <v>-616.92585692089779</v>
      </c>
      <c r="O2278" s="2">
        <f t="shared" si="285"/>
        <v>-1.4773131352180151E-2</v>
      </c>
      <c r="P2278" s="10">
        <f t="shared" si="286"/>
        <v>-1155.9708169208971</v>
      </c>
      <c r="Q2278" s="2">
        <f t="shared" si="287"/>
        <v>-2.7328537049513275E-2</v>
      </c>
      <c r="V2278" s="9"/>
      <c r="W2278" s="9"/>
    </row>
    <row r="2279" spans="1:23" x14ac:dyDescent="0.25">
      <c r="A2279" s="4">
        <v>42067</v>
      </c>
      <c r="B2279" t="s">
        <v>1448</v>
      </c>
      <c r="C2279" t="s">
        <v>1465</v>
      </c>
      <c r="D2279" s="10">
        <v>257889615</v>
      </c>
      <c r="E2279" s="10">
        <v>260524184.91</v>
      </c>
      <c r="F2279" s="10">
        <v>266830288.00221899</v>
      </c>
      <c r="G2279" s="10">
        <f t="shared" si="280"/>
        <v>8940673.0022189915</v>
      </c>
      <c r="H2279" s="2">
        <f t="shared" si="281"/>
        <v>3.4668604248445568E-2</v>
      </c>
      <c r="I2279" s="10">
        <f t="shared" si="282"/>
        <v>6306103.0922189951</v>
      </c>
      <c r="J2279" s="2">
        <f t="shared" si="283"/>
        <v>2.4205442171894655E-2</v>
      </c>
      <c r="K2279" s="10">
        <v>22101.997361999998</v>
      </c>
      <c r="L2279" s="10">
        <v>22388.003062</v>
      </c>
      <c r="M2279" s="10">
        <v>22254.038277805401</v>
      </c>
      <c r="N2279" s="10">
        <f t="shared" si="284"/>
        <v>152.04091580540262</v>
      </c>
      <c r="O2279" s="2">
        <f t="shared" si="285"/>
        <v>6.8790577301763153E-3</v>
      </c>
      <c r="P2279" s="10">
        <f t="shared" si="286"/>
        <v>-133.96478419459891</v>
      </c>
      <c r="Q2279" s="2">
        <f t="shared" si="287"/>
        <v>-5.983775499029763E-3</v>
      </c>
      <c r="V2279" s="9"/>
      <c r="W2279" s="9"/>
    </row>
    <row r="2280" spans="1:23" x14ac:dyDescent="0.25">
      <c r="A2280" s="4">
        <v>42069</v>
      </c>
      <c r="B2280" t="s">
        <v>1448</v>
      </c>
      <c r="C2280" t="s">
        <v>1466</v>
      </c>
      <c r="D2280" s="10">
        <v>1772603086.5999999</v>
      </c>
      <c r="E2280" s="10">
        <v>1829566663.4000001</v>
      </c>
      <c r="F2280" s="10">
        <v>1820052453.5918701</v>
      </c>
      <c r="G2280" s="10">
        <f t="shared" si="280"/>
        <v>47449366.991870165</v>
      </c>
      <c r="H2280" s="2">
        <f t="shared" si="281"/>
        <v>2.6768184795887946E-2</v>
      </c>
      <c r="I2280" s="10">
        <f t="shared" si="282"/>
        <v>-9514209.8081300259</v>
      </c>
      <c r="J2280" s="2">
        <f t="shared" si="283"/>
        <v>-5.2002531519945629E-3</v>
      </c>
      <c r="K2280" s="10">
        <v>157398.79139999999</v>
      </c>
      <c r="L2280" s="10">
        <v>158515.01930000001</v>
      </c>
      <c r="M2280" s="10">
        <v>154391.27471633899</v>
      </c>
      <c r="N2280" s="10">
        <f t="shared" si="284"/>
        <v>-3007.5166836610006</v>
      </c>
      <c r="O2280" s="2">
        <f t="shared" si="285"/>
        <v>-1.9107622472258709E-2</v>
      </c>
      <c r="P2280" s="10">
        <f t="shared" si="286"/>
        <v>-4123.7445836610277</v>
      </c>
      <c r="Q2280" s="2">
        <f t="shared" si="287"/>
        <v>-2.6014850844238123E-2</v>
      </c>
      <c r="V2280" s="9"/>
      <c r="W2280" s="9"/>
    </row>
    <row r="2281" spans="1:23" x14ac:dyDescent="0.25">
      <c r="A2281" s="4">
        <v>42071</v>
      </c>
      <c r="B2281" t="s">
        <v>1448</v>
      </c>
      <c r="C2281" t="s">
        <v>1151</v>
      </c>
      <c r="D2281" s="10">
        <v>4300872901.1999998</v>
      </c>
      <c r="E2281" s="10">
        <v>4409524217.3999996</v>
      </c>
      <c r="F2281" s="10">
        <v>4474256771.8891897</v>
      </c>
      <c r="G2281" s="10">
        <f t="shared" si="280"/>
        <v>173383870.68918991</v>
      </c>
      <c r="H2281" s="2">
        <f t="shared" si="281"/>
        <v>4.0313646711302151E-2</v>
      </c>
      <c r="I2281" s="10">
        <f t="shared" si="282"/>
        <v>64732554.489190102</v>
      </c>
      <c r="J2281" s="2">
        <f t="shared" si="283"/>
        <v>1.4680167586733097E-2</v>
      </c>
      <c r="K2281" s="10">
        <v>411732.98226000002</v>
      </c>
      <c r="L2281" s="10">
        <v>423528.75900999998</v>
      </c>
      <c r="M2281" s="10">
        <v>420927.452086034</v>
      </c>
      <c r="N2281" s="10">
        <f t="shared" si="284"/>
        <v>9194.4698260339792</v>
      </c>
      <c r="O2281" s="2">
        <f t="shared" si="285"/>
        <v>2.2331147180790777E-2</v>
      </c>
      <c r="P2281" s="10">
        <f t="shared" si="286"/>
        <v>-2601.3069239659817</v>
      </c>
      <c r="Q2281" s="2">
        <f t="shared" si="287"/>
        <v>-6.1419841477743948E-3</v>
      </c>
      <c r="V2281" s="9"/>
      <c r="W2281" s="9"/>
    </row>
    <row r="2282" spans="1:23" x14ac:dyDescent="0.25">
      <c r="A2282" s="4">
        <v>42073</v>
      </c>
      <c r="B2282" t="s">
        <v>1448</v>
      </c>
      <c r="C2282" t="s">
        <v>53</v>
      </c>
      <c r="D2282" s="10">
        <v>699095571.86000001</v>
      </c>
      <c r="E2282" s="10">
        <v>689825302.33000004</v>
      </c>
      <c r="F2282" s="10">
        <v>704721252.90378106</v>
      </c>
      <c r="G2282" s="10">
        <f t="shared" si="280"/>
        <v>5625681.0437810421</v>
      </c>
      <c r="H2282" s="2">
        <f t="shared" si="281"/>
        <v>8.0470843618898422E-3</v>
      </c>
      <c r="I2282" s="10">
        <f t="shared" si="282"/>
        <v>14895950.573781013</v>
      </c>
      <c r="J2282" s="2">
        <f t="shared" si="283"/>
        <v>2.1593801392131393E-2</v>
      </c>
      <c r="K2282" s="10">
        <v>72002.993906999996</v>
      </c>
      <c r="L2282" s="10">
        <v>71987.013328999994</v>
      </c>
      <c r="M2282" s="10">
        <v>69035.122399467</v>
      </c>
      <c r="N2282" s="10">
        <f t="shared" si="284"/>
        <v>-2967.8715075329965</v>
      </c>
      <c r="O2282" s="2">
        <f t="shared" si="285"/>
        <v>-4.1218723645940862E-2</v>
      </c>
      <c r="P2282" s="10">
        <f t="shared" si="286"/>
        <v>-2951.8909295329941</v>
      </c>
      <c r="Q2282" s="2">
        <f t="shared" si="287"/>
        <v>-4.1005881380882681E-2</v>
      </c>
      <c r="V2282" s="9"/>
      <c r="W2282" s="9"/>
    </row>
    <row r="2283" spans="1:23" x14ac:dyDescent="0.25">
      <c r="A2283" s="4">
        <v>42075</v>
      </c>
      <c r="B2283" t="s">
        <v>1448</v>
      </c>
      <c r="C2283" t="s">
        <v>1467</v>
      </c>
      <c r="D2283" s="10">
        <v>1162366259.5</v>
      </c>
      <c r="E2283" s="10">
        <v>1228185482.7</v>
      </c>
      <c r="F2283" s="10">
        <v>1216165762.6702099</v>
      </c>
      <c r="G2283" s="10">
        <f t="shared" si="280"/>
        <v>53799503.170209885</v>
      </c>
      <c r="H2283" s="2">
        <f t="shared" si="281"/>
        <v>4.62844673359257E-2</v>
      </c>
      <c r="I2283" s="10">
        <f t="shared" si="282"/>
        <v>-12019720.029790163</v>
      </c>
      <c r="J2283" s="2">
        <f t="shared" si="283"/>
        <v>-9.7865674192520423E-3</v>
      </c>
      <c r="K2283" s="10">
        <v>115733.99266</v>
      </c>
      <c r="L2283" s="10">
        <v>118367.08417</v>
      </c>
      <c r="M2283" s="10">
        <v>119838.131299884</v>
      </c>
      <c r="N2283" s="10">
        <f t="shared" si="284"/>
        <v>4104.1386398839968</v>
      </c>
      <c r="O2283" s="2">
        <f t="shared" si="285"/>
        <v>3.5461825394212547E-2</v>
      </c>
      <c r="P2283" s="10">
        <f t="shared" si="286"/>
        <v>1471.0471298839984</v>
      </c>
      <c r="Q2283" s="2">
        <f t="shared" si="287"/>
        <v>1.242783954846151E-2</v>
      </c>
      <c r="V2283" s="9"/>
      <c r="W2283" s="9"/>
    </row>
    <row r="2284" spans="1:23" x14ac:dyDescent="0.25">
      <c r="A2284" s="4">
        <v>42077</v>
      </c>
      <c r="B2284" t="s">
        <v>1448</v>
      </c>
      <c r="C2284" t="s">
        <v>1468</v>
      </c>
      <c r="D2284" s="10">
        <v>2932823296.3000002</v>
      </c>
      <c r="E2284" s="10">
        <v>3010072615.0999999</v>
      </c>
      <c r="F2284" s="10">
        <v>3019711457.15663</v>
      </c>
      <c r="G2284" s="10">
        <f t="shared" si="280"/>
        <v>86888160.856629848</v>
      </c>
      <c r="H2284" s="2">
        <f t="shared" si="281"/>
        <v>2.9626115206547381E-2</v>
      </c>
      <c r="I2284" s="10">
        <f t="shared" si="282"/>
        <v>9638842.0566301346</v>
      </c>
      <c r="J2284" s="2">
        <f t="shared" si="283"/>
        <v>3.2021958567633809E-3</v>
      </c>
      <c r="K2284" s="10">
        <v>272646.98814999999</v>
      </c>
      <c r="L2284" s="10">
        <v>277633.05453999998</v>
      </c>
      <c r="M2284" s="10">
        <v>279817.30717261502</v>
      </c>
      <c r="N2284" s="10">
        <f t="shared" si="284"/>
        <v>7170.3190226150327</v>
      </c>
      <c r="O2284" s="2">
        <f t="shared" si="285"/>
        <v>2.6298911538572348E-2</v>
      </c>
      <c r="P2284" s="10">
        <f t="shared" si="286"/>
        <v>2184.2526326150401</v>
      </c>
      <c r="Q2284" s="2">
        <f t="shared" si="287"/>
        <v>7.8674084259673181E-3</v>
      </c>
      <c r="V2284" s="9"/>
      <c r="W2284" s="9"/>
    </row>
    <row r="2285" spans="1:23" x14ac:dyDescent="0.25">
      <c r="A2285" s="4">
        <v>42079</v>
      </c>
      <c r="B2285" t="s">
        <v>1448</v>
      </c>
      <c r="C2285" t="s">
        <v>1469</v>
      </c>
      <c r="D2285" s="10">
        <v>2631602390.8000002</v>
      </c>
      <c r="E2285" s="10">
        <v>2738191261.5999999</v>
      </c>
      <c r="F2285" s="10">
        <v>2771647222.7217102</v>
      </c>
      <c r="G2285" s="10">
        <f t="shared" si="280"/>
        <v>140044831.92171001</v>
      </c>
      <c r="H2285" s="2">
        <f t="shared" si="281"/>
        <v>5.321656205029391E-2</v>
      </c>
      <c r="I2285" s="10">
        <f t="shared" si="282"/>
        <v>33455961.1217103</v>
      </c>
      <c r="J2285" s="2">
        <f t="shared" si="283"/>
        <v>1.2218270356381558E-2</v>
      </c>
      <c r="K2285" s="10">
        <v>250825.66954</v>
      </c>
      <c r="L2285" s="10">
        <v>251822.79793</v>
      </c>
      <c r="M2285" s="10">
        <v>247950.45246849899</v>
      </c>
      <c r="N2285" s="10">
        <f t="shared" si="284"/>
        <v>-2875.2170715010143</v>
      </c>
      <c r="O2285" s="2">
        <f t="shared" si="285"/>
        <v>-1.1463009654370698E-2</v>
      </c>
      <c r="P2285" s="10">
        <f t="shared" si="286"/>
        <v>-3872.3454615010123</v>
      </c>
      <c r="Q2285" s="2">
        <f t="shared" si="287"/>
        <v>-1.5377263271363623E-2</v>
      </c>
      <c r="V2285" s="9"/>
      <c r="W2285" s="9"/>
    </row>
    <row r="2286" spans="1:23" x14ac:dyDescent="0.25">
      <c r="A2286" s="4">
        <v>42081</v>
      </c>
      <c r="B2286" t="s">
        <v>1448</v>
      </c>
      <c r="C2286" t="s">
        <v>1470</v>
      </c>
      <c r="D2286" s="10">
        <v>1087963790.9000001</v>
      </c>
      <c r="E2286" s="10">
        <v>1067820728</v>
      </c>
      <c r="F2286" s="10">
        <v>1055096361.6365499</v>
      </c>
      <c r="G2286" s="10">
        <f t="shared" si="280"/>
        <v>-32867429.263450146</v>
      </c>
      <c r="H2286" s="2">
        <f t="shared" si="281"/>
        <v>-3.0210039652386875E-2</v>
      </c>
      <c r="I2286" s="10">
        <f t="shared" si="282"/>
        <v>-12724366.36345005</v>
      </c>
      <c r="J2286" s="2">
        <f t="shared" si="283"/>
        <v>-1.1916200940660192E-2</v>
      </c>
      <c r="K2286" s="10">
        <v>99877.868904000003</v>
      </c>
      <c r="L2286" s="10">
        <v>101015.05739</v>
      </c>
      <c r="M2286" s="10">
        <v>97669.197183933793</v>
      </c>
      <c r="N2286" s="10">
        <f t="shared" si="284"/>
        <v>-2208.6717200662097</v>
      </c>
      <c r="O2286" s="2">
        <f t="shared" si="285"/>
        <v>-2.2113724935291994E-2</v>
      </c>
      <c r="P2286" s="10">
        <f t="shared" si="286"/>
        <v>-3345.8602060662088</v>
      </c>
      <c r="Q2286" s="2">
        <f t="shared" si="287"/>
        <v>-3.3122390785251712E-2</v>
      </c>
      <c r="V2286" s="9"/>
      <c r="W2286" s="9"/>
    </row>
    <row r="2287" spans="1:23" x14ac:dyDescent="0.25">
      <c r="A2287" s="4">
        <v>42083</v>
      </c>
      <c r="B2287" t="s">
        <v>1448</v>
      </c>
      <c r="C2287" t="s">
        <v>1471</v>
      </c>
      <c r="D2287" s="10">
        <v>469346729.13</v>
      </c>
      <c r="E2287" s="10">
        <v>308306982</v>
      </c>
      <c r="F2287" s="10">
        <v>312857883.321729</v>
      </c>
      <c r="G2287" s="10">
        <f t="shared" si="280"/>
        <v>-156488845.80827099</v>
      </c>
      <c r="H2287" s="2">
        <f t="shared" si="281"/>
        <v>-0.33341842202319172</v>
      </c>
      <c r="I2287" s="10">
        <f t="shared" si="282"/>
        <v>4550901.3217290044</v>
      </c>
      <c r="J2287" s="2">
        <f t="shared" si="283"/>
        <v>1.4760941488276138E-2</v>
      </c>
      <c r="K2287" s="10">
        <v>33106.996604</v>
      </c>
      <c r="L2287" s="10">
        <v>32757.990485999999</v>
      </c>
      <c r="M2287" s="10">
        <v>31467.049409521402</v>
      </c>
      <c r="N2287" s="10">
        <f t="shared" si="284"/>
        <v>-1639.9471944785982</v>
      </c>
      <c r="O2287" s="2">
        <f t="shared" si="285"/>
        <v>-4.9534761914357982E-2</v>
      </c>
      <c r="P2287" s="10">
        <f t="shared" si="286"/>
        <v>-1290.9410764785971</v>
      </c>
      <c r="Q2287" s="2">
        <f t="shared" si="287"/>
        <v>-3.9408433097577071E-2</v>
      </c>
      <c r="V2287" s="9"/>
      <c r="W2287" s="9"/>
    </row>
    <row r="2288" spans="1:23" x14ac:dyDescent="0.25">
      <c r="A2288" s="4">
        <v>42085</v>
      </c>
      <c r="B2288" t="s">
        <v>1448</v>
      </c>
      <c r="C2288" t="s">
        <v>548</v>
      </c>
      <c r="D2288" s="10">
        <v>1312823704.0999999</v>
      </c>
      <c r="E2288" s="10">
        <v>1210138293.2</v>
      </c>
      <c r="F2288" s="10">
        <v>1223698794.74598</v>
      </c>
      <c r="G2288" s="10">
        <f t="shared" si="280"/>
        <v>-89124909.35401988</v>
      </c>
      <c r="H2288" s="2">
        <f t="shared" si="281"/>
        <v>-6.7887949521081389E-2</v>
      </c>
      <c r="I2288" s="10">
        <f t="shared" si="282"/>
        <v>13560501.545979977</v>
      </c>
      <c r="J2288" s="2">
        <f t="shared" si="283"/>
        <v>1.120574534512216E-2</v>
      </c>
      <c r="K2288" s="10">
        <v>93490.877043</v>
      </c>
      <c r="L2288" s="10">
        <v>93272.962918999998</v>
      </c>
      <c r="M2288" s="10">
        <v>88852.180034323595</v>
      </c>
      <c r="N2288" s="10">
        <f t="shared" si="284"/>
        <v>-4638.6970086764049</v>
      </c>
      <c r="O2288" s="2">
        <f t="shared" si="285"/>
        <v>-4.9616573888197589E-2</v>
      </c>
      <c r="P2288" s="10">
        <f t="shared" si="286"/>
        <v>-4420.7828846764023</v>
      </c>
      <c r="Q2288" s="2">
        <f t="shared" si="287"/>
        <v>-4.739618798767542E-2</v>
      </c>
      <c r="V2288" s="9"/>
      <c r="W2288" s="9"/>
    </row>
    <row r="2289" spans="1:23" x14ac:dyDescent="0.25">
      <c r="A2289" s="4">
        <v>42087</v>
      </c>
      <c r="B2289" t="s">
        <v>1448</v>
      </c>
      <c r="C2289" t="s">
        <v>1472</v>
      </c>
      <c r="D2289" s="10">
        <v>370094296.61000001</v>
      </c>
      <c r="E2289" s="10">
        <v>370420559.58999997</v>
      </c>
      <c r="F2289" s="10">
        <v>369475225.599231</v>
      </c>
      <c r="G2289" s="10">
        <f t="shared" si="280"/>
        <v>-619071.01076900959</v>
      </c>
      <c r="H2289" s="2">
        <f t="shared" si="281"/>
        <v>-1.6727385870022678E-3</v>
      </c>
      <c r="I2289" s="10">
        <f t="shared" si="282"/>
        <v>-945333.99076896906</v>
      </c>
      <c r="J2289" s="2">
        <f t="shared" si="283"/>
        <v>-2.5520559436963005E-3</v>
      </c>
      <c r="K2289" s="10">
        <v>37757.996310000002</v>
      </c>
      <c r="L2289" s="10">
        <v>38047.010485999999</v>
      </c>
      <c r="M2289" s="10">
        <v>37842.064057662101</v>
      </c>
      <c r="N2289" s="10">
        <f t="shared" si="284"/>
        <v>84.067747662098554</v>
      </c>
      <c r="O2289" s="2">
        <f t="shared" si="285"/>
        <v>2.2264885819651839E-3</v>
      </c>
      <c r="P2289" s="10">
        <f t="shared" si="286"/>
        <v>-204.9464283378984</v>
      </c>
      <c r="Q2289" s="2">
        <f t="shared" si="287"/>
        <v>-5.386663123330325E-3</v>
      </c>
      <c r="V2289" s="9"/>
      <c r="W2289" s="9"/>
    </row>
    <row r="2290" spans="1:23" x14ac:dyDescent="0.25">
      <c r="A2290" s="4">
        <v>42089</v>
      </c>
      <c r="B2290" t="s">
        <v>1448</v>
      </c>
      <c r="C2290" t="s">
        <v>63</v>
      </c>
      <c r="D2290" s="10">
        <v>1601544266</v>
      </c>
      <c r="E2290" s="10">
        <v>1595537447.5999999</v>
      </c>
      <c r="F2290" s="10">
        <v>1625850243.81598</v>
      </c>
      <c r="G2290" s="10">
        <f t="shared" si="280"/>
        <v>24305977.815979958</v>
      </c>
      <c r="H2290" s="2">
        <f t="shared" si="281"/>
        <v>1.5176588204262572E-2</v>
      </c>
      <c r="I2290" s="10">
        <f t="shared" si="282"/>
        <v>30312796.215980053</v>
      </c>
      <c r="J2290" s="2">
        <f t="shared" si="283"/>
        <v>1.8998486222668368E-2</v>
      </c>
      <c r="K2290" s="10">
        <v>142364.98321000001</v>
      </c>
      <c r="L2290" s="10">
        <v>145376.95585999999</v>
      </c>
      <c r="M2290" s="10">
        <v>143584.26583730199</v>
      </c>
      <c r="N2290" s="10">
        <f t="shared" si="284"/>
        <v>1219.2826273019891</v>
      </c>
      <c r="O2290" s="2">
        <f t="shared" si="285"/>
        <v>8.5644840452335624E-3</v>
      </c>
      <c r="P2290" s="10">
        <f t="shared" si="286"/>
        <v>-1792.6900226979924</v>
      </c>
      <c r="Q2290" s="2">
        <f t="shared" si="287"/>
        <v>-1.2331321784068568E-2</v>
      </c>
      <c r="V2290" s="9"/>
      <c r="W2290" s="9"/>
    </row>
    <row r="2291" spans="1:23" x14ac:dyDescent="0.25">
      <c r="A2291" s="4">
        <v>42091</v>
      </c>
      <c r="B2291" t="s">
        <v>1448</v>
      </c>
      <c r="C2291" t="s">
        <v>64</v>
      </c>
      <c r="D2291" s="10">
        <v>6457541291.8000002</v>
      </c>
      <c r="E2291" s="10">
        <v>6581247873.8000002</v>
      </c>
      <c r="F2291" s="10">
        <v>6676732440.9130898</v>
      </c>
      <c r="G2291" s="10">
        <f t="shared" si="280"/>
        <v>219191149.11308956</v>
      </c>
      <c r="H2291" s="2">
        <f t="shared" si="281"/>
        <v>3.3943437480055412E-2</v>
      </c>
      <c r="I2291" s="10">
        <f t="shared" si="282"/>
        <v>95484567.113089561</v>
      </c>
      <c r="J2291" s="2">
        <f t="shared" si="283"/>
        <v>1.4508580886797226E-2</v>
      </c>
      <c r="K2291" s="10">
        <v>615296.49947000004</v>
      </c>
      <c r="L2291" s="10">
        <v>626010.00944000005</v>
      </c>
      <c r="M2291" s="10">
        <v>617766.31084998301</v>
      </c>
      <c r="N2291" s="10">
        <f t="shared" si="284"/>
        <v>2469.8113799829734</v>
      </c>
      <c r="O2291" s="2">
        <f t="shared" si="285"/>
        <v>4.0140182531680302E-3</v>
      </c>
      <c r="P2291" s="10">
        <f t="shared" si="286"/>
        <v>-8243.6985900170403</v>
      </c>
      <c r="Q2291" s="2">
        <f t="shared" si="287"/>
        <v>-1.3168637027691421E-2</v>
      </c>
      <c r="V2291" s="9"/>
      <c r="W2291" s="9"/>
    </row>
    <row r="2292" spans="1:23" x14ac:dyDescent="0.25">
      <c r="A2292" s="4">
        <v>42093</v>
      </c>
      <c r="B2292" t="s">
        <v>1448</v>
      </c>
      <c r="C2292" t="s">
        <v>1473</v>
      </c>
      <c r="D2292" s="10">
        <v>308808168.38999999</v>
      </c>
      <c r="E2292" s="10">
        <v>306215371.79000002</v>
      </c>
      <c r="F2292" s="10">
        <v>310910670.99683702</v>
      </c>
      <c r="G2292" s="10">
        <f t="shared" si="280"/>
        <v>2102502.6068370342</v>
      </c>
      <c r="H2292" s="2">
        <f t="shared" si="281"/>
        <v>6.8084423342770579E-3</v>
      </c>
      <c r="I2292" s="10">
        <f t="shared" si="282"/>
        <v>4695299.2068369985</v>
      </c>
      <c r="J2292" s="2">
        <f t="shared" si="283"/>
        <v>1.533332301180816E-2</v>
      </c>
      <c r="K2292" s="10">
        <v>18229.995663999998</v>
      </c>
      <c r="L2292" s="10">
        <v>18456.999760999999</v>
      </c>
      <c r="M2292" s="10">
        <v>17579.030883232499</v>
      </c>
      <c r="N2292" s="10">
        <f t="shared" si="284"/>
        <v>-650.96478076749918</v>
      </c>
      <c r="O2292" s="2">
        <f t="shared" si="285"/>
        <v>-3.5708444081147164E-2</v>
      </c>
      <c r="P2292" s="10">
        <f t="shared" si="286"/>
        <v>-877.96887776750009</v>
      </c>
      <c r="Q2292" s="2">
        <f t="shared" si="287"/>
        <v>-4.7568342045637639E-2</v>
      </c>
      <c r="V2292" s="9"/>
      <c r="W2292" s="9"/>
    </row>
    <row r="2293" spans="1:23" x14ac:dyDescent="0.25">
      <c r="A2293" s="4">
        <v>42095</v>
      </c>
      <c r="B2293" t="s">
        <v>1448</v>
      </c>
      <c r="C2293" t="s">
        <v>1298</v>
      </c>
      <c r="D2293" s="10">
        <v>2114171069.0999999</v>
      </c>
      <c r="E2293" s="10">
        <v>2174152714.5</v>
      </c>
      <c r="F2293" s="10">
        <v>2216075717.29146</v>
      </c>
      <c r="G2293" s="10">
        <f t="shared" si="280"/>
        <v>101904648.19146013</v>
      </c>
      <c r="H2293" s="2">
        <f t="shared" si="281"/>
        <v>4.820075805636713E-2</v>
      </c>
      <c r="I2293" s="10">
        <f t="shared" si="282"/>
        <v>41923002.791460037</v>
      </c>
      <c r="J2293" s="2">
        <f t="shared" si="283"/>
        <v>1.9282455419007336E-2</v>
      </c>
      <c r="K2293" s="10">
        <v>247789.99265999999</v>
      </c>
      <c r="L2293" s="10">
        <v>253127.93085</v>
      </c>
      <c r="M2293" s="10">
        <v>250354.27800277801</v>
      </c>
      <c r="N2293" s="10">
        <f t="shared" si="284"/>
        <v>2564.285342778021</v>
      </c>
      <c r="O2293" s="2">
        <f t="shared" si="285"/>
        <v>1.0348623506747317E-2</v>
      </c>
      <c r="P2293" s="10">
        <f t="shared" si="286"/>
        <v>-2773.6528472219943</v>
      </c>
      <c r="Q2293" s="2">
        <f t="shared" si="287"/>
        <v>-1.0957514004511898E-2</v>
      </c>
      <c r="V2293" s="9"/>
      <c r="W2293" s="9"/>
    </row>
    <row r="2294" spans="1:23" x14ac:dyDescent="0.25">
      <c r="A2294" s="4">
        <v>42097</v>
      </c>
      <c r="B2294" t="s">
        <v>1448</v>
      </c>
      <c r="C2294" t="s">
        <v>1474</v>
      </c>
      <c r="D2294" s="10">
        <v>735654801.51999998</v>
      </c>
      <c r="E2294" s="10">
        <v>726686691.54999995</v>
      </c>
      <c r="F2294" s="10">
        <v>733507456.876706</v>
      </c>
      <c r="G2294" s="10">
        <f t="shared" si="280"/>
        <v>-2147344.6432939768</v>
      </c>
      <c r="H2294" s="2">
        <f t="shared" si="281"/>
        <v>-2.9189568787659137E-3</v>
      </c>
      <c r="I2294" s="10">
        <f t="shared" si="282"/>
        <v>6820765.3267060518</v>
      </c>
      <c r="J2294" s="2">
        <f t="shared" si="283"/>
        <v>9.3861156479384169E-3</v>
      </c>
      <c r="K2294" s="10">
        <v>79334.991892999999</v>
      </c>
      <c r="L2294" s="10">
        <v>79904.963004000005</v>
      </c>
      <c r="M2294" s="10">
        <v>78365.136178656205</v>
      </c>
      <c r="N2294" s="10">
        <f t="shared" si="284"/>
        <v>-969.85571434379381</v>
      </c>
      <c r="O2294" s="2">
        <f t="shared" si="285"/>
        <v>-1.2224816454911211E-2</v>
      </c>
      <c r="P2294" s="10">
        <f t="shared" si="286"/>
        <v>-1539.8268253438</v>
      </c>
      <c r="Q2294" s="2">
        <f t="shared" si="287"/>
        <v>-1.9270728218305E-2</v>
      </c>
      <c r="V2294" s="9"/>
      <c r="W2294" s="9"/>
    </row>
    <row r="2295" spans="1:23" x14ac:dyDescent="0.25">
      <c r="A2295" s="4">
        <v>42099</v>
      </c>
      <c r="B2295" t="s">
        <v>1448</v>
      </c>
      <c r="C2295" t="s">
        <v>66</v>
      </c>
      <c r="D2295" s="10">
        <v>509976043.42000002</v>
      </c>
      <c r="E2295" s="10">
        <v>513175357.42000002</v>
      </c>
      <c r="F2295" s="10">
        <v>512274772.444121</v>
      </c>
      <c r="G2295" s="10">
        <f t="shared" si="280"/>
        <v>2298729.0241209865</v>
      </c>
      <c r="H2295" s="2">
        <f t="shared" si="281"/>
        <v>4.5075235469989056E-3</v>
      </c>
      <c r="I2295" s="10">
        <f t="shared" si="282"/>
        <v>-900584.97587901354</v>
      </c>
      <c r="J2295" s="2">
        <f t="shared" si="283"/>
        <v>-1.7549263869697945E-3</v>
      </c>
      <c r="K2295" s="10">
        <v>45039.993930999997</v>
      </c>
      <c r="L2295" s="10">
        <v>46208.929265999999</v>
      </c>
      <c r="M2295" s="10">
        <v>45411.0735101928</v>
      </c>
      <c r="N2295" s="10">
        <f t="shared" si="284"/>
        <v>371.07957919280307</v>
      </c>
      <c r="O2295" s="2">
        <f t="shared" si="285"/>
        <v>8.2388905238594511E-3</v>
      </c>
      <c r="P2295" s="10">
        <f t="shared" si="286"/>
        <v>-797.85575580719888</v>
      </c>
      <c r="Q2295" s="2">
        <f t="shared" si="287"/>
        <v>-1.726626798068338E-2</v>
      </c>
      <c r="V2295" s="9"/>
      <c r="W2295" s="9"/>
    </row>
    <row r="2296" spans="1:23" x14ac:dyDescent="0.25">
      <c r="A2296" s="4">
        <v>42101</v>
      </c>
      <c r="B2296" t="s">
        <v>1448</v>
      </c>
      <c r="C2296" t="s">
        <v>1475</v>
      </c>
      <c r="D2296" s="10">
        <v>5495675919.6000004</v>
      </c>
      <c r="E2296" s="10">
        <v>5539959947.3999996</v>
      </c>
      <c r="F2296" s="10">
        <v>5596000913.6399002</v>
      </c>
      <c r="G2296" s="10">
        <f t="shared" si="280"/>
        <v>100324994.03989983</v>
      </c>
      <c r="H2296" s="2">
        <f t="shared" si="281"/>
        <v>1.8255260227790494E-2</v>
      </c>
      <c r="I2296" s="10">
        <f t="shared" si="282"/>
        <v>56040966.239900589</v>
      </c>
      <c r="J2296" s="2">
        <f t="shared" si="283"/>
        <v>1.0115771011341264E-2</v>
      </c>
      <c r="K2296" s="10">
        <v>686436.43318000005</v>
      </c>
      <c r="L2296" s="10">
        <v>687679.06530999998</v>
      </c>
      <c r="M2296" s="10">
        <v>726588.308911714</v>
      </c>
      <c r="N2296" s="10">
        <f t="shared" si="284"/>
        <v>40151.875731713953</v>
      </c>
      <c r="O2296" s="2">
        <f t="shared" si="285"/>
        <v>5.8493217712389647E-2</v>
      </c>
      <c r="P2296" s="10">
        <f t="shared" si="286"/>
        <v>38909.243601714028</v>
      </c>
      <c r="Q2296" s="2">
        <f t="shared" si="287"/>
        <v>5.6580526534094892E-2</v>
      </c>
      <c r="V2296" s="9"/>
      <c r="W2296" s="9"/>
    </row>
    <row r="2297" spans="1:23" x14ac:dyDescent="0.25">
      <c r="A2297" s="4">
        <v>42103</v>
      </c>
      <c r="B2297" t="s">
        <v>1448</v>
      </c>
      <c r="C2297" t="s">
        <v>68</v>
      </c>
      <c r="D2297" s="10">
        <v>559214043.24000001</v>
      </c>
      <c r="E2297" s="10">
        <v>560867347.75</v>
      </c>
      <c r="F2297" s="10">
        <v>570584058.66305101</v>
      </c>
      <c r="G2297" s="10">
        <f t="shared" si="280"/>
        <v>11370015.423051</v>
      </c>
      <c r="H2297" s="2">
        <f t="shared" si="281"/>
        <v>2.0332135003575523E-2</v>
      </c>
      <c r="I2297" s="10">
        <f t="shared" si="282"/>
        <v>9716710.9130510092</v>
      </c>
      <c r="J2297" s="2">
        <f t="shared" si="283"/>
        <v>1.7324436788896683E-2</v>
      </c>
      <c r="K2297" s="10">
        <v>53004.992477</v>
      </c>
      <c r="L2297" s="10">
        <v>54862.034384999999</v>
      </c>
      <c r="M2297" s="10">
        <v>53107.096671884101</v>
      </c>
      <c r="N2297" s="10">
        <f t="shared" si="284"/>
        <v>102.10419488410116</v>
      </c>
      <c r="O2297" s="2">
        <f t="shared" si="285"/>
        <v>1.9263127889020332E-3</v>
      </c>
      <c r="P2297" s="10">
        <f t="shared" si="286"/>
        <v>-1754.9377131158981</v>
      </c>
      <c r="Q2297" s="2">
        <f t="shared" si="287"/>
        <v>-3.1988199722971282E-2</v>
      </c>
      <c r="V2297" s="9"/>
      <c r="W2297" s="9"/>
    </row>
    <row r="2298" spans="1:23" x14ac:dyDescent="0.25">
      <c r="A2298" s="4">
        <v>42105</v>
      </c>
      <c r="B2298" t="s">
        <v>1448</v>
      </c>
      <c r="C2298" t="s">
        <v>1476</v>
      </c>
      <c r="D2298" s="10">
        <v>175104043.99000001</v>
      </c>
      <c r="E2298" s="10">
        <v>185145539.47999999</v>
      </c>
      <c r="F2298" s="10">
        <v>185328096.994858</v>
      </c>
      <c r="G2298" s="10">
        <f t="shared" si="280"/>
        <v>10224053.004857987</v>
      </c>
      <c r="H2298" s="2">
        <f t="shared" si="281"/>
        <v>5.8388445931276553E-2</v>
      </c>
      <c r="I2298" s="10">
        <f t="shared" si="282"/>
        <v>182557.51485800743</v>
      </c>
      <c r="J2298" s="2">
        <f t="shared" si="283"/>
        <v>9.8602167446614538E-4</v>
      </c>
      <c r="K2298" s="10">
        <v>14454.998713999999</v>
      </c>
      <c r="L2298" s="10">
        <v>14614.995813</v>
      </c>
      <c r="M2298" s="10">
        <v>14294.021966443401</v>
      </c>
      <c r="N2298" s="10">
        <f t="shared" si="284"/>
        <v>-160.97674755659864</v>
      </c>
      <c r="O2298" s="2">
        <f t="shared" si="285"/>
        <v>-1.1136406909582701E-2</v>
      </c>
      <c r="P2298" s="10">
        <f t="shared" si="286"/>
        <v>-320.9738465565988</v>
      </c>
      <c r="Q2298" s="2">
        <f t="shared" si="287"/>
        <v>-2.1961952686369805E-2</v>
      </c>
      <c r="V2298" s="9"/>
      <c r="W2298" s="9"/>
    </row>
    <row r="2299" spans="1:23" x14ac:dyDescent="0.25">
      <c r="A2299" s="4">
        <v>42107</v>
      </c>
      <c r="B2299" t="s">
        <v>1448</v>
      </c>
      <c r="C2299" t="s">
        <v>1477</v>
      </c>
      <c r="D2299" s="10">
        <v>1300863391</v>
      </c>
      <c r="E2299" s="10">
        <v>1271713418.0999999</v>
      </c>
      <c r="F2299" s="10">
        <v>1294025312.7383001</v>
      </c>
      <c r="G2299" s="10">
        <f t="shared" si="280"/>
        <v>-6838078.2616999149</v>
      </c>
      <c r="H2299" s="2">
        <f t="shared" si="281"/>
        <v>-5.2565690671357475E-3</v>
      </c>
      <c r="I2299" s="10">
        <f t="shared" si="282"/>
        <v>22311894.63830018</v>
      </c>
      <c r="J2299" s="2">
        <f t="shared" si="283"/>
        <v>1.7544750508047015E-2</v>
      </c>
      <c r="K2299" s="10">
        <v>128700.98439</v>
      </c>
      <c r="L2299" s="10">
        <v>129046.04264</v>
      </c>
      <c r="M2299" s="10">
        <v>126570.221816126</v>
      </c>
      <c r="N2299" s="10">
        <f t="shared" si="284"/>
        <v>-2130.7625738740026</v>
      </c>
      <c r="O2299" s="2">
        <f t="shared" si="285"/>
        <v>-1.6555915123517593E-2</v>
      </c>
      <c r="P2299" s="10">
        <f t="shared" si="286"/>
        <v>-2475.8208238740044</v>
      </c>
      <c r="Q2299" s="2">
        <f t="shared" si="287"/>
        <v>-1.9185561782632938E-2</v>
      </c>
      <c r="V2299" s="9"/>
      <c r="W2299" s="9"/>
    </row>
    <row r="2300" spans="1:23" x14ac:dyDescent="0.25">
      <c r="A2300" s="4">
        <v>42109</v>
      </c>
      <c r="B2300" t="s">
        <v>1448</v>
      </c>
      <c r="C2300" t="s">
        <v>1478</v>
      </c>
      <c r="D2300" s="10">
        <v>398332978.55000001</v>
      </c>
      <c r="E2300" s="10">
        <v>395578985.86000001</v>
      </c>
      <c r="F2300" s="10">
        <v>388337606.24674898</v>
      </c>
      <c r="G2300" s="10">
        <f t="shared" si="280"/>
        <v>-9995372.3032510281</v>
      </c>
      <c r="H2300" s="2">
        <f t="shared" si="281"/>
        <v>-2.5093007211293147E-2</v>
      </c>
      <c r="I2300" s="10">
        <f t="shared" si="282"/>
        <v>-7241379.6132510304</v>
      </c>
      <c r="J2300" s="2">
        <f t="shared" si="283"/>
        <v>-1.8305774250136329E-2</v>
      </c>
      <c r="K2300" s="10">
        <v>33765.996339999998</v>
      </c>
      <c r="L2300" s="10">
        <v>34249.969435999999</v>
      </c>
      <c r="M2300" s="10">
        <v>33908.057857353801</v>
      </c>
      <c r="N2300" s="10">
        <f t="shared" si="284"/>
        <v>142.06151735380263</v>
      </c>
      <c r="O2300" s="2">
        <f t="shared" si="285"/>
        <v>4.2072360585288932E-3</v>
      </c>
      <c r="P2300" s="10">
        <f t="shared" si="286"/>
        <v>-341.9115786461989</v>
      </c>
      <c r="Q2300" s="2">
        <f t="shared" si="287"/>
        <v>-9.9828287229598838E-3</v>
      </c>
      <c r="V2300" s="9"/>
      <c r="W2300" s="9"/>
    </row>
    <row r="2301" spans="1:23" x14ac:dyDescent="0.25">
      <c r="A2301" s="4">
        <v>42111</v>
      </c>
      <c r="B2301" t="s">
        <v>1448</v>
      </c>
      <c r="C2301" t="s">
        <v>852</v>
      </c>
      <c r="D2301" s="10">
        <v>949344894.28999996</v>
      </c>
      <c r="E2301" s="10">
        <v>955262655.19000006</v>
      </c>
      <c r="F2301" s="10">
        <v>952161793.31659102</v>
      </c>
      <c r="G2301" s="10">
        <f t="shared" si="280"/>
        <v>2816899.0265910625</v>
      </c>
      <c r="H2301" s="2">
        <f t="shared" si="281"/>
        <v>2.9672030086576456E-3</v>
      </c>
      <c r="I2301" s="10">
        <f t="shared" si="282"/>
        <v>-3100861.8734090328</v>
      </c>
      <c r="J2301" s="2">
        <f t="shared" si="283"/>
        <v>-3.2460830082301048E-3</v>
      </c>
      <c r="K2301" s="10">
        <v>73269.988156000007</v>
      </c>
      <c r="L2301" s="10">
        <v>73953.902098999999</v>
      </c>
      <c r="M2301" s="10">
        <v>71402.123251211204</v>
      </c>
      <c r="N2301" s="10">
        <f t="shared" si="284"/>
        <v>-1867.864904788803</v>
      </c>
      <c r="O2301" s="2">
        <f t="shared" si="285"/>
        <v>-2.5492905783086925E-2</v>
      </c>
      <c r="P2301" s="10">
        <f t="shared" si="286"/>
        <v>-2551.7788477887952</v>
      </c>
      <c r="Q2301" s="2">
        <f t="shared" si="287"/>
        <v>-3.4504992642211102E-2</v>
      </c>
      <c r="V2301" s="9"/>
      <c r="W2301" s="9"/>
    </row>
    <row r="2302" spans="1:23" x14ac:dyDescent="0.25">
      <c r="A2302" s="4">
        <v>42113</v>
      </c>
      <c r="B2302" t="s">
        <v>1448</v>
      </c>
      <c r="C2302" t="s">
        <v>599</v>
      </c>
      <c r="D2302" s="10">
        <v>92902530.997999996</v>
      </c>
      <c r="E2302" s="10">
        <v>75394874.631999999</v>
      </c>
      <c r="F2302" s="10">
        <v>74493587.999712706</v>
      </c>
      <c r="G2302" s="10">
        <f t="shared" si="280"/>
        <v>-18408942.99828729</v>
      </c>
      <c r="H2302" s="2">
        <f t="shared" si="281"/>
        <v>-0.19815329895246447</v>
      </c>
      <c r="I2302" s="10">
        <f t="shared" si="282"/>
        <v>-901286.63228729367</v>
      </c>
      <c r="J2302" s="2">
        <f t="shared" si="283"/>
        <v>-1.1954216207486852E-2</v>
      </c>
      <c r="K2302" s="10">
        <v>6237.9991116000001</v>
      </c>
      <c r="L2302" s="10">
        <v>6208.0004224000004</v>
      </c>
      <c r="M2302" s="10">
        <v>5984.0098161721799</v>
      </c>
      <c r="N2302" s="10">
        <f t="shared" si="284"/>
        <v>-253.98929542782025</v>
      </c>
      <c r="O2302" s="2">
        <f t="shared" si="285"/>
        <v>-4.0716468675910715E-2</v>
      </c>
      <c r="P2302" s="10">
        <f t="shared" si="286"/>
        <v>-223.99060622782054</v>
      </c>
      <c r="Q2302" s="2">
        <f t="shared" si="287"/>
        <v>-3.6080958599746069E-2</v>
      </c>
      <c r="V2302" s="9"/>
      <c r="W2302" s="9"/>
    </row>
    <row r="2303" spans="1:23" x14ac:dyDescent="0.25">
      <c r="A2303" s="4">
        <v>42115</v>
      </c>
      <c r="B2303" t="s">
        <v>1448</v>
      </c>
      <c r="C2303" t="s">
        <v>1479</v>
      </c>
      <c r="D2303" s="10">
        <v>524643088.06</v>
      </c>
      <c r="E2303" s="10">
        <v>555716491.71000004</v>
      </c>
      <c r="F2303" s="10">
        <v>544820882.196082</v>
      </c>
      <c r="G2303" s="10">
        <f t="shared" si="280"/>
        <v>20177794.136081994</v>
      </c>
      <c r="H2303" s="2">
        <f t="shared" si="281"/>
        <v>3.8460039968685134E-2</v>
      </c>
      <c r="I2303" s="10">
        <f t="shared" si="282"/>
        <v>-10895609.513918042</v>
      </c>
      <c r="J2303" s="2">
        <f t="shared" si="283"/>
        <v>-1.9606417438487504E-2</v>
      </c>
      <c r="K2303" s="10">
        <v>39166.992987999998</v>
      </c>
      <c r="L2303" s="10">
        <v>40306.011485000003</v>
      </c>
      <c r="M2303" s="10">
        <v>37985.063270964703</v>
      </c>
      <c r="N2303" s="10">
        <f t="shared" si="284"/>
        <v>-1181.9297170352947</v>
      </c>
      <c r="O2303" s="2">
        <f t="shared" si="285"/>
        <v>-3.0176677525318701E-2</v>
      </c>
      <c r="P2303" s="10">
        <f t="shared" si="286"/>
        <v>-2320.9482140352993</v>
      </c>
      <c r="Q2303" s="2">
        <f t="shared" si="287"/>
        <v>-5.7583177509365986E-2</v>
      </c>
      <c r="V2303" s="9"/>
      <c r="W2303" s="9"/>
    </row>
    <row r="2304" spans="1:23" x14ac:dyDescent="0.25">
      <c r="A2304" s="4">
        <v>42117</v>
      </c>
      <c r="B2304" t="s">
        <v>1448</v>
      </c>
      <c r="C2304" t="s">
        <v>1249</v>
      </c>
      <c r="D2304" s="10">
        <v>550255228.99000001</v>
      </c>
      <c r="E2304" s="10">
        <v>509512033.18000001</v>
      </c>
      <c r="F2304" s="10">
        <v>512666666.99195802</v>
      </c>
      <c r="G2304" s="10">
        <f t="shared" si="280"/>
        <v>-37588561.998041987</v>
      </c>
      <c r="H2304" s="2">
        <f t="shared" si="281"/>
        <v>-6.8311140026849432E-2</v>
      </c>
      <c r="I2304" s="10">
        <f t="shared" si="282"/>
        <v>3154633.811958015</v>
      </c>
      <c r="J2304" s="2">
        <f t="shared" si="283"/>
        <v>6.1914804882410865E-3</v>
      </c>
      <c r="K2304" s="10">
        <v>38548.994559999999</v>
      </c>
      <c r="L2304" s="10">
        <v>38571.966124999999</v>
      </c>
      <c r="M2304" s="10">
        <v>38086.061785414597</v>
      </c>
      <c r="N2304" s="10">
        <f t="shared" si="284"/>
        <v>-462.93277458540251</v>
      </c>
      <c r="O2304" s="2">
        <f t="shared" si="285"/>
        <v>-1.2008945495708476E-2</v>
      </c>
      <c r="P2304" s="10">
        <f t="shared" si="286"/>
        <v>-485.90433958540234</v>
      </c>
      <c r="Q2304" s="2">
        <f t="shared" si="287"/>
        <v>-1.2597344351354409E-2</v>
      </c>
      <c r="V2304" s="9"/>
      <c r="W2304" s="9"/>
    </row>
    <row r="2305" spans="1:23" x14ac:dyDescent="0.25">
      <c r="A2305" s="4">
        <v>42119</v>
      </c>
      <c r="B2305" t="s">
        <v>1448</v>
      </c>
      <c r="C2305" t="s">
        <v>180</v>
      </c>
      <c r="D2305" s="10">
        <v>449175542</v>
      </c>
      <c r="E2305" s="10">
        <v>472963842.45999998</v>
      </c>
      <c r="F2305" s="10">
        <v>475111276.73231602</v>
      </c>
      <c r="G2305" s="10">
        <f t="shared" si="280"/>
        <v>25935734.732316017</v>
      </c>
      <c r="H2305" s="2">
        <f t="shared" si="281"/>
        <v>5.7740754576338926E-2</v>
      </c>
      <c r="I2305" s="10">
        <f t="shared" si="282"/>
        <v>2147434.2723160386</v>
      </c>
      <c r="J2305" s="2">
        <f t="shared" si="283"/>
        <v>4.5403772540977142E-3</v>
      </c>
      <c r="K2305" s="10">
        <v>33730.994026</v>
      </c>
      <c r="L2305" s="10">
        <v>34851.937296999997</v>
      </c>
      <c r="M2305" s="10">
        <v>33557.0586304108</v>
      </c>
      <c r="N2305" s="10">
        <f t="shared" si="284"/>
        <v>-173.9353955892002</v>
      </c>
      <c r="O2305" s="2">
        <f t="shared" si="285"/>
        <v>-5.1565452075064853E-3</v>
      </c>
      <c r="P2305" s="10">
        <f t="shared" si="286"/>
        <v>-1294.8786665891967</v>
      </c>
      <c r="Q2305" s="2">
        <f t="shared" si="287"/>
        <v>-3.7153706996387197E-2</v>
      </c>
      <c r="V2305" s="9"/>
      <c r="W2305" s="9"/>
    </row>
    <row r="2306" spans="1:23" x14ac:dyDescent="0.25">
      <c r="A2306" s="4">
        <v>42121</v>
      </c>
      <c r="B2306" t="s">
        <v>1448</v>
      </c>
      <c r="C2306" t="s">
        <v>1480</v>
      </c>
      <c r="D2306" s="10">
        <v>599853944.10000002</v>
      </c>
      <c r="E2306" s="10">
        <v>543803386.96000004</v>
      </c>
      <c r="F2306" s="10">
        <v>540474560.44533706</v>
      </c>
      <c r="G2306" s="10">
        <f t="shared" ref="G2306:G2369" si="288">F2306-D2306</f>
        <v>-59379383.654662967</v>
      </c>
      <c r="H2306" s="2">
        <f t="shared" ref="H2306:H2369" si="289">(G2306/D2306)</f>
        <v>-9.8989736149445062E-2</v>
      </c>
      <c r="I2306" s="10">
        <f t="shared" ref="I2306:I2369" si="290">F2306-E2306</f>
        <v>-3328826.514662981</v>
      </c>
      <c r="J2306" s="2">
        <f t="shared" ref="J2306:J2369" si="291">I2306/E2306</f>
        <v>-6.1213787822690336E-3</v>
      </c>
      <c r="K2306" s="10">
        <v>45983.992701000003</v>
      </c>
      <c r="L2306" s="10">
        <v>45650.901180000001</v>
      </c>
      <c r="M2306" s="10">
        <v>43822.073311975502</v>
      </c>
      <c r="N2306" s="10">
        <f t="shared" ref="N2306:N2369" si="292">M2306-K2306</f>
        <v>-2161.9193890245006</v>
      </c>
      <c r="O2306" s="2">
        <f t="shared" ref="O2306:O2369" si="293">(N2306/K2306)</f>
        <v>-4.7014607954595597E-2</v>
      </c>
      <c r="P2306" s="10">
        <f t="shared" ref="P2306:P2369" si="294">M2306-L2306</f>
        <v>-1828.8278680244985</v>
      </c>
      <c r="Q2306" s="2">
        <f t="shared" ref="Q2306:Q2369" si="295">P2306/L2306</f>
        <v>-4.0061155875400802E-2</v>
      </c>
      <c r="V2306" s="9"/>
      <c r="W2306" s="9"/>
    </row>
    <row r="2307" spans="1:23" x14ac:dyDescent="0.25">
      <c r="A2307" s="4">
        <v>42123</v>
      </c>
      <c r="B2307" t="s">
        <v>1448</v>
      </c>
      <c r="C2307" t="s">
        <v>464</v>
      </c>
      <c r="D2307" s="10">
        <v>478496989.13</v>
      </c>
      <c r="E2307" s="10">
        <v>320056858.94999999</v>
      </c>
      <c r="F2307" s="10">
        <v>318217239.92702001</v>
      </c>
      <c r="G2307" s="10">
        <f t="shared" si="288"/>
        <v>-160279749.20297998</v>
      </c>
      <c r="H2307" s="2">
        <f t="shared" si="289"/>
        <v>-0.33496501094897074</v>
      </c>
      <c r="I2307" s="10">
        <f t="shared" si="290"/>
        <v>-1839619.0229799747</v>
      </c>
      <c r="J2307" s="2">
        <f t="shared" si="291"/>
        <v>-5.7477881555644591E-3</v>
      </c>
      <c r="K2307" s="10">
        <v>33605.995947000003</v>
      </c>
      <c r="L2307" s="10">
        <v>33384.951755000002</v>
      </c>
      <c r="M2307" s="10">
        <v>31865.049457929101</v>
      </c>
      <c r="N2307" s="10">
        <f t="shared" si="292"/>
        <v>-1740.9464890709023</v>
      </c>
      <c r="O2307" s="2">
        <f t="shared" si="293"/>
        <v>-5.1804639023838125E-2</v>
      </c>
      <c r="P2307" s="10">
        <f t="shared" si="294"/>
        <v>-1519.9022970709011</v>
      </c>
      <c r="Q2307" s="2">
        <f t="shared" si="295"/>
        <v>-4.5526568623639484E-2</v>
      </c>
      <c r="V2307" s="9"/>
      <c r="W2307" s="9"/>
    </row>
    <row r="2308" spans="1:23" x14ac:dyDescent="0.25">
      <c r="A2308" s="4">
        <v>42125</v>
      </c>
      <c r="B2308" t="s">
        <v>1448</v>
      </c>
      <c r="C2308" t="s">
        <v>78</v>
      </c>
      <c r="D2308" s="10">
        <v>2053473882.5999999</v>
      </c>
      <c r="E2308" s="10">
        <v>2226401563.0999999</v>
      </c>
      <c r="F2308" s="10">
        <v>2241470986.3545198</v>
      </c>
      <c r="G2308" s="10">
        <f t="shared" si="288"/>
        <v>187997103.75451994</v>
      </c>
      <c r="H2308" s="2">
        <f t="shared" si="289"/>
        <v>9.1550764461872755E-2</v>
      </c>
      <c r="I2308" s="10">
        <f t="shared" si="290"/>
        <v>15069423.254519939</v>
      </c>
      <c r="J2308" s="2">
        <f t="shared" si="291"/>
        <v>6.7685109030994192E-3</v>
      </c>
      <c r="K2308" s="10">
        <v>177639.18006000001</v>
      </c>
      <c r="L2308" s="10">
        <v>180337.13068999999</v>
      </c>
      <c r="M2308" s="10">
        <v>178250.45277445199</v>
      </c>
      <c r="N2308" s="10">
        <f t="shared" si="292"/>
        <v>611.27271445197402</v>
      </c>
      <c r="O2308" s="2">
        <f t="shared" si="293"/>
        <v>3.441091735761832E-3</v>
      </c>
      <c r="P2308" s="10">
        <f t="shared" si="294"/>
        <v>-2086.6779155480035</v>
      </c>
      <c r="Q2308" s="2">
        <f t="shared" si="295"/>
        <v>-1.1570983233258871E-2</v>
      </c>
      <c r="V2308" s="9"/>
      <c r="W2308" s="9"/>
    </row>
    <row r="2309" spans="1:23" x14ac:dyDescent="0.25">
      <c r="A2309" s="4">
        <v>42127</v>
      </c>
      <c r="B2309" t="s">
        <v>1448</v>
      </c>
      <c r="C2309" t="s">
        <v>465</v>
      </c>
      <c r="D2309" s="10">
        <v>429703159.24000001</v>
      </c>
      <c r="E2309" s="10">
        <v>414265173.56</v>
      </c>
      <c r="F2309" s="10">
        <v>416540157.86791599</v>
      </c>
      <c r="G2309" s="10">
        <f t="shared" si="288"/>
        <v>-13163001.372084022</v>
      </c>
      <c r="H2309" s="2">
        <f t="shared" si="289"/>
        <v>-3.0632777742116053E-2</v>
      </c>
      <c r="I2309" s="10">
        <f t="shared" si="290"/>
        <v>2274984.3079159856</v>
      </c>
      <c r="J2309" s="2">
        <f t="shared" si="291"/>
        <v>5.4916137129410146E-3</v>
      </c>
      <c r="K2309" s="10">
        <v>47429.994831999997</v>
      </c>
      <c r="L2309" s="10">
        <v>48263.037689999997</v>
      </c>
      <c r="M2309" s="10">
        <v>45688.0760861448</v>
      </c>
      <c r="N2309" s="10">
        <f t="shared" si="292"/>
        <v>-1741.9187458551969</v>
      </c>
      <c r="O2309" s="2">
        <f t="shared" si="293"/>
        <v>-3.6726100266828654E-2</v>
      </c>
      <c r="P2309" s="10">
        <f t="shared" si="294"/>
        <v>-2574.9616038551976</v>
      </c>
      <c r="Q2309" s="2">
        <f t="shared" si="295"/>
        <v>-5.3352663385892188E-2</v>
      </c>
      <c r="V2309" s="9"/>
      <c r="W2309" s="9"/>
    </row>
    <row r="2310" spans="1:23" x14ac:dyDescent="0.25">
      <c r="A2310" s="4">
        <v>42129</v>
      </c>
      <c r="B2310" t="s">
        <v>1448</v>
      </c>
      <c r="C2310" t="s">
        <v>1481</v>
      </c>
      <c r="D2310" s="10">
        <v>3096374305.4000001</v>
      </c>
      <c r="E2310" s="10">
        <v>3274508337.9000001</v>
      </c>
      <c r="F2310" s="10">
        <v>3249721590.0235</v>
      </c>
      <c r="G2310" s="10">
        <f t="shared" si="288"/>
        <v>153347284.62349987</v>
      </c>
      <c r="H2310" s="2">
        <f t="shared" si="289"/>
        <v>4.9524789156164359E-2</v>
      </c>
      <c r="I2310" s="10">
        <f t="shared" si="290"/>
        <v>-24786747.87650013</v>
      </c>
      <c r="J2310" s="2">
        <f t="shared" si="291"/>
        <v>-7.5696090278995314E-3</v>
      </c>
      <c r="K2310" s="10">
        <v>297163.30335</v>
      </c>
      <c r="L2310" s="10">
        <v>300575.34967999998</v>
      </c>
      <c r="M2310" s="10">
        <v>289170.07370411698</v>
      </c>
      <c r="N2310" s="10">
        <f t="shared" si="292"/>
        <v>-7993.2296458830242</v>
      </c>
      <c r="O2310" s="2">
        <f t="shared" si="293"/>
        <v>-2.6898441213209189E-2</v>
      </c>
      <c r="P2310" s="10">
        <f t="shared" si="294"/>
        <v>-11405.275975883007</v>
      </c>
      <c r="Q2310" s="2">
        <f t="shared" si="295"/>
        <v>-3.7944814796108027E-2</v>
      </c>
      <c r="V2310" s="9"/>
      <c r="W2310" s="9"/>
    </row>
    <row r="2311" spans="1:23" x14ac:dyDescent="0.25">
      <c r="A2311" s="4">
        <v>42131</v>
      </c>
      <c r="B2311" t="s">
        <v>1448</v>
      </c>
      <c r="C2311" t="s">
        <v>1253</v>
      </c>
      <c r="D2311" s="10">
        <v>286829170</v>
      </c>
      <c r="E2311" s="10">
        <v>279169777.63</v>
      </c>
      <c r="F2311" s="10">
        <v>272800850.50265402</v>
      </c>
      <c r="G2311" s="10">
        <f t="shared" si="288"/>
        <v>-14028319.497345984</v>
      </c>
      <c r="H2311" s="2">
        <f t="shared" si="289"/>
        <v>-4.8908273511184319E-2</v>
      </c>
      <c r="I2311" s="10">
        <f t="shared" si="290"/>
        <v>-6368927.1273459792</v>
      </c>
      <c r="J2311" s="2">
        <f t="shared" si="291"/>
        <v>-2.2813813090423744E-2</v>
      </c>
      <c r="K2311" s="10">
        <v>26068.997085999999</v>
      </c>
      <c r="L2311" s="10">
        <v>26225.014579999999</v>
      </c>
      <c r="M2311" s="10">
        <v>25126.041422274</v>
      </c>
      <c r="N2311" s="10">
        <f t="shared" si="292"/>
        <v>-942.95566372599933</v>
      </c>
      <c r="O2311" s="2">
        <f t="shared" si="293"/>
        <v>-3.6171535890515742E-2</v>
      </c>
      <c r="P2311" s="10">
        <f t="shared" si="294"/>
        <v>-1098.973157725999</v>
      </c>
      <c r="Q2311" s="2">
        <f t="shared" si="295"/>
        <v>-4.1905530857706735E-2</v>
      </c>
      <c r="V2311" s="9"/>
      <c r="W2311" s="9"/>
    </row>
    <row r="2312" spans="1:23" x14ac:dyDescent="0.25">
      <c r="A2312" s="4">
        <v>42133</v>
      </c>
      <c r="B2312" t="s">
        <v>1448</v>
      </c>
      <c r="C2312" t="s">
        <v>854</v>
      </c>
      <c r="D2312" s="10">
        <v>3248456194.8000002</v>
      </c>
      <c r="E2312" s="10">
        <v>3385127288.0999999</v>
      </c>
      <c r="F2312" s="10">
        <v>3325468537.9935098</v>
      </c>
      <c r="G2312" s="10">
        <f t="shared" si="288"/>
        <v>77012343.193509579</v>
      </c>
      <c r="H2312" s="2">
        <f t="shared" si="289"/>
        <v>2.370736699998845E-2</v>
      </c>
      <c r="I2312" s="10">
        <f t="shared" si="290"/>
        <v>-59658750.106490135</v>
      </c>
      <c r="J2312" s="2">
        <f t="shared" si="291"/>
        <v>-1.7623783399877802E-2</v>
      </c>
      <c r="K2312" s="10">
        <v>375138.99008000002</v>
      </c>
      <c r="L2312" s="10">
        <v>383814.76260999998</v>
      </c>
      <c r="M2312" s="10">
        <v>383467.392544606</v>
      </c>
      <c r="N2312" s="10">
        <f t="shared" si="292"/>
        <v>8328.4024646059843</v>
      </c>
      <c r="O2312" s="2">
        <f t="shared" si="293"/>
        <v>2.2200844713128637E-2</v>
      </c>
      <c r="P2312" s="10">
        <f t="shared" si="294"/>
        <v>-347.37006539397407</v>
      </c>
      <c r="Q2312" s="2">
        <f t="shared" si="295"/>
        <v>-9.0504612962722872E-4</v>
      </c>
      <c r="V2312" s="9"/>
      <c r="W2312" s="9"/>
    </row>
    <row r="2313" spans="1:23" x14ac:dyDescent="0.25">
      <c r="A2313" s="4">
        <v>44001</v>
      </c>
      <c r="B2313" t="s">
        <v>1482</v>
      </c>
      <c r="C2313" t="s">
        <v>876</v>
      </c>
      <c r="D2313" s="10">
        <v>214854640.40000001</v>
      </c>
      <c r="E2313" s="10">
        <v>221853180.13</v>
      </c>
      <c r="F2313" s="10">
        <v>215845815.46819201</v>
      </c>
      <c r="G2313" s="10">
        <f t="shared" si="288"/>
        <v>991175.06819200516</v>
      </c>
      <c r="H2313" s="2">
        <f t="shared" si="289"/>
        <v>4.6132355640386025E-3</v>
      </c>
      <c r="I2313" s="10">
        <f t="shared" si="290"/>
        <v>-6007364.6618079841</v>
      </c>
      <c r="J2313" s="2">
        <f t="shared" si="291"/>
        <v>-2.7078109307641342E-2</v>
      </c>
      <c r="K2313" s="10">
        <v>41876.999894</v>
      </c>
      <c r="L2313" s="10">
        <v>43235.819115999999</v>
      </c>
      <c r="M2313" s="10">
        <v>42454.477193833802</v>
      </c>
      <c r="N2313" s="10">
        <f t="shared" si="292"/>
        <v>577.47729983380123</v>
      </c>
      <c r="O2313" s="2">
        <f t="shared" si="293"/>
        <v>1.3789844098085457E-2</v>
      </c>
      <c r="P2313" s="10">
        <f t="shared" si="294"/>
        <v>-781.34192216619704</v>
      </c>
      <c r="Q2313" s="2">
        <f t="shared" si="295"/>
        <v>-1.8071634541487174E-2</v>
      </c>
      <c r="V2313" s="9"/>
      <c r="W2313" s="9"/>
    </row>
    <row r="2314" spans="1:23" x14ac:dyDescent="0.25">
      <c r="A2314" s="4">
        <v>44003</v>
      </c>
      <c r="B2314" t="s">
        <v>1482</v>
      </c>
      <c r="C2314" t="s">
        <v>308</v>
      </c>
      <c r="D2314" s="10">
        <v>1424457964.3</v>
      </c>
      <c r="E2314" s="10">
        <v>1470863911.4000001</v>
      </c>
      <c r="F2314" s="10">
        <v>1430015519.24476</v>
      </c>
      <c r="G2314" s="10">
        <f t="shared" si="288"/>
        <v>5557554.9447600842</v>
      </c>
      <c r="H2314" s="2">
        <f t="shared" si="289"/>
        <v>3.9015226030142281E-3</v>
      </c>
      <c r="I2314" s="10">
        <f t="shared" si="290"/>
        <v>-40848392.155240059</v>
      </c>
      <c r="J2314" s="2">
        <f t="shared" si="291"/>
        <v>-2.7771700589458121E-2</v>
      </c>
      <c r="K2314" s="10">
        <v>160934</v>
      </c>
      <c r="L2314" s="10">
        <v>166172.52129</v>
      </c>
      <c r="M2314" s="10">
        <v>163220.32446257601</v>
      </c>
      <c r="N2314" s="10">
        <f t="shared" si="292"/>
        <v>2286.3244625760126</v>
      </c>
      <c r="O2314" s="2">
        <f t="shared" si="293"/>
        <v>1.4206596881802556E-2</v>
      </c>
      <c r="P2314" s="10">
        <f t="shared" si="294"/>
        <v>-2952.1968274239916</v>
      </c>
      <c r="Q2314" s="2">
        <f t="shared" si="295"/>
        <v>-1.7765854453588591E-2</v>
      </c>
      <c r="V2314" s="9"/>
      <c r="W2314" s="9"/>
    </row>
    <row r="2315" spans="1:23" x14ac:dyDescent="0.25">
      <c r="A2315" s="4">
        <v>44005</v>
      </c>
      <c r="B2315" t="s">
        <v>1482</v>
      </c>
      <c r="C2315" t="s">
        <v>1483</v>
      </c>
      <c r="D2315" s="10">
        <v>487361959.27999997</v>
      </c>
      <c r="E2315" s="10">
        <v>503237730.36000001</v>
      </c>
      <c r="F2315" s="10">
        <v>492686035.42376298</v>
      </c>
      <c r="G2315" s="10">
        <f t="shared" si="288"/>
        <v>5324076.1437630057</v>
      </c>
      <c r="H2315" s="2">
        <f t="shared" si="289"/>
        <v>1.0924275156043127E-2</v>
      </c>
      <c r="I2315" s="10">
        <f t="shared" si="290"/>
        <v>-10551694.936237037</v>
      </c>
      <c r="J2315" s="2">
        <f t="shared" si="291"/>
        <v>-2.0967614905759741E-2</v>
      </c>
      <c r="K2315" s="10">
        <v>74870.999993000005</v>
      </c>
      <c r="L2315" s="10">
        <v>77296.160044999997</v>
      </c>
      <c r="M2315" s="10">
        <v>75926.499973543396</v>
      </c>
      <c r="N2315" s="10">
        <f t="shared" si="292"/>
        <v>1055.4999805433908</v>
      </c>
      <c r="O2315" s="2">
        <f t="shared" si="293"/>
        <v>1.409758091440042E-2</v>
      </c>
      <c r="P2315" s="10">
        <f t="shared" si="294"/>
        <v>-1369.6600714566011</v>
      </c>
      <c r="Q2315" s="2">
        <f t="shared" si="295"/>
        <v>-1.7719639250633117E-2</v>
      </c>
      <c r="V2315" s="9"/>
      <c r="W2315" s="9"/>
    </row>
    <row r="2316" spans="1:23" x14ac:dyDescent="0.25">
      <c r="A2316" s="4">
        <v>44007</v>
      </c>
      <c r="B2316" t="s">
        <v>1482</v>
      </c>
      <c r="C2316" t="s">
        <v>1484</v>
      </c>
      <c r="D2316" s="10">
        <v>4357586045.8000002</v>
      </c>
      <c r="E2316" s="10">
        <v>4499534149.1000004</v>
      </c>
      <c r="F2316" s="10">
        <v>4367324185.5128803</v>
      </c>
      <c r="G2316" s="10">
        <f t="shared" si="288"/>
        <v>9738139.7128801346</v>
      </c>
      <c r="H2316" s="2">
        <f t="shared" si="289"/>
        <v>2.234755575800071E-3</v>
      </c>
      <c r="I2316" s="10">
        <f t="shared" si="290"/>
        <v>-132209963.58712006</v>
      </c>
      <c r="J2316" s="2">
        <f t="shared" si="291"/>
        <v>-2.9383033711070906E-2</v>
      </c>
      <c r="K2316" s="10">
        <v>454494.99998000002</v>
      </c>
      <c r="L2316" s="10">
        <v>469281.52656999999</v>
      </c>
      <c r="M2316" s="10">
        <v>460797.954457363</v>
      </c>
      <c r="N2316" s="10">
        <f t="shared" si="292"/>
        <v>6302.954477362975</v>
      </c>
      <c r="O2316" s="2">
        <f t="shared" si="293"/>
        <v>1.3868039203160289E-2</v>
      </c>
      <c r="P2316" s="10">
        <f t="shared" si="294"/>
        <v>-8483.5721126369899</v>
      </c>
      <c r="Q2316" s="2">
        <f t="shared" si="295"/>
        <v>-1.8077788347314255E-2</v>
      </c>
      <c r="V2316" s="9"/>
      <c r="W2316" s="9"/>
    </row>
    <row r="2317" spans="1:23" x14ac:dyDescent="0.25">
      <c r="A2317" s="4">
        <v>44009</v>
      </c>
      <c r="B2317" t="s">
        <v>1482</v>
      </c>
      <c r="C2317" t="s">
        <v>78</v>
      </c>
      <c r="D2317" s="10">
        <v>973480883.27999997</v>
      </c>
      <c r="E2317" s="10">
        <v>1005205919.6</v>
      </c>
      <c r="F2317" s="10">
        <v>984549928.16870606</v>
      </c>
      <c r="G2317" s="10">
        <f t="shared" si="288"/>
        <v>11069044.888706088</v>
      </c>
      <c r="H2317" s="2">
        <f t="shared" si="289"/>
        <v>1.1370582698460988E-2</v>
      </c>
      <c r="I2317" s="10">
        <f t="shared" si="290"/>
        <v>-20655991.431293964</v>
      </c>
      <c r="J2317" s="2">
        <f t="shared" si="291"/>
        <v>-2.0549014911803911E-2</v>
      </c>
      <c r="K2317" s="10">
        <v>120960.99999</v>
      </c>
      <c r="L2317" s="10">
        <v>124899.83009</v>
      </c>
      <c r="M2317" s="10">
        <v>122693.010727431</v>
      </c>
      <c r="N2317" s="10">
        <f t="shared" si="292"/>
        <v>1732.0107374310028</v>
      </c>
      <c r="O2317" s="2">
        <f t="shared" si="293"/>
        <v>1.4318753462472949E-2</v>
      </c>
      <c r="P2317" s="10">
        <f t="shared" si="294"/>
        <v>-2206.8193625690037</v>
      </c>
      <c r="Q2317" s="2">
        <f t="shared" si="295"/>
        <v>-1.7668713888392158E-2</v>
      </c>
      <c r="V2317" s="9"/>
      <c r="W2317" s="9"/>
    </row>
    <row r="2318" spans="1:23" x14ac:dyDescent="0.25">
      <c r="A2318" s="4">
        <v>45001</v>
      </c>
      <c r="B2318" t="s">
        <v>1485</v>
      </c>
      <c r="C2318" t="s">
        <v>1486</v>
      </c>
      <c r="D2318" s="10">
        <v>204818534.43000001</v>
      </c>
      <c r="E2318" s="10">
        <v>218721797.78</v>
      </c>
      <c r="F2318" s="10">
        <v>206808439.35425499</v>
      </c>
      <c r="G2318" s="10">
        <f t="shared" si="288"/>
        <v>1989904.9242549837</v>
      </c>
      <c r="H2318" s="2">
        <f t="shared" si="289"/>
        <v>9.715453388009011E-3</v>
      </c>
      <c r="I2318" s="10">
        <f t="shared" si="290"/>
        <v>-11913358.42574501</v>
      </c>
      <c r="J2318" s="2">
        <f t="shared" si="291"/>
        <v>-5.4468089356726986E-2</v>
      </c>
      <c r="K2318" s="10">
        <v>21579.162905000001</v>
      </c>
      <c r="L2318" s="10">
        <v>23412.938991999999</v>
      </c>
      <c r="M2318" s="10">
        <v>23987.999792070001</v>
      </c>
      <c r="N2318" s="10">
        <f t="shared" si="292"/>
        <v>2408.8368870699996</v>
      </c>
      <c r="O2318" s="2">
        <f t="shared" si="293"/>
        <v>0.11162791150308522</v>
      </c>
      <c r="P2318" s="10">
        <f t="shared" si="294"/>
        <v>575.06080007000128</v>
      </c>
      <c r="Q2318" s="2">
        <f t="shared" si="295"/>
        <v>2.4561666532616627E-2</v>
      </c>
      <c r="V2318" s="9"/>
      <c r="W2318" s="9"/>
    </row>
    <row r="2319" spans="1:23" x14ac:dyDescent="0.25">
      <c r="A2319" s="4">
        <v>45003</v>
      </c>
      <c r="B2319" t="s">
        <v>1485</v>
      </c>
      <c r="C2319" t="s">
        <v>1487</v>
      </c>
      <c r="D2319" s="10">
        <v>1748207095.5</v>
      </c>
      <c r="E2319" s="10">
        <v>1889922125</v>
      </c>
      <c r="F2319" s="10">
        <v>1922005074.7762699</v>
      </c>
      <c r="G2319" s="10">
        <f t="shared" si="288"/>
        <v>173797979.27626991</v>
      </c>
      <c r="H2319" s="2">
        <f t="shared" si="289"/>
        <v>9.9414983341297114E-2</v>
      </c>
      <c r="I2319" s="10">
        <f t="shared" si="290"/>
        <v>32082949.776269913</v>
      </c>
      <c r="J2319" s="2">
        <f t="shared" si="291"/>
        <v>1.6975805167776376E-2</v>
      </c>
      <c r="K2319" s="10">
        <v>135699.94526000001</v>
      </c>
      <c r="L2319" s="10">
        <v>147646.57378999999</v>
      </c>
      <c r="M2319" s="10">
        <v>149988.99565258401</v>
      </c>
      <c r="N2319" s="10">
        <f t="shared" si="292"/>
        <v>14289.050392584002</v>
      </c>
      <c r="O2319" s="2">
        <f t="shared" si="293"/>
        <v>0.10529886629803938</v>
      </c>
      <c r="P2319" s="10">
        <f t="shared" si="294"/>
        <v>2342.4218625840149</v>
      </c>
      <c r="Q2319" s="2">
        <f t="shared" si="295"/>
        <v>1.5865060749162236E-2</v>
      </c>
      <c r="V2319" s="9"/>
      <c r="W2319" s="9"/>
    </row>
    <row r="2320" spans="1:23" x14ac:dyDescent="0.25">
      <c r="A2320" s="4">
        <v>45005</v>
      </c>
      <c r="B2320" t="s">
        <v>1485</v>
      </c>
      <c r="C2320" t="s">
        <v>1488</v>
      </c>
      <c r="D2320" s="10">
        <v>110379160.73</v>
      </c>
      <c r="E2320" s="10">
        <v>109778819.27</v>
      </c>
      <c r="F2320" s="10">
        <v>107842485.01062401</v>
      </c>
      <c r="G2320" s="10">
        <f t="shared" si="288"/>
        <v>-2536675.7193759978</v>
      </c>
      <c r="H2320" s="2">
        <f t="shared" si="289"/>
        <v>-2.2981473156703878E-2</v>
      </c>
      <c r="I2320" s="10">
        <f t="shared" si="290"/>
        <v>-1936334.2593759894</v>
      </c>
      <c r="J2320" s="2">
        <f t="shared" si="291"/>
        <v>-1.7638505061833405E-2</v>
      </c>
      <c r="K2320" s="10">
        <v>5978.8461232999998</v>
      </c>
      <c r="L2320" s="10">
        <v>6423.5452489999998</v>
      </c>
      <c r="M2320" s="10">
        <v>6174.0604272862702</v>
      </c>
      <c r="N2320" s="10">
        <f t="shared" si="292"/>
        <v>195.21430398627035</v>
      </c>
      <c r="O2320" s="2">
        <f t="shared" si="293"/>
        <v>3.2650832612250373E-2</v>
      </c>
      <c r="P2320" s="10">
        <f t="shared" si="294"/>
        <v>-249.48482171372962</v>
      </c>
      <c r="Q2320" s="2">
        <f t="shared" si="295"/>
        <v>-3.8839116413567527E-2</v>
      </c>
      <c r="V2320" s="9"/>
      <c r="W2320" s="9"/>
    </row>
    <row r="2321" spans="1:23" x14ac:dyDescent="0.25">
      <c r="A2321" s="4">
        <v>45007</v>
      </c>
      <c r="B2321" t="s">
        <v>1485</v>
      </c>
      <c r="C2321" t="s">
        <v>656</v>
      </c>
      <c r="D2321" s="10">
        <v>1974993945.3</v>
      </c>
      <c r="E2321" s="10">
        <v>2214770718.3000002</v>
      </c>
      <c r="F2321" s="10">
        <v>2213125589.0268502</v>
      </c>
      <c r="G2321" s="10">
        <f t="shared" si="288"/>
        <v>238131643.72685027</v>
      </c>
      <c r="H2321" s="2">
        <f t="shared" si="289"/>
        <v>0.1205733538037142</v>
      </c>
      <c r="I2321" s="10">
        <f t="shared" si="290"/>
        <v>-1645129.2731499672</v>
      </c>
      <c r="J2321" s="2">
        <f t="shared" si="291"/>
        <v>-7.4279890896007748E-4</v>
      </c>
      <c r="K2321" s="10">
        <v>156162.05460999999</v>
      </c>
      <c r="L2321" s="10">
        <v>170480.38868</v>
      </c>
      <c r="M2321" s="10">
        <v>176718.997147113</v>
      </c>
      <c r="N2321" s="10">
        <f t="shared" si="292"/>
        <v>20556.942537113006</v>
      </c>
      <c r="O2321" s="2">
        <f t="shared" si="293"/>
        <v>0.13163852504663845</v>
      </c>
      <c r="P2321" s="10">
        <f t="shared" si="294"/>
        <v>6238.6084671129938</v>
      </c>
      <c r="Q2321" s="2">
        <f t="shared" si="295"/>
        <v>3.6594288149020861E-2</v>
      </c>
      <c r="V2321" s="9"/>
      <c r="W2321" s="9"/>
    </row>
    <row r="2322" spans="1:23" x14ac:dyDescent="0.25">
      <c r="A2322" s="4">
        <v>45009</v>
      </c>
      <c r="B2322" t="s">
        <v>1485</v>
      </c>
      <c r="C2322" t="s">
        <v>1489</v>
      </c>
      <c r="D2322" s="10">
        <v>160951183.50999999</v>
      </c>
      <c r="E2322" s="10">
        <v>157126354.05000001</v>
      </c>
      <c r="F2322" s="10">
        <v>166087822.611678</v>
      </c>
      <c r="G2322" s="10">
        <f t="shared" si="288"/>
        <v>5136639.1016780138</v>
      </c>
      <c r="H2322" s="2">
        <f t="shared" si="289"/>
        <v>3.1914267355224957E-2</v>
      </c>
      <c r="I2322" s="10">
        <f t="shared" si="290"/>
        <v>8961468.5616779923</v>
      </c>
      <c r="J2322" s="2">
        <f t="shared" si="291"/>
        <v>5.7033516852470947E-2</v>
      </c>
      <c r="K2322" s="10">
        <v>10577.290078</v>
      </c>
      <c r="L2322" s="10">
        <v>11420.161464000001</v>
      </c>
      <c r="M2322" s="10">
        <v>11093.9999598544</v>
      </c>
      <c r="N2322" s="10">
        <f t="shared" si="292"/>
        <v>516.70988185440001</v>
      </c>
      <c r="O2322" s="2">
        <f t="shared" si="293"/>
        <v>4.8850875606514688E-2</v>
      </c>
      <c r="P2322" s="10">
        <f t="shared" si="294"/>
        <v>-326.1615041456007</v>
      </c>
      <c r="Q2322" s="2">
        <f t="shared" si="295"/>
        <v>-2.8560148223277404E-2</v>
      </c>
      <c r="V2322" s="9"/>
      <c r="W2322" s="9"/>
    </row>
    <row r="2323" spans="1:23" x14ac:dyDescent="0.25">
      <c r="A2323" s="4">
        <v>45011</v>
      </c>
      <c r="B2323" t="s">
        <v>1485</v>
      </c>
      <c r="C2323" t="s">
        <v>1490</v>
      </c>
      <c r="D2323" s="10">
        <v>217023534.09999999</v>
      </c>
      <c r="E2323" s="10">
        <v>218726076.02000001</v>
      </c>
      <c r="F2323" s="10">
        <v>223808969.35694799</v>
      </c>
      <c r="G2323" s="10">
        <f t="shared" si="288"/>
        <v>6785435.2569479942</v>
      </c>
      <c r="H2323" s="2">
        <f t="shared" si="289"/>
        <v>3.1265896047114432E-2</v>
      </c>
      <c r="I2323" s="10">
        <f t="shared" si="290"/>
        <v>5082893.3369479775</v>
      </c>
      <c r="J2323" s="2">
        <f t="shared" si="291"/>
        <v>2.3238625359343092E-2</v>
      </c>
      <c r="K2323" s="10">
        <v>17448.318180999999</v>
      </c>
      <c r="L2323" s="10">
        <v>18825.143716999999</v>
      </c>
      <c r="M2323" s="10">
        <v>18635.999549274798</v>
      </c>
      <c r="N2323" s="10">
        <f t="shared" si="292"/>
        <v>1187.6813682747998</v>
      </c>
      <c r="O2323" s="2">
        <f t="shared" si="293"/>
        <v>6.8068529926746862E-2</v>
      </c>
      <c r="P2323" s="10">
        <f t="shared" si="294"/>
        <v>-189.14416772520053</v>
      </c>
      <c r="Q2323" s="2">
        <f t="shared" si="295"/>
        <v>-1.0047422243815029E-2</v>
      </c>
      <c r="V2323" s="9"/>
      <c r="W2323" s="9"/>
    </row>
    <row r="2324" spans="1:23" x14ac:dyDescent="0.25">
      <c r="A2324" s="4">
        <v>45013</v>
      </c>
      <c r="B2324" t="s">
        <v>1485</v>
      </c>
      <c r="C2324" t="s">
        <v>1261</v>
      </c>
      <c r="D2324" s="10">
        <v>1203562775.9000001</v>
      </c>
      <c r="E2324" s="10">
        <v>1435238567.5999999</v>
      </c>
      <c r="F2324" s="10">
        <v>1447645368.57897</v>
      </c>
      <c r="G2324" s="10">
        <f t="shared" si="288"/>
        <v>244082592.67896986</v>
      </c>
      <c r="H2324" s="2">
        <f t="shared" si="289"/>
        <v>0.2028000512864398</v>
      </c>
      <c r="I2324" s="10">
        <f t="shared" si="290"/>
        <v>12406800.978970051</v>
      </c>
      <c r="J2324" s="2">
        <f t="shared" si="291"/>
        <v>8.6444172133115487E-3</v>
      </c>
      <c r="K2324" s="10">
        <v>139058.44514</v>
      </c>
      <c r="L2324" s="10">
        <v>151569.01546</v>
      </c>
      <c r="M2324" s="10">
        <v>155478.00174602401</v>
      </c>
      <c r="N2324" s="10">
        <f t="shared" si="292"/>
        <v>16419.556606024009</v>
      </c>
      <c r="O2324" s="2">
        <f t="shared" si="293"/>
        <v>0.11807665898675393</v>
      </c>
      <c r="P2324" s="10">
        <f t="shared" si="294"/>
        <v>3908.98628602401</v>
      </c>
      <c r="Q2324" s="2">
        <f t="shared" si="295"/>
        <v>2.579014104010998E-2</v>
      </c>
      <c r="V2324" s="9"/>
      <c r="W2324" s="9"/>
    </row>
    <row r="2325" spans="1:23" x14ac:dyDescent="0.25">
      <c r="A2325" s="4">
        <v>45015</v>
      </c>
      <c r="B2325" t="s">
        <v>1485</v>
      </c>
      <c r="C2325" t="s">
        <v>1491</v>
      </c>
      <c r="D2325" s="10">
        <v>1566895283.9000001</v>
      </c>
      <c r="E2325" s="10">
        <v>1879446607.7</v>
      </c>
      <c r="F2325" s="10">
        <v>1983936421.43121</v>
      </c>
      <c r="G2325" s="10">
        <f t="shared" si="288"/>
        <v>417041137.53120995</v>
      </c>
      <c r="H2325" s="2">
        <f t="shared" si="289"/>
        <v>0.2661576314743862</v>
      </c>
      <c r="I2325" s="10">
        <f t="shared" si="290"/>
        <v>104489813.73120999</v>
      </c>
      <c r="J2325" s="2">
        <f t="shared" si="291"/>
        <v>5.5596053276065614E-2</v>
      </c>
      <c r="K2325" s="10">
        <v>149731.65955000001</v>
      </c>
      <c r="L2325" s="10">
        <v>163633.46145</v>
      </c>
      <c r="M2325" s="10">
        <v>172670.00345867401</v>
      </c>
      <c r="N2325" s="10">
        <f t="shared" si="292"/>
        <v>22938.343908673996</v>
      </c>
      <c r="O2325" s="2">
        <f t="shared" si="293"/>
        <v>0.15319635124336664</v>
      </c>
      <c r="P2325" s="10">
        <f t="shared" si="294"/>
        <v>9036.542008674005</v>
      </c>
      <c r="Q2325" s="2">
        <f t="shared" si="295"/>
        <v>5.5224291710257681E-2</v>
      </c>
      <c r="V2325" s="9"/>
      <c r="W2325" s="9"/>
    </row>
    <row r="2326" spans="1:23" x14ac:dyDescent="0.25">
      <c r="A2326" s="4">
        <v>45017</v>
      </c>
      <c r="B2326" t="s">
        <v>1485</v>
      </c>
      <c r="C2326" t="s">
        <v>21</v>
      </c>
      <c r="D2326" s="10">
        <v>520759030.76999998</v>
      </c>
      <c r="E2326" s="10">
        <v>565935289.13</v>
      </c>
      <c r="F2326" s="10">
        <v>562080286.66582894</v>
      </c>
      <c r="G2326" s="10">
        <f t="shared" si="288"/>
        <v>41321255.895828962</v>
      </c>
      <c r="H2326" s="2">
        <f t="shared" si="289"/>
        <v>7.9348131197515492E-2</v>
      </c>
      <c r="I2326" s="10">
        <f t="shared" si="290"/>
        <v>-3855002.464171052</v>
      </c>
      <c r="J2326" s="2">
        <f t="shared" si="291"/>
        <v>-6.8117372042610447E-3</v>
      </c>
      <c r="K2326" s="10">
        <v>15201.252923</v>
      </c>
      <c r="L2326" s="10">
        <v>16933.558033000001</v>
      </c>
      <c r="M2326" s="10">
        <v>16741.010344820799</v>
      </c>
      <c r="N2326" s="10">
        <f t="shared" si="292"/>
        <v>1539.7574218207992</v>
      </c>
      <c r="O2326" s="2">
        <f t="shared" si="293"/>
        <v>0.10129148101279831</v>
      </c>
      <c r="P2326" s="10">
        <f t="shared" si="294"/>
        <v>-192.54768817920194</v>
      </c>
      <c r="Q2326" s="2">
        <f t="shared" si="295"/>
        <v>-1.1370775580888927E-2</v>
      </c>
      <c r="V2326" s="9"/>
      <c r="W2326" s="9"/>
    </row>
    <row r="2327" spans="1:23" x14ac:dyDescent="0.25">
      <c r="A2327" s="4">
        <v>45019</v>
      </c>
      <c r="B2327" t="s">
        <v>1485</v>
      </c>
      <c r="C2327" t="s">
        <v>1492</v>
      </c>
      <c r="D2327" s="10">
        <v>3395089164</v>
      </c>
      <c r="E2327" s="10">
        <v>3926525751.3000002</v>
      </c>
      <c r="F2327" s="10">
        <v>4022482062.5871</v>
      </c>
      <c r="G2327" s="10">
        <f t="shared" si="288"/>
        <v>627392898.58710003</v>
      </c>
      <c r="H2327" s="2">
        <f t="shared" si="289"/>
        <v>0.18479423316468163</v>
      </c>
      <c r="I2327" s="10">
        <f t="shared" si="290"/>
        <v>95956311.287099838</v>
      </c>
      <c r="J2327" s="2">
        <f t="shared" si="291"/>
        <v>2.4437968159340476E-2</v>
      </c>
      <c r="K2327" s="10">
        <v>292926.64247000002</v>
      </c>
      <c r="L2327" s="10">
        <v>319200.14059000002</v>
      </c>
      <c r="M2327" s="10">
        <v>327287.01204602601</v>
      </c>
      <c r="N2327" s="10">
        <f t="shared" si="292"/>
        <v>34360.369576025987</v>
      </c>
      <c r="O2327" s="2">
        <f t="shared" si="293"/>
        <v>0.11730025403730558</v>
      </c>
      <c r="P2327" s="10">
        <f t="shared" si="294"/>
        <v>8086.8714560259832</v>
      </c>
      <c r="Q2327" s="2">
        <f t="shared" si="295"/>
        <v>2.5334799167313807E-2</v>
      </c>
      <c r="V2327" s="9"/>
      <c r="W2327" s="9"/>
    </row>
    <row r="2328" spans="1:23" x14ac:dyDescent="0.25">
      <c r="A2328" s="4">
        <v>45021</v>
      </c>
      <c r="B2328" t="s">
        <v>1485</v>
      </c>
      <c r="C2328" t="s">
        <v>23</v>
      </c>
      <c r="D2328" s="10">
        <v>780854270.33000004</v>
      </c>
      <c r="E2328" s="10">
        <v>864739806.25999999</v>
      </c>
      <c r="F2328" s="10">
        <v>874471410.48235202</v>
      </c>
      <c r="G2328" s="10">
        <f t="shared" si="288"/>
        <v>93617140.152351975</v>
      </c>
      <c r="H2328" s="2">
        <f t="shared" si="289"/>
        <v>0.11989066809199628</v>
      </c>
      <c r="I2328" s="10">
        <f t="shared" si="290"/>
        <v>9731604.2223520279</v>
      </c>
      <c r="J2328" s="2">
        <f t="shared" si="291"/>
        <v>1.1253794669683613E-2</v>
      </c>
      <c r="K2328" s="10">
        <v>44027.317968000003</v>
      </c>
      <c r="L2328" s="10">
        <v>48223.337428999999</v>
      </c>
      <c r="M2328" s="10">
        <v>49495.000385029598</v>
      </c>
      <c r="N2328" s="10">
        <f t="shared" si="292"/>
        <v>5467.6824170295949</v>
      </c>
      <c r="O2328" s="2">
        <f t="shared" si="293"/>
        <v>0.12418840550322924</v>
      </c>
      <c r="P2328" s="10">
        <f t="shared" si="294"/>
        <v>1271.6629560295987</v>
      </c>
      <c r="Q2328" s="2">
        <f t="shared" si="295"/>
        <v>2.637028094336873E-2</v>
      </c>
      <c r="V2328" s="9"/>
      <c r="W2328" s="9"/>
    </row>
    <row r="2329" spans="1:23" x14ac:dyDescent="0.25">
      <c r="A2329" s="4">
        <v>45023</v>
      </c>
      <c r="B2329" t="s">
        <v>1485</v>
      </c>
      <c r="C2329" t="s">
        <v>1458</v>
      </c>
      <c r="D2329" s="10">
        <v>582172988.13999999</v>
      </c>
      <c r="E2329" s="10">
        <v>641225845.97000003</v>
      </c>
      <c r="F2329" s="10">
        <v>655095319.065377</v>
      </c>
      <c r="G2329" s="10">
        <f t="shared" si="288"/>
        <v>72922330.925377011</v>
      </c>
      <c r="H2329" s="2">
        <f t="shared" si="289"/>
        <v>0.12525887049201392</v>
      </c>
      <c r="I2329" s="10">
        <f t="shared" si="290"/>
        <v>13869473.095376968</v>
      </c>
      <c r="J2329" s="2">
        <f t="shared" si="291"/>
        <v>2.1629622671238764E-2</v>
      </c>
      <c r="K2329" s="10">
        <v>27626.646078999998</v>
      </c>
      <c r="L2329" s="10">
        <v>30392.232608999999</v>
      </c>
      <c r="M2329" s="10">
        <v>30599.261472653601</v>
      </c>
      <c r="N2329" s="10">
        <f t="shared" si="292"/>
        <v>2972.615393653603</v>
      </c>
      <c r="O2329" s="2">
        <f t="shared" si="293"/>
        <v>0.1075995756109242</v>
      </c>
      <c r="P2329" s="10">
        <f t="shared" si="294"/>
        <v>207.02886365360246</v>
      </c>
      <c r="Q2329" s="2">
        <f t="shared" si="295"/>
        <v>6.8119004719743876E-3</v>
      </c>
      <c r="V2329" s="9"/>
      <c r="W2329" s="9"/>
    </row>
    <row r="2330" spans="1:23" x14ac:dyDescent="0.25">
      <c r="A2330" s="4">
        <v>45025</v>
      </c>
      <c r="B2330" t="s">
        <v>1485</v>
      </c>
      <c r="C2330" t="s">
        <v>1493</v>
      </c>
      <c r="D2330" s="10">
        <v>443510578.42000002</v>
      </c>
      <c r="E2330" s="10">
        <v>485718845.27999997</v>
      </c>
      <c r="F2330" s="10">
        <v>526052302.71278399</v>
      </c>
      <c r="G2330" s="10">
        <f t="shared" si="288"/>
        <v>82541724.292783976</v>
      </c>
      <c r="H2330" s="2">
        <f t="shared" si="289"/>
        <v>0.18610993358227818</v>
      </c>
      <c r="I2330" s="10">
        <f t="shared" si="290"/>
        <v>40333457.432784021</v>
      </c>
      <c r="J2330" s="2">
        <f t="shared" si="291"/>
        <v>8.3038691672614004E-2</v>
      </c>
      <c r="K2330" s="10">
        <v>36100.237356999998</v>
      </c>
      <c r="L2330" s="10">
        <v>39178.542458000004</v>
      </c>
      <c r="M2330" s="10">
        <v>39597.998421122502</v>
      </c>
      <c r="N2330" s="10">
        <f t="shared" si="292"/>
        <v>3497.7610641225037</v>
      </c>
      <c r="O2330" s="2">
        <f t="shared" si="293"/>
        <v>9.6890251150780093E-2</v>
      </c>
      <c r="P2330" s="10">
        <f t="shared" si="294"/>
        <v>419.45596312249836</v>
      </c>
      <c r="Q2330" s="2">
        <f t="shared" si="295"/>
        <v>1.0706267686506244E-2</v>
      </c>
      <c r="V2330" s="9"/>
      <c r="W2330" s="9"/>
    </row>
    <row r="2331" spans="1:23" x14ac:dyDescent="0.25">
      <c r="A2331" s="4">
        <v>45027</v>
      </c>
      <c r="B2331" t="s">
        <v>1485</v>
      </c>
      <c r="C2331" t="s">
        <v>1494</v>
      </c>
      <c r="D2331" s="10">
        <v>644546490.51999998</v>
      </c>
      <c r="E2331" s="10">
        <v>677531085.13</v>
      </c>
      <c r="F2331" s="10">
        <v>692301164.06978798</v>
      </c>
      <c r="G2331" s="10">
        <f t="shared" si="288"/>
        <v>47754673.549787998</v>
      </c>
      <c r="H2331" s="2">
        <f t="shared" si="289"/>
        <v>7.4090347635375406E-2</v>
      </c>
      <c r="I2331" s="10">
        <f t="shared" si="290"/>
        <v>14770078.939787984</v>
      </c>
      <c r="J2331" s="2">
        <f t="shared" si="291"/>
        <v>2.1799854300344024E-2</v>
      </c>
      <c r="K2331" s="10">
        <v>25820.656873</v>
      </c>
      <c r="L2331" s="10">
        <v>28397.205578000001</v>
      </c>
      <c r="M2331" s="10">
        <v>28139.843312000001</v>
      </c>
      <c r="N2331" s="10">
        <f t="shared" si="292"/>
        <v>2319.186439000001</v>
      </c>
      <c r="O2331" s="2">
        <f t="shared" si="293"/>
        <v>8.9819033280486169E-2</v>
      </c>
      <c r="P2331" s="10">
        <f t="shared" si="294"/>
        <v>-257.36226600000009</v>
      </c>
      <c r="Q2331" s="2">
        <f t="shared" si="295"/>
        <v>-9.0629433693076075E-3</v>
      </c>
      <c r="V2331" s="9"/>
      <c r="W2331" s="9"/>
    </row>
    <row r="2332" spans="1:23" x14ac:dyDescent="0.25">
      <c r="A2332" s="4">
        <v>45029</v>
      </c>
      <c r="B2332" t="s">
        <v>1485</v>
      </c>
      <c r="C2332" t="s">
        <v>1495</v>
      </c>
      <c r="D2332" s="10">
        <v>866181704.60000002</v>
      </c>
      <c r="E2332" s="10">
        <v>923739117.57000005</v>
      </c>
      <c r="F2332" s="10">
        <v>943319191.04286003</v>
      </c>
      <c r="G2332" s="10">
        <f t="shared" si="288"/>
        <v>77137486.442860007</v>
      </c>
      <c r="H2332" s="2">
        <f t="shared" si="289"/>
        <v>8.9054624489536938E-2</v>
      </c>
      <c r="I2332" s="10">
        <f t="shared" si="290"/>
        <v>19580073.472859979</v>
      </c>
      <c r="J2332" s="2">
        <f t="shared" si="291"/>
        <v>2.1196540343952922E-2</v>
      </c>
      <c r="K2332" s="10">
        <v>31570.811508999999</v>
      </c>
      <c r="L2332" s="10">
        <v>34696.914919000003</v>
      </c>
      <c r="M2332" s="10">
        <v>35385.904699216197</v>
      </c>
      <c r="N2332" s="10">
        <f t="shared" si="292"/>
        <v>3815.0931902161974</v>
      </c>
      <c r="O2332" s="2">
        <f t="shared" si="293"/>
        <v>0.12084241765938185</v>
      </c>
      <c r="P2332" s="10">
        <f t="shared" si="294"/>
        <v>688.98978021619405</v>
      </c>
      <c r="Q2332" s="2">
        <f t="shared" si="295"/>
        <v>1.9857378727320331E-2</v>
      </c>
      <c r="V2332" s="9"/>
      <c r="W2332" s="9"/>
    </row>
    <row r="2333" spans="1:23" x14ac:dyDescent="0.25">
      <c r="A2333" s="4">
        <v>45031</v>
      </c>
      <c r="B2333" t="s">
        <v>1485</v>
      </c>
      <c r="C2333" t="s">
        <v>1496</v>
      </c>
      <c r="D2333" s="10">
        <v>742417982.61000001</v>
      </c>
      <c r="E2333" s="10">
        <v>793971235.15999997</v>
      </c>
      <c r="F2333" s="10">
        <v>809586664.57238805</v>
      </c>
      <c r="G2333" s="10">
        <f t="shared" si="288"/>
        <v>67168681.962388039</v>
      </c>
      <c r="H2333" s="2">
        <f t="shared" si="289"/>
        <v>9.0472865064843741E-2</v>
      </c>
      <c r="I2333" s="10">
        <f t="shared" si="290"/>
        <v>15615429.412388086</v>
      </c>
      <c r="J2333" s="2">
        <f t="shared" si="291"/>
        <v>1.9667500182473596E-2</v>
      </c>
      <c r="K2333" s="10">
        <v>52052.568255999999</v>
      </c>
      <c r="L2333" s="10">
        <v>56531.198817999997</v>
      </c>
      <c r="M2333" s="10">
        <v>56177.997363798801</v>
      </c>
      <c r="N2333" s="10">
        <f t="shared" si="292"/>
        <v>4125.4291077988019</v>
      </c>
      <c r="O2333" s="2">
        <f t="shared" si="293"/>
        <v>7.9255053996750133E-2</v>
      </c>
      <c r="P2333" s="10">
        <f t="shared" si="294"/>
        <v>-353.20145420119661</v>
      </c>
      <c r="Q2333" s="2">
        <f t="shared" si="295"/>
        <v>-6.2479031328933074E-3</v>
      </c>
      <c r="V2333" s="9"/>
      <c r="W2333" s="9"/>
    </row>
    <row r="2334" spans="1:23" x14ac:dyDescent="0.25">
      <c r="A2334" s="4">
        <v>45033</v>
      </c>
      <c r="B2334" t="s">
        <v>1485</v>
      </c>
      <c r="C2334" t="s">
        <v>1497</v>
      </c>
      <c r="D2334" s="10">
        <v>561555949.70000005</v>
      </c>
      <c r="E2334" s="10">
        <v>624113128.51999998</v>
      </c>
      <c r="F2334" s="10">
        <v>635391282.71981704</v>
      </c>
      <c r="G2334" s="10">
        <f t="shared" si="288"/>
        <v>73835333.019816995</v>
      </c>
      <c r="H2334" s="2">
        <f t="shared" si="289"/>
        <v>0.13148348452057543</v>
      </c>
      <c r="I2334" s="10">
        <f t="shared" si="290"/>
        <v>11278154.199817061</v>
      </c>
      <c r="J2334" s="2">
        <f t="shared" si="291"/>
        <v>1.807068892551849E-2</v>
      </c>
      <c r="K2334" s="10">
        <v>22234.412436999999</v>
      </c>
      <c r="L2334" s="10">
        <v>24585.859007999999</v>
      </c>
      <c r="M2334" s="10">
        <v>24070.366205922801</v>
      </c>
      <c r="N2334" s="10">
        <f t="shared" si="292"/>
        <v>1835.9537689228018</v>
      </c>
      <c r="O2334" s="2">
        <f t="shared" si="293"/>
        <v>8.2572623590790956E-2</v>
      </c>
      <c r="P2334" s="10">
        <f t="shared" si="294"/>
        <v>-515.49280207719858</v>
      </c>
      <c r="Q2334" s="2">
        <f t="shared" si="295"/>
        <v>-2.0967044588902192E-2</v>
      </c>
      <c r="V2334" s="9"/>
      <c r="W2334" s="9"/>
    </row>
    <row r="2335" spans="1:23" x14ac:dyDescent="0.25">
      <c r="A2335" s="4">
        <v>45035</v>
      </c>
      <c r="B2335" t="s">
        <v>1485</v>
      </c>
      <c r="C2335" t="s">
        <v>863</v>
      </c>
      <c r="D2335" s="10">
        <v>1210355183</v>
      </c>
      <c r="E2335" s="10">
        <v>1315184823.5</v>
      </c>
      <c r="F2335" s="10">
        <v>1344234461.83342</v>
      </c>
      <c r="G2335" s="10">
        <f t="shared" si="288"/>
        <v>133879278.83342004</v>
      </c>
      <c r="H2335" s="2">
        <f t="shared" si="289"/>
        <v>0.11061156321203611</v>
      </c>
      <c r="I2335" s="10">
        <f t="shared" si="290"/>
        <v>29049638.333420038</v>
      </c>
      <c r="J2335" s="2">
        <f t="shared" si="291"/>
        <v>2.2087875266164094E-2</v>
      </c>
      <c r="K2335" s="10">
        <v>110903.63445</v>
      </c>
      <c r="L2335" s="10">
        <v>121111.10685</v>
      </c>
      <c r="M2335" s="10">
        <v>126059.999863502</v>
      </c>
      <c r="N2335" s="10">
        <f t="shared" si="292"/>
        <v>15156.365413502004</v>
      </c>
      <c r="O2335" s="2">
        <f t="shared" si="293"/>
        <v>0.13666247719172026</v>
      </c>
      <c r="P2335" s="10">
        <f t="shared" si="294"/>
        <v>4948.8930135020055</v>
      </c>
      <c r="Q2335" s="2">
        <f t="shared" si="295"/>
        <v>4.0862420815221914E-2</v>
      </c>
      <c r="V2335" s="9"/>
      <c r="W2335" s="9"/>
    </row>
    <row r="2336" spans="1:23" x14ac:dyDescent="0.25">
      <c r="A2336" s="4">
        <v>45037</v>
      </c>
      <c r="B2336" t="s">
        <v>1485</v>
      </c>
      <c r="C2336" t="s">
        <v>1498</v>
      </c>
      <c r="D2336" s="10">
        <v>217981994.09</v>
      </c>
      <c r="E2336" s="10">
        <v>216649383.25</v>
      </c>
      <c r="F2336" s="10">
        <v>225145138.51268601</v>
      </c>
      <c r="G2336" s="10">
        <f t="shared" si="288"/>
        <v>7163144.4226860106</v>
      </c>
      <c r="H2336" s="2">
        <f t="shared" si="289"/>
        <v>3.2861174853407865E-2</v>
      </c>
      <c r="I2336" s="10">
        <f t="shared" si="290"/>
        <v>8495755.2626860142</v>
      </c>
      <c r="J2336" s="2">
        <f t="shared" si="291"/>
        <v>3.9214306245600697E-2</v>
      </c>
      <c r="K2336" s="10">
        <v>20894.501742</v>
      </c>
      <c r="L2336" s="10">
        <v>22570.378252999999</v>
      </c>
      <c r="M2336" s="10">
        <v>23455.9988992789</v>
      </c>
      <c r="N2336" s="10">
        <f t="shared" si="292"/>
        <v>2561.4971572789</v>
      </c>
      <c r="O2336" s="2">
        <f t="shared" si="293"/>
        <v>0.12259192341160446</v>
      </c>
      <c r="P2336" s="10">
        <f t="shared" si="294"/>
        <v>885.6206462789014</v>
      </c>
      <c r="Q2336" s="2">
        <f t="shared" si="295"/>
        <v>3.9238183620657174E-2</v>
      </c>
      <c r="V2336" s="9"/>
      <c r="W2336" s="9"/>
    </row>
    <row r="2337" spans="1:23" x14ac:dyDescent="0.25">
      <c r="A2337" s="4">
        <v>45039</v>
      </c>
      <c r="B2337" t="s">
        <v>1485</v>
      </c>
      <c r="C2337" t="s">
        <v>299</v>
      </c>
      <c r="D2337" s="10">
        <v>517031971.13</v>
      </c>
      <c r="E2337" s="10">
        <v>572310568.42999995</v>
      </c>
      <c r="F2337" s="10">
        <v>591245433.83234203</v>
      </c>
      <c r="G2337" s="10">
        <f t="shared" si="288"/>
        <v>74213462.702342033</v>
      </c>
      <c r="H2337" s="2">
        <f t="shared" si="289"/>
        <v>0.14353747320527335</v>
      </c>
      <c r="I2337" s="10">
        <f t="shared" si="290"/>
        <v>18934865.402342081</v>
      </c>
      <c r="J2337" s="2">
        <f t="shared" si="291"/>
        <v>3.308494801045777E-2</v>
      </c>
      <c r="K2337" s="10">
        <v>20247.157727000002</v>
      </c>
      <c r="L2337" s="10">
        <v>22425.840506</v>
      </c>
      <c r="M2337" s="10">
        <v>22231.040217775899</v>
      </c>
      <c r="N2337" s="10">
        <f t="shared" si="292"/>
        <v>1983.8824907758972</v>
      </c>
      <c r="O2337" s="2">
        <f t="shared" si="293"/>
        <v>9.7983258565242912E-2</v>
      </c>
      <c r="P2337" s="10">
        <f t="shared" si="294"/>
        <v>-194.80028822410168</v>
      </c>
      <c r="Q2337" s="2">
        <f t="shared" si="295"/>
        <v>-8.6864208354635875E-3</v>
      </c>
      <c r="V2337" s="9"/>
      <c r="W2337" s="9"/>
    </row>
    <row r="2338" spans="1:23" x14ac:dyDescent="0.25">
      <c r="A2338" s="4">
        <v>45041</v>
      </c>
      <c r="B2338" t="s">
        <v>1485</v>
      </c>
      <c r="C2338" t="s">
        <v>1499</v>
      </c>
      <c r="D2338" s="10">
        <v>1578921938.2</v>
      </c>
      <c r="E2338" s="10">
        <v>1709660463.2</v>
      </c>
      <c r="F2338" s="10">
        <v>1738267874.8774199</v>
      </c>
      <c r="G2338" s="10">
        <f t="shared" si="288"/>
        <v>159345936.6774199</v>
      </c>
      <c r="H2338" s="2">
        <f t="shared" si="289"/>
        <v>0.10092071863861565</v>
      </c>
      <c r="I2338" s="10">
        <f t="shared" si="290"/>
        <v>28607411.677419901</v>
      </c>
      <c r="J2338" s="2">
        <f t="shared" si="291"/>
        <v>1.6732802970640691E-2</v>
      </c>
      <c r="K2338" s="10">
        <v>105635.53402000001</v>
      </c>
      <c r="L2338" s="10">
        <v>114752.77432</v>
      </c>
      <c r="M2338" s="10">
        <v>111581.00141151701</v>
      </c>
      <c r="N2338" s="10">
        <f t="shared" si="292"/>
        <v>5945.4673915169988</v>
      </c>
      <c r="O2338" s="2">
        <f t="shared" si="293"/>
        <v>5.6282835569244544E-2</v>
      </c>
      <c r="P2338" s="10">
        <f t="shared" si="294"/>
        <v>-3171.7729084829916</v>
      </c>
      <c r="Q2338" s="2">
        <f t="shared" si="295"/>
        <v>-2.7640054258193134E-2</v>
      </c>
      <c r="V2338" s="9"/>
      <c r="W2338" s="9"/>
    </row>
    <row r="2339" spans="1:23" x14ac:dyDescent="0.25">
      <c r="A2339" s="4">
        <v>45043</v>
      </c>
      <c r="B2339" t="s">
        <v>1485</v>
      </c>
      <c r="C2339" t="s">
        <v>1500</v>
      </c>
      <c r="D2339" s="10">
        <v>732878933.04999995</v>
      </c>
      <c r="E2339" s="10">
        <v>777798273.77999997</v>
      </c>
      <c r="F2339" s="10">
        <v>790833331.05493903</v>
      </c>
      <c r="G2339" s="10">
        <f t="shared" si="288"/>
        <v>57954398.004939079</v>
      </c>
      <c r="H2339" s="2">
        <f t="shared" si="289"/>
        <v>7.907772401609639E-2</v>
      </c>
      <c r="I2339" s="10">
        <f t="shared" si="290"/>
        <v>13035057.27493906</v>
      </c>
      <c r="J2339" s="2">
        <f t="shared" si="291"/>
        <v>1.6758917722445373E-2</v>
      </c>
      <c r="K2339" s="10">
        <v>54218.090539999997</v>
      </c>
      <c r="L2339" s="10">
        <v>58825.698723000001</v>
      </c>
      <c r="M2339" s="10">
        <v>58873.999561537799</v>
      </c>
      <c r="N2339" s="10">
        <f t="shared" si="292"/>
        <v>4655.9090215378019</v>
      </c>
      <c r="O2339" s="2">
        <f t="shared" si="293"/>
        <v>8.5873718073912128E-2</v>
      </c>
      <c r="P2339" s="10">
        <f t="shared" si="294"/>
        <v>48.300838537797972</v>
      </c>
      <c r="Q2339" s="2">
        <f t="shared" si="295"/>
        <v>8.2108397496880113E-4</v>
      </c>
      <c r="V2339" s="9"/>
      <c r="W2339" s="9"/>
    </row>
    <row r="2340" spans="1:23" x14ac:dyDescent="0.25">
      <c r="A2340" s="4">
        <v>45045</v>
      </c>
      <c r="B2340" t="s">
        <v>1485</v>
      </c>
      <c r="C2340" t="s">
        <v>1501</v>
      </c>
      <c r="D2340" s="10">
        <v>3797498318.5999999</v>
      </c>
      <c r="E2340" s="10">
        <v>4298377200.3999996</v>
      </c>
      <c r="F2340" s="10">
        <v>4377101482.2367496</v>
      </c>
      <c r="G2340" s="10">
        <f t="shared" si="288"/>
        <v>579603163.63674974</v>
      </c>
      <c r="H2340" s="2">
        <f t="shared" si="289"/>
        <v>0.152627628772836</v>
      </c>
      <c r="I2340" s="10">
        <f t="shared" si="290"/>
        <v>78724281.836750031</v>
      </c>
      <c r="J2340" s="2">
        <f t="shared" si="291"/>
        <v>1.8314884470684443E-2</v>
      </c>
      <c r="K2340" s="10">
        <v>381428.34129999997</v>
      </c>
      <c r="L2340" s="10">
        <v>415012.59119000001</v>
      </c>
      <c r="M2340" s="10">
        <v>419006.999308914</v>
      </c>
      <c r="N2340" s="10">
        <f t="shared" si="292"/>
        <v>37578.658008914033</v>
      </c>
      <c r="O2340" s="2">
        <f t="shared" si="293"/>
        <v>9.8520885681532958E-2</v>
      </c>
      <c r="P2340" s="10">
        <f t="shared" si="294"/>
        <v>3994.4081189139979</v>
      </c>
      <c r="Q2340" s="2">
        <f t="shared" si="295"/>
        <v>9.6247877864632982E-3</v>
      </c>
      <c r="V2340" s="9"/>
      <c r="W2340" s="9"/>
    </row>
    <row r="2341" spans="1:23" x14ac:dyDescent="0.25">
      <c r="A2341" s="4">
        <v>45047</v>
      </c>
      <c r="B2341" t="s">
        <v>1485</v>
      </c>
      <c r="C2341" t="s">
        <v>676</v>
      </c>
      <c r="D2341" s="10">
        <v>556888094.17999995</v>
      </c>
      <c r="E2341" s="10">
        <v>593667112.95000005</v>
      </c>
      <c r="F2341" s="10">
        <v>605155850.13154697</v>
      </c>
      <c r="G2341" s="10">
        <f t="shared" si="288"/>
        <v>48267755.951547027</v>
      </c>
      <c r="H2341" s="2">
        <f t="shared" si="289"/>
        <v>8.6674066937307698E-2</v>
      </c>
      <c r="I2341" s="10">
        <f t="shared" si="290"/>
        <v>11488737.181546926</v>
      </c>
      <c r="J2341" s="2">
        <f t="shared" si="291"/>
        <v>1.9352153641218346E-2</v>
      </c>
      <c r="K2341" s="10">
        <v>54828.910069999998</v>
      </c>
      <c r="L2341" s="10">
        <v>59375.540411000002</v>
      </c>
      <c r="M2341" s="10">
        <v>58796.998282034598</v>
      </c>
      <c r="N2341" s="10">
        <f t="shared" si="292"/>
        <v>3968.0882120345996</v>
      </c>
      <c r="O2341" s="2">
        <f t="shared" si="293"/>
        <v>7.2372188448914021E-2</v>
      </c>
      <c r="P2341" s="10">
        <f t="shared" si="294"/>
        <v>-578.54212896540412</v>
      </c>
      <c r="Q2341" s="2">
        <f t="shared" si="295"/>
        <v>-9.7437787506557596E-3</v>
      </c>
      <c r="V2341" s="9"/>
      <c r="W2341" s="9"/>
    </row>
    <row r="2342" spans="1:23" x14ac:dyDescent="0.25">
      <c r="A2342" s="4">
        <v>45049</v>
      </c>
      <c r="B2342" t="s">
        <v>1485</v>
      </c>
      <c r="C2342" t="s">
        <v>1502</v>
      </c>
      <c r="D2342" s="10">
        <v>288650623.04000002</v>
      </c>
      <c r="E2342" s="10">
        <v>308143815.72000003</v>
      </c>
      <c r="F2342" s="10">
        <v>310107615.04220402</v>
      </c>
      <c r="G2342" s="10">
        <f t="shared" si="288"/>
        <v>21456992.002204001</v>
      </c>
      <c r="H2342" s="2">
        <f t="shared" si="289"/>
        <v>7.4335512517603605E-2</v>
      </c>
      <c r="I2342" s="10">
        <f t="shared" si="290"/>
        <v>1963799.3222039938</v>
      </c>
      <c r="J2342" s="2">
        <f t="shared" si="291"/>
        <v>6.3729960558041266E-3</v>
      </c>
      <c r="K2342" s="10">
        <v>14671.686148000001</v>
      </c>
      <c r="L2342" s="10">
        <v>16026.31659</v>
      </c>
      <c r="M2342" s="10">
        <v>15896.179754635399</v>
      </c>
      <c r="N2342" s="10">
        <f t="shared" si="292"/>
        <v>1224.4936066353985</v>
      </c>
      <c r="O2342" s="2">
        <f t="shared" si="293"/>
        <v>8.3459637446123919E-2</v>
      </c>
      <c r="P2342" s="10">
        <f t="shared" si="294"/>
        <v>-130.13683536460121</v>
      </c>
      <c r="Q2342" s="2">
        <f t="shared" si="295"/>
        <v>-8.120196218125578E-3</v>
      </c>
      <c r="V2342" s="9"/>
      <c r="W2342" s="9"/>
    </row>
    <row r="2343" spans="1:23" x14ac:dyDescent="0.25">
      <c r="A2343" s="4">
        <v>45051</v>
      </c>
      <c r="B2343" t="s">
        <v>1485</v>
      </c>
      <c r="C2343" t="s">
        <v>1503</v>
      </c>
      <c r="D2343" s="10">
        <v>2833625184</v>
      </c>
      <c r="E2343" s="10">
        <v>3017971097.4000001</v>
      </c>
      <c r="F2343" s="10">
        <v>3132834033.16009</v>
      </c>
      <c r="G2343" s="10">
        <f t="shared" si="288"/>
        <v>299208849.16008997</v>
      </c>
      <c r="H2343" s="2">
        <f t="shared" si="289"/>
        <v>0.10559224658559851</v>
      </c>
      <c r="I2343" s="10">
        <f t="shared" si="290"/>
        <v>114862935.76008987</v>
      </c>
      <c r="J2343" s="2">
        <f t="shared" si="291"/>
        <v>3.8059654003659932E-2</v>
      </c>
      <c r="K2343" s="10">
        <v>252058.75248</v>
      </c>
      <c r="L2343" s="10">
        <v>273274.71856000001</v>
      </c>
      <c r="M2343" s="10">
        <v>292735.99114657199</v>
      </c>
      <c r="N2343" s="10">
        <f t="shared" si="292"/>
        <v>40677.238666571997</v>
      </c>
      <c r="O2343" s="2">
        <f t="shared" si="293"/>
        <v>0.16137998885715979</v>
      </c>
      <c r="P2343" s="10">
        <f t="shared" si="294"/>
        <v>19461.272586571984</v>
      </c>
      <c r="Q2343" s="2">
        <f t="shared" si="295"/>
        <v>7.1215049416651688E-2</v>
      </c>
      <c r="V2343" s="9"/>
      <c r="W2343" s="9"/>
    </row>
    <row r="2344" spans="1:23" x14ac:dyDescent="0.25">
      <c r="A2344" s="4">
        <v>45053</v>
      </c>
      <c r="B2344" t="s">
        <v>1485</v>
      </c>
      <c r="C2344" t="s">
        <v>421</v>
      </c>
      <c r="D2344" s="10">
        <v>964939841.60000002</v>
      </c>
      <c r="E2344" s="10">
        <v>1059555594.2</v>
      </c>
      <c r="F2344" s="10">
        <v>1069953310.75899</v>
      </c>
      <c r="G2344" s="10">
        <f t="shared" si="288"/>
        <v>105013469.15899003</v>
      </c>
      <c r="H2344" s="2">
        <f t="shared" si="289"/>
        <v>0.10882903226885478</v>
      </c>
      <c r="I2344" s="10">
        <f t="shared" si="290"/>
        <v>10397716.558990002</v>
      </c>
      <c r="J2344" s="2">
        <f t="shared" si="291"/>
        <v>9.8132807904625571E-3</v>
      </c>
      <c r="K2344" s="10">
        <v>22706.378678000001</v>
      </c>
      <c r="L2344" s="10">
        <v>25394.268146999999</v>
      </c>
      <c r="M2344" s="10">
        <v>31824.407990067099</v>
      </c>
      <c r="N2344" s="10">
        <f t="shared" si="292"/>
        <v>9118.0293120670976</v>
      </c>
      <c r="O2344" s="2">
        <f t="shared" si="293"/>
        <v>0.4015624614285796</v>
      </c>
      <c r="P2344" s="10">
        <f t="shared" si="294"/>
        <v>6430.1398430670997</v>
      </c>
      <c r="Q2344" s="2">
        <f t="shared" si="295"/>
        <v>0.25321225269595876</v>
      </c>
      <c r="V2344" s="9"/>
      <c r="W2344" s="9"/>
    </row>
    <row r="2345" spans="1:23" x14ac:dyDescent="0.25">
      <c r="A2345" s="4">
        <v>45055</v>
      </c>
      <c r="B2345" t="s">
        <v>1485</v>
      </c>
      <c r="C2345" t="s">
        <v>1504</v>
      </c>
      <c r="D2345" s="10">
        <v>777157833.50999999</v>
      </c>
      <c r="E2345" s="10">
        <v>844710534.54999995</v>
      </c>
      <c r="F2345" s="10">
        <v>870155885.95682204</v>
      </c>
      <c r="G2345" s="10">
        <f t="shared" si="288"/>
        <v>92998052.446822047</v>
      </c>
      <c r="H2345" s="2">
        <f t="shared" si="289"/>
        <v>0.11966430554627537</v>
      </c>
      <c r="I2345" s="10">
        <f t="shared" si="290"/>
        <v>25445351.406822085</v>
      </c>
      <c r="J2345" s="2">
        <f t="shared" si="291"/>
        <v>3.0123160971796698E-2</v>
      </c>
      <c r="K2345" s="10">
        <v>54302.762058</v>
      </c>
      <c r="L2345" s="10">
        <v>59270.377915999998</v>
      </c>
      <c r="M2345" s="10">
        <v>61214.001106694697</v>
      </c>
      <c r="N2345" s="10">
        <f t="shared" si="292"/>
        <v>6911.239048694697</v>
      </c>
      <c r="O2345" s="2">
        <f t="shared" si="293"/>
        <v>0.12727232992886994</v>
      </c>
      <c r="P2345" s="10">
        <f t="shared" si="294"/>
        <v>1943.6231906946996</v>
      </c>
      <c r="Q2345" s="2">
        <f t="shared" si="295"/>
        <v>3.2792488575815543E-2</v>
      </c>
      <c r="V2345" s="9"/>
      <c r="W2345" s="9"/>
    </row>
    <row r="2346" spans="1:23" x14ac:dyDescent="0.25">
      <c r="A2346" s="4">
        <v>45057</v>
      </c>
      <c r="B2346" t="s">
        <v>1485</v>
      </c>
      <c r="C2346" t="s">
        <v>1151</v>
      </c>
      <c r="D2346" s="10">
        <v>674882666.63999999</v>
      </c>
      <c r="E2346" s="10">
        <v>718685069.76999998</v>
      </c>
      <c r="F2346" s="10">
        <v>728581718.78824496</v>
      </c>
      <c r="G2346" s="10">
        <f t="shared" si="288"/>
        <v>53699052.148244977</v>
      </c>
      <c r="H2346" s="2">
        <f t="shared" si="289"/>
        <v>7.9567982410325339E-2</v>
      </c>
      <c r="I2346" s="10">
        <f t="shared" si="290"/>
        <v>9896649.0182449818</v>
      </c>
      <c r="J2346" s="2">
        <f t="shared" si="291"/>
        <v>1.3770494802977047E-2</v>
      </c>
      <c r="K2346" s="10">
        <v>66541.686449000001</v>
      </c>
      <c r="L2346" s="10">
        <v>72105.516424000001</v>
      </c>
      <c r="M2346" s="10">
        <v>77083.000841819303</v>
      </c>
      <c r="N2346" s="10">
        <f t="shared" si="292"/>
        <v>10541.314392819302</v>
      </c>
      <c r="O2346" s="2">
        <f t="shared" si="293"/>
        <v>0.15841670019738008</v>
      </c>
      <c r="P2346" s="10">
        <f t="shared" si="294"/>
        <v>4977.4844178193016</v>
      </c>
      <c r="Q2346" s="2">
        <f t="shared" si="295"/>
        <v>6.9030563328197292E-2</v>
      </c>
      <c r="V2346" s="9"/>
      <c r="W2346" s="9"/>
    </row>
    <row r="2347" spans="1:23" x14ac:dyDescent="0.25">
      <c r="A2347" s="4">
        <v>45059</v>
      </c>
      <c r="B2347" t="s">
        <v>1485</v>
      </c>
      <c r="C2347" t="s">
        <v>426</v>
      </c>
      <c r="D2347" s="10">
        <v>882759717.53999996</v>
      </c>
      <c r="E2347" s="10">
        <v>964186234.21000004</v>
      </c>
      <c r="F2347" s="10">
        <v>1010660662.06046</v>
      </c>
      <c r="G2347" s="10">
        <f t="shared" si="288"/>
        <v>127900944.52046001</v>
      </c>
      <c r="H2347" s="2">
        <f t="shared" si="289"/>
        <v>0.14488760868799444</v>
      </c>
      <c r="I2347" s="10">
        <f t="shared" si="290"/>
        <v>46474427.850459933</v>
      </c>
      <c r="J2347" s="2">
        <f t="shared" si="291"/>
        <v>4.8200675555732722E-2</v>
      </c>
      <c r="K2347" s="10">
        <v>54329.592930999999</v>
      </c>
      <c r="L2347" s="10">
        <v>59413.417544000004</v>
      </c>
      <c r="M2347" s="10">
        <v>60441.999211197799</v>
      </c>
      <c r="N2347" s="10">
        <f t="shared" si="292"/>
        <v>6112.4062801977998</v>
      </c>
      <c r="O2347" s="2">
        <f t="shared" si="293"/>
        <v>0.11250602020818959</v>
      </c>
      <c r="P2347" s="10">
        <f t="shared" si="294"/>
        <v>1028.5816671977955</v>
      </c>
      <c r="Q2347" s="2">
        <f t="shared" si="295"/>
        <v>1.731227910658489E-2</v>
      </c>
      <c r="V2347" s="9"/>
      <c r="W2347" s="9"/>
    </row>
    <row r="2348" spans="1:23" x14ac:dyDescent="0.25">
      <c r="A2348" s="4">
        <v>45061</v>
      </c>
      <c r="B2348" t="s">
        <v>1485</v>
      </c>
      <c r="C2348" t="s">
        <v>54</v>
      </c>
      <c r="D2348" s="10">
        <v>352580032.74000001</v>
      </c>
      <c r="E2348" s="10">
        <v>380030270.08999997</v>
      </c>
      <c r="F2348" s="10">
        <v>391811853.528979</v>
      </c>
      <c r="G2348" s="10">
        <f t="shared" si="288"/>
        <v>39231820.788978994</v>
      </c>
      <c r="H2348" s="2">
        <f t="shared" si="289"/>
        <v>0.11127068224509858</v>
      </c>
      <c r="I2348" s="10">
        <f t="shared" si="290"/>
        <v>11781583.43897903</v>
      </c>
      <c r="J2348" s="2">
        <f t="shared" si="291"/>
        <v>3.1001697407390411E-2</v>
      </c>
      <c r="K2348" s="10">
        <v>13667.435688</v>
      </c>
      <c r="L2348" s="10">
        <v>15087.114213000001</v>
      </c>
      <c r="M2348" s="10">
        <v>14489.7209504982</v>
      </c>
      <c r="N2348" s="10">
        <f t="shared" si="292"/>
        <v>822.28526249820061</v>
      </c>
      <c r="O2348" s="2">
        <f t="shared" si="293"/>
        <v>6.0163828919287808E-2</v>
      </c>
      <c r="P2348" s="10">
        <f t="shared" si="294"/>
        <v>-597.39326250180056</v>
      </c>
      <c r="Q2348" s="2">
        <f t="shared" si="295"/>
        <v>-3.9596257711567474E-2</v>
      </c>
      <c r="V2348" s="9"/>
      <c r="W2348" s="9"/>
    </row>
    <row r="2349" spans="1:23" x14ac:dyDescent="0.25">
      <c r="A2349" s="4">
        <v>45063</v>
      </c>
      <c r="B2349" t="s">
        <v>1485</v>
      </c>
      <c r="C2349" t="s">
        <v>1505</v>
      </c>
      <c r="D2349" s="10">
        <v>2931336052.9000001</v>
      </c>
      <c r="E2349" s="10">
        <v>3126285822.0999999</v>
      </c>
      <c r="F2349" s="10">
        <v>3186651949.2231302</v>
      </c>
      <c r="G2349" s="10">
        <f t="shared" si="288"/>
        <v>255315896.32313013</v>
      </c>
      <c r="H2349" s="2">
        <f t="shared" si="289"/>
        <v>8.7098814914292597E-2</v>
      </c>
      <c r="I2349" s="10">
        <f t="shared" si="290"/>
        <v>60366127.123130322</v>
      </c>
      <c r="J2349" s="2">
        <f t="shared" si="291"/>
        <v>1.9309215650212357E-2</v>
      </c>
      <c r="K2349" s="10">
        <v>229718.31164999999</v>
      </c>
      <c r="L2349" s="10">
        <v>249493.0049</v>
      </c>
      <c r="M2349" s="10">
        <v>253384.00387073701</v>
      </c>
      <c r="N2349" s="10">
        <f t="shared" si="292"/>
        <v>23665.692220737023</v>
      </c>
      <c r="O2349" s="2">
        <f t="shared" si="293"/>
        <v>0.10302048648517927</v>
      </c>
      <c r="P2349" s="10">
        <f t="shared" si="294"/>
        <v>3890.9989707370114</v>
      </c>
      <c r="Q2349" s="2">
        <f t="shared" si="295"/>
        <v>1.5595623501735344E-2</v>
      </c>
      <c r="V2349" s="9"/>
      <c r="W2349" s="9"/>
    </row>
    <row r="2350" spans="1:23" x14ac:dyDescent="0.25">
      <c r="A2350" s="4">
        <v>45065</v>
      </c>
      <c r="B2350" t="s">
        <v>1485</v>
      </c>
      <c r="C2350" t="s">
        <v>1506</v>
      </c>
      <c r="D2350" s="10">
        <v>114178055.56</v>
      </c>
      <c r="E2350" s="10">
        <v>119184596.88</v>
      </c>
      <c r="F2350" s="10">
        <v>118012185.383616</v>
      </c>
      <c r="G2350" s="10">
        <f t="shared" si="288"/>
        <v>3834129.823615998</v>
      </c>
      <c r="H2350" s="2">
        <f t="shared" si="289"/>
        <v>3.3580269035157824E-2</v>
      </c>
      <c r="I2350" s="10">
        <f t="shared" si="290"/>
        <v>-1172411.4963839948</v>
      </c>
      <c r="J2350" s="2">
        <f t="shared" si="291"/>
        <v>-9.8369380530306909E-3</v>
      </c>
      <c r="K2350" s="10">
        <v>8481.5602171999999</v>
      </c>
      <c r="L2350" s="10">
        <v>9207.9200419999997</v>
      </c>
      <c r="M2350" s="10">
        <v>9196.99984655755</v>
      </c>
      <c r="N2350" s="10">
        <f t="shared" si="292"/>
        <v>715.43962935755007</v>
      </c>
      <c r="O2350" s="2">
        <f t="shared" si="293"/>
        <v>8.4352361008613666E-2</v>
      </c>
      <c r="P2350" s="10">
        <f t="shared" si="294"/>
        <v>-10.920195442449767</v>
      </c>
      <c r="Q2350" s="2">
        <f t="shared" si="295"/>
        <v>-1.1859568059496154E-3</v>
      </c>
      <c r="V2350" s="9"/>
      <c r="W2350" s="9"/>
    </row>
    <row r="2351" spans="1:23" x14ac:dyDescent="0.25">
      <c r="A2351" s="4">
        <v>45067</v>
      </c>
      <c r="B2351" t="s">
        <v>1485</v>
      </c>
      <c r="C2351" t="s">
        <v>60</v>
      </c>
      <c r="D2351" s="10">
        <v>393243832.52999997</v>
      </c>
      <c r="E2351" s="10">
        <v>458355154.93000001</v>
      </c>
      <c r="F2351" s="10">
        <v>455568108.04869503</v>
      </c>
      <c r="G2351" s="10">
        <f t="shared" si="288"/>
        <v>62324275.518695056</v>
      </c>
      <c r="H2351" s="2">
        <f t="shared" si="289"/>
        <v>0.15848761089963295</v>
      </c>
      <c r="I2351" s="10">
        <f t="shared" si="290"/>
        <v>-2787046.8813049793</v>
      </c>
      <c r="J2351" s="2">
        <f t="shared" si="291"/>
        <v>-6.0805400600995032E-3</v>
      </c>
      <c r="K2351" s="10">
        <v>24199.953838000001</v>
      </c>
      <c r="L2351" s="10">
        <v>26398.860390000002</v>
      </c>
      <c r="M2351" s="10">
        <v>25685.999986881201</v>
      </c>
      <c r="N2351" s="10">
        <f t="shared" si="292"/>
        <v>1486.0461488811998</v>
      </c>
      <c r="O2351" s="2">
        <f t="shared" si="293"/>
        <v>6.1406982791336336E-2</v>
      </c>
      <c r="P2351" s="10">
        <f t="shared" si="294"/>
        <v>-712.8604031188006</v>
      </c>
      <c r="Q2351" s="2">
        <f t="shared" si="295"/>
        <v>-2.7003453656235674E-2</v>
      </c>
      <c r="V2351" s="9"/>
      <c r="W2351" s="9"/>
    </row>
    <row r="2352" spans="1:23" x14ac:dyDescent="0.25">
      <c r="A2352" s="4">
        <v>45069</v>
      </c>
      <c r="B2352" t="s">
        <v>1485</v>
      </c>
      <c r="C2352" t="s">
        <v>1507</v>
      </c>
      <c r="D2352" s="10">
        <v>306440542.67000002</v>
      </c>
      <c r="E2352" s="10">
        <v>334934096.36000001</v>
      </c>
      <c r="F2352" s="10">
        <v>352148400.19435602</v>
      </c>
      <c r="G2352" s="10">
        <f t="shared" si="288"/>
        <v>45707857.524356008</v>
      </c>
      <c r="H2352" s="2">
        <f t="shared" si="289"/>
        <v>0.14915734427992425</v>
      </c>
      <c r="I2352" s="10">
        <f t="shared" si="290"/>
        <v>17214303.83435601</v>
      </c>
      <c r="J2352" s="2">
        <f t="shared" si="291"/>
        <v>5.1396092608778227E-2</v>
      </c>
      <c r="K2352" s="10">
        <v>19754.3217</v>
      </c>
      <c r="L2352" s="10">
        <v>21470.380906999999</v>
      </c>
      <c r="M2352" s="10">
        <v>21210.0003904236</v>
      </c>
      <c r="N2352" s="10">
        <f t="shared" si="292"/>
        <v>1455.6786904235996</v>
      </c>
      <c r="O2352" s="2">
        <f t="shared" si="293"/>
        <v>7.3689125474938458E-2</v>
      </c>
      <c r="P2352" s="10">
        <f t="shared" si="294"/>
        <v>-260.3805165763988</v>
      </c>
      <c r="Q2352" s="2">
        <f t="shared" si="295"/>
        <v>-1.2127428838093264E-2</v>
      </c>
      <c r="V2352" s="9"/>
      <c r="W2352" s="9"/>
    </row>
    <row r="2353" spans="1:23" x14ac:dyDescent="0.25">
      <c r="A2353" s="4">
        <v>45071</v>
      </c>
      <c r="B2353" t="s">
        <v>1485</v>
      </c>
      <c r="C2353" t="s">
        <v>1508</v>
      </c>
      <c r="D2353" s="10">
        <v>735493509.57000005</v>
      </c>
      <c r="E2353" s="10">
        <v>793058715.83000004</v>
      </c>
      <c r="F2353" s="10">
        <v>812432981.59692597</v>
      </c>
      <c r="G2353" s="10">
        <f t="shared" si="288"/>
        <v>76939472.026925921</v>
      </c>
      <c r="H2353" s="2">
        <f t="shared" si="289"/>
        <v>0.10460931473332501</v>
      </c>
      <c r="I2353" s="10">
        <f t="shared" si="290"/>
        <v>19374265.766925931</v>
      </c>
      <c r="J2353" s="2">
        <f t="shared" si="291"/>
        <v>2.4429799938141018E-2</v>
      </c>
      <c r="K2353" s="10">
        <v>32459.672967999999</v>
      </c>
      <c r="L2353" s="10">
        <v>35630.117988999998</v>
      </c>
      <c r="M2353" s="10">
        <v>36691.9545064509</v>
      </c>
      <c r="N2353" s="10">
        <f t="shared" si="292"/>
        <v>4232.2815384509013</v>
      </c>
      <c r="O2353" s="2">
        <f t="shared" si="293"/>
        <v>0.13038583422030309</v>
      </c>
      <c r="P2353" s="10">
        <f t="shared" si="294"/>
        <v>1061.8365174509017</v>
      </c>
      <c r="Q2353" s="2">
        <f t="shared" si="295"/>
        <v>2.9801655941154054E-2</v>
      </c>
      <c r="V2353" s="9"/>
      <c r="W2353" s="9"/>
    </row>
    <row r="2354" spans="1:23" x14ac:dyDescent="0.25">
      <c r="A2354" s="4">
        <v>45073</v>
      </c>
      <c r="B2354" t="s">
        <v>1485</v>
      </c>
      <c r="C2354" t="s">
        <v>435</v>
      </c>
      <c r="D2354" s="10">
        <v>659045952.13</v>
      </c>
      <c r="E2354" s="10">
        <v>753392946.47000003</v>
      </c>
      <c r="F2354" s="10">
        <v>754774312.50283897</v>
      </c>
      <c r="G2354" s="10">
        <f t="shared" si="288"/>
        <v>95728360.372838974</v>
      </c>
      <c r="H2354" s="2">
        <f t="shared" si="289"/>
        <v>0.14525293731560024</v>
      </c>
      <c r="I2354" s="10">
        <f t="shared" si="290"/>
        <v>1381366.0328389406</v>
      </c>
      <c r="J2354" s="2">
        <f t="shared" si="291"/>
        <v>1.8335266334935701E-3</v>
      </c>
      <c r="K2354" s="10">
        <v>66091.970161000005</v>
      </c>
      <c r="L2354" s="10">
        <v>71928.594823000007</v>
      </c>
      <c r="M2354" s="10">
        <v>74439.997679125794</v>
      </c>
      <c r="N2354" s="10">
        <f t="shared" si="292"/>
        <v>8348.0275181257894</v>
      </c>
      <c r="O2354" s="2">
        <f t="shared" si="293"/>
        <v>0.12630925508484614</v>
      </c>
      <c r="P2354" s="10">
        <f t="shared" si="294"/>
        <v>2511.4028561257874</v>
      </c>
      <c r="Q2354" s="2">
        <f t="shared" si="295"/>
        <v>3.4915221996283698E-2</v>
      </c>
      <c r="V2354" s="9"/>
      <c r="W2354" s="9"/>
    </row>
    <row r="2355" spans="1:23" x14ac:dyDescent="0.25">
      <c r="A2355" s="4">
        <v>45075</v>
      </c>
      <c r="B2355" t="s">
        <v>1485</v>
      </c>
      <c r="C2355" t="s">
        <v>1509</v>
      </c>
      <c r="D2355" s="10">
        <v>1573691543.8</v>
      </c>
      <c r="E2355" s="10">
        <v>1680327829.8</v>
      </c>
      <c r="F2355" s="10">
        <v>1693301483.30493</v>
      </c>
      <c r="G2355" s="10">
        <f t="shared" si="288"/>
        <v>119609939.50493002</v>
      </c>
      <c r="H2355" s="2">
        <f t="shared" si="289"/>
        <v>7.6005961890160109E-2</v>
      </c>
      <c r="I2355" s="10">
        <f t="shared" si="290"/>
        <v>12973653.504930019</v>
      </c>
      <c r="J2355" s="2">
        <f t="shared" si="291"/>
        <v>7.7209061677412085E-3</v>
      </c>
      <c r="K2355" s="10">
        <v>66984.609165999995</v>
      </c>
      <c r="L2355" s="10">
        <v>73435.108733999994</v>
      </c>
      <c r="M2355" s="10">
        <v>70644.691153852997</v>
      </c>
      <c r="N2355" s="10">
        <f t="shared" si="292"/>
        <v>3660.0819878530019</v>
      </c>
      <c r="O2355" s="2">
        <f t="shared" si="293"/>
        <v>5.4640641087905069E-2</v>
      </c>
      <c r="P2355" s="10">
        <f t="shared" si="294"/>
        <v>-2790.4175801469974</v>
      </c>
      <c r="Q2355" s="2">
        <f t="shared" si="295"/>
        <v>-3.7998412860728178E-2</v>
      </c>
      <c r="V2355" s="9"/>
      <c r="W2355" s="9"/>
    </row>
    <row r="2356" spans="1:23" x14ac:dyDescent="0.25">
      <c r="A2356" s="4">
        <v>45077</v>
      </c>
      <c r="B2356" t="s">
        <v>1485</v>
      </c>
      <c r="C2356" t="s">
        <v>67</v>
      </c>
      <c r="D2356" s="10">
        <v>865710123.90999997</v>
      </c>
      <c r="E2356" s="10">
        <v>933213337.35000002</v>
      </c>
      <c r="F2356" s="10">
        <v>957603276.111534</v>
      </c>
      <c r="G2356" s="10">
        <f t="shared" si="288"/>
        <v>91893152.201534033</v>
      </c>
      <c r="H2356" s="2">
        <f t="shared" si="289"/>
        <v>0.10614771580410365</v>
      </c>
      <c r="I2356" s="10">
        <f t="shared" si="290"/>
        <v>24389938.761533976</v>
      </c>
      <c r="J2356" s="2">
        <f t="shared" si="291"/>
        <v>2.6135437402548152E-2</v>
      </c>
      <c r="K2356" s="10">
        <v>92997.306045000005</v>
      </c>
      <c r="L2356" s="10">
        <v>100821.76854999999</v>
      </c>
      <c r="M2356" s="10">
        <v>102212.00417917001</v>
      </c>
      <c r="N2356" s="10">
        <f t="shared" si="292"/>
        <v>9214.6981341700011</v>
      </c>
      <c r="O2356" s="2">
        <f t="shared" si="293"/>
        <v>9.9085645875711142E-2</v>
      </c>
      <c r="P2356" s="10">
        <f t="shared" si="294"/>
        <v>1390.2356291700125</v>
      </c>
      <c r="Q2356" s="2">
        <f t="shared" si="295"/>
        <v>1.3789042278905875E-2</v>
      </c>
      <c r="V2356" s="9"/>
      <c r="W2356" s="9"/>
    </row>
    <row r="2357" spans="1:23" x14ac:dyDescent="0.25">
      <c r="A2357" s="4">
        <v>45079</v>
      </c>
      <c r="B2357" t="s">
        <v>1485</v>
      </c>
      <c r="C2357" t="s">
        <v>553</v>
      </c>
      <c r="D2357" s="10">
        <v>3730727074.0999999</v>
      </c>
      <c r="E2357" s="10">
        <v>4050132723.5</v>
      </c>
      <c r="F2357" s="10">
        <v>4120696644.38271</v>
      </c>
      <c r="G2357" s="10">
        <f t="shared" si="288"/>
        <v>389969570.28271008</v>
      </c>
      <c r="H2357" s="2">
        <f t="shared" si="289"/>
        <v>0.10452910720540615</v>
      </c>
      <c r="I2357" s="10">
        <f t="shared" si="290"/>
        <v>70563920.88270998</v>
      </c>
      <c r="J2357" s="2">
        <f t="shared" si="291"/>
        <v>1.7422619380663362E-2</v>
      </c>
      <c r="K2357" s="10">
        <v>305838.74663000001</v>
      </c>
      <c r="L2357" s="10">
        <v>331456.16365</v>
      </c>
      <c r="M2357" s="10">
        <v>324364.99308602902</v>
      </c>
      <c r="N2357" s="10">
        <f t="shared" si="292"/>
        <v>18526.24645602901</v>
      </c>
      <c r="O2357" s="2">
        <f t="shared" si="293"/>
        <v>6.0575210499544181E-2</v>
      </c>
      <c r="P2357" s="10">
        <f t="shared" si="294"/>
        <v>-7091.1705639709835</v>
      </c>
      <c r="Q2357" s="2">
        <f t="shared" si="295"/>
        <v>-2.1393992152334451E-2</v>
      </c>
      <c r="V2357" s="9"/>
      <c r="W2357" s="9"/>
    </row>
    <row r="2358" spans="1:23" x14ac:dyDescent="0.25">
      <c r="A2358" s="4">
        <v>45081</v>
      </c>
      <c r="B2358" t="s">
        <v>1485</v>
      </c>
      <c r="C2358" t="s">
        <v>1510</v>
      </c>
      <c r="D2358" s="10">
        <v>220095625.84</v>
      </c>
      <c r="E2358" s="10">
        <v>237436780.59</v>
      </c>
      <c r="F2358" s="10">
        <v>234444350.29913101</v>
      </c>
      <c r="G2358" s="10">
        <f t="shared" si="288"/>
        <v>14348724.459131002</v>
      </c>
      <c r="H2358" s="2">
        <f t="shared" si="289"/>
        <v>6.5193137775313645E-2</v>
      </c>
      <c r="I2358" s="10">
        <f t="shared" si="290"/>
        <v>-2992430.2908689976</v>
      </c>
      <c r="J2358" s="2">
        <f t="shared" si="291"/>
        <v>-1.2603061258804097E-2</v>
      </c>
      <c r="K2358" s="10">
        <v>16946.437690999999</v>
      </c>
      <c r="L2358" s="10">
        <v>18385.587103000002</v>
      </c>
      <c r="M2358" s="10">
        <v>19218.000392955899</v>
      </c>
      <c r="N2358" s="10">
        <f t="shared" si="292"/>
        <v>2271.5627019558997</v>
      </c>
      <c r="O2358" s="2">
        <f t="shared" si="293"/>
        <v>0.13404367002525214</v>
      </c>
      <c r="P2358" s="10">
        <f t="shared" si="294"/>
        <v>832.4132899558972</v>
      </c>
      <c r="Q2358" s="2">
        <f t="shared" si="295"/>
        <v>4.5275317306569515E-2</v>
      </c>
      <c r="V2358" s="9"/>
      <c r="W2358" s="9"/>
    </row>
    <row r="2359" spans="1:23" x14ac:dyDescent="0.25">
      <c r="A2359" s="4">
        <v>45083</v>
      </c>
      <c r="B2359" t="s">
        <v>1485</v>
      </c>
      <c r="C2359" t="s">
        <v>1511</v>
      </c>
      <c r="D2359" s="10">
        <v>3190944088.1999998</v>
      </c>
      <c r="E2359" s="10">
        <v>3477717670.5</v>
      </c>
      <c r="F2359" s="10">
        <v>3535042887.6098199</v>
      </c>
      <c r="G2359" s="10">
        <f t="shared" si="288"/>
        <v>344098799.40982008</v>
      </c>
      <c r="H2359" s="2">
        <f t="shared" si="289"/>
        <v>0.10783604785877805</v>
      </c>
      <c r="I2359" s="10">
        <f t="shared" si="290"/>
        <v>57325217.109819889</v>
      </c>
      <c r="J2359" s="2">
        <f t="shared" si="291"/>
        <v>1.6483574154418954E-2</v>
      </c>
      <c r="K2359" s="10">
        <v>233193.17767</v>
      </c>
      <c r="L2359" s="10">
        <v>253820.16276000001</v>
      </c>
      <c r="M2359" s="10">
        <v>261394.998991614</v>
      </c>
      <c r="N2359" s="10">
        <f t="shared" si="292"/>
        <v>28201.821321613999</v>
      </c>
      <c r="O2359" s="2">
        <f t="shared" si="293"/>
        <v>0.12093759175717998</v>
      </c>
      <c r="P2359" s="10">
        <f t="shared" si="294"/>
        <v>7574.8362316139974</v>
      </c>
      <c r="Q2359" s="2">
        <f t="shared" si="295"/>
        <v>2.9843319574167929E-2</v>
      </c>
      <c r="V2359" s="9"/>
      <c r="W2359" s="9"/>
    </row>
    <row r="2360" spans="1:23" x14ac:dyDescent="0.25">
      <c r="A2360" s="4">
        <v>45085</v>
      </c>
      <c r="B2360" t="s">
        <v>1485</v>
      </c>
      <c r="C2360" t="s">
        <v>73</v>
      </c>
      <c r="D2360" s="10">
        <v>978677202.42999995</v>
      </c>
      <c r="E2360" s="10">
        <v>1045931845.9</v>
      </c>
      <c r="F2360" s="10">
        <v>1074627397.5732901</v>
      </c>
      <c r="G2360" s="10">
        <f t="shared" si="288"/>
        <v>95950195.143290162</v>
      </c>
      <c r="H2360" s="2">
        <f t="shared" si="289"/>
        <v>9.8040697080765016E-2</v>
      </c>
      <c r="I2360" s="10">
        <f t="shared" si="290"/>
        <v>28695551.673290133</v>
      </c>
      <c r="J2360" s="2">
        <f t="shared" si="291"/>
        <v>2.7435393410933272E-2</v>
      </c>
      <c r="K2360" s="10">
        <v>83046.098402999996</v>
      </c>
      <c r="L2360" s="10">
        <v>90210.866246999998</v>
      </c>
      <c r="M2360" s="10">
        <v>88767.9966323439</v>
      </c>
      <c r="N2360" s="10">
        <f t="shared" si="292"/>
        <v>5721.8982293439039</v>
      </c>
      <c r="O2360" s="2">
        <f t="shared" si="293"/>
        <v>6.8900265507683425E-2</v>
      </c>
      <c r="P2360" s="10">
        <f t="shared" si="294"/>
        <v>-1442.8696146560978</v>
      </c>
      <c r="Q2360" s="2">
        <f t="shared" si="295"/>
        <v>-1.5994410370758202E-2</v>
      </c>
      <c r="V2360" s="9"/>
      <c r="W2360" s="9"/>
    </row>
    <row r="2361" spans="1:23" x14ac:dyDescent="0.25">
      <c r="A2361" s="4">
        <v>45087</v>
      </c>
      <c r="B2361" t="s">
        <v>1485</v>
      </c>
      <c r="C2361" t="s">
        <v>180</v>
      </c>
      <c r="D2361" s="10">
        <v>249694904.41999999</v>
      </c>
      <c r="E2361" s="10">
        <v>260083002.63</v>
      </c>
      <c r="F2361" s="10">
        <v>259735518.01602799</v>
      </c>
      <c r="G2361" s="10">
        <f t="shared" si="288"/>
        <v>10040613.596028</v>
      </c>
      <c r="H2361" s="2">
        <f t="shared" si="289"/>
        <v>4.0211527821725823E-2</v>
      </c>
      <c r="I2361" s="10">
        <f t="shared" si="290"/>
        <v>-347484.61397200823</v>
      </c>
      <c r="J2361" s="2">
        <f t="shared" si="291"/>
        <v>-1.3360527618421407E-3</v>
      </c>
      <c r="K2361" s="10">
        <v>23160.476159999998</v>
      </c>
      <c r="L2361" s="10">
        <v>25094.243246999999</v>
      </c>
      <c r="M2361" s="10">
        <v>24797.998853756999</v>
      </c>
      <c r="N2361" s="10">
        <f t="shared" si="292"/>
        <v>1637.5226937570005</v>
      </c>
      <c r="O2361" s="2">
        <f t="shared" si="293"/>
        <v>7.0703325892113297E-2</v>
      </c>
      <c r="P2361" s="10">
        <f t="shared" si="294"/>
        <v>-296.24439324299965</v>
      </c>
      <c r="Q2361" s="2">
        <f t="shared" si="295"/>
        <v>-1.1805273039202547E-2</v>
      </c>
      <c r="V2361" s="9"/>
      <c r="W2361" s="9"/>
    </row>
    <row r="2362" spans="1:23" x14ac:dyDescent="0.25">
      <c r="A2362" s="4">
        <v>45089</v>
      </c>
      <c r="B2362" t="s">
        <v>1485</v>
      </c>
      <c r="C2362" t="s">
        <v>1512</v>
      </c>
      <c r="D2362" s="10">
        <v>369611023.70999998</v>
      </c>
      <c r="E2362" s="10">
        <v>403207806.97000003</v>
      </c>
      <c r="F2362" s="10">
        <v>403014279.08800203</v>
      </c>
      <c r="G2362" s="10">
        <f t="shared" si="288"/>
        <v>33403255.378002048</v>
      </c>
      <c r="H2362" s="2">
        <f t="shared" si="289"/>
        <v>9.0374077706650152E-2</v>
      </c>
      <c r="I2362" s="10">
        <f t="shared" si="290"/>
        <v>-193527.88199800253</v>
      </c>
      <c r="J2362" s="2">
        <f t="shared" si="291"/>
        <v>-4.7997057262435801E-4</v>
      </c>
      <c r="K2362" s="10">
        <v>26277.106957</v>
      </c>
      <c r="L2362" s="10">
        <v>28505.000817</v>
      </c>
      <c r="M2362" s="10">
        <v>28099.999674910101</v>
      </c>
      <c r="N2362" s="10">
        <f t="shared" si="292"/>
        <v>1822.8927179101011</v>
      </c>
      <c r="O2362" s="2">
        <f t="shared" si="293"/>
        <v>6.9371895501780037E-2</v>
      </c>
      <c r="P2362" s="10">
        <f t="shared" si="294"/>
        <v>-405.00114208989908</v>
      </c>
      <c r="Q2362" s="2">
        <f t="shared" si="295"/>
        <v>-1.4208073337376009E-2</v>
      </c>
      <c r="V2362" s="9"/>
      <c r="W2362" s="9"/>
    </row>
    <row r="2363" spans="1:23" x14ac:dyDescent="0.25">
      <c r="A2363" s="4">
        <v>45091</v>
      </c>
      <c r="B2363" t="s">
        <v>1485</v>
      </c>
      <c r="C2363" t="s">
        <v>854</v>
      </c>
      <c r="D2363" s="10">
        <v>2034297180</v>
      </c>
      <c r="E2363" s="10">
        <v>2326104902.0999999</v>
      </c>
      <c r="F2363" s="10">
        <v>2359521614.9828901</v>
      </c>
      <c r="G2363" s="10">
        <f t="shared" si="288"/>
        <v>325224434.98289013</v>
      </c>
      <c r="H2363" s="2">
        <f t="shared" si="289"/>
        <v>0.15987066107169756</v>
      </c>
      <c r="I2363" s="10">
        <f t="shared" si="290"/>
        <v>33416712.882890224</v>
      </c>
      <c r="J2363" s="2">
        <f t="shared" si="291"/>
        <v>1.4365952650167121E-2</v>
      </c>
      <c r="K2363" s="10">
        <v>198141.66026</v>
      </c>
      <c r="L2363" s="10">
        <v>215870.98632</v>
      </c>
      <c r="M2363" s="10">
        <v>227593.99544835099</v>
      </c>
      <c r="N2363" s="10">
        <f t="shared" si="292"/>
        <v>29452.335188350989</v>
      </c>
      <c r="O2363" s="2">
        <f t="shared" si="293"/>
        <v>0.14864282024135589</v>
      </c>
      <c r="P2363" s="10">
        <f t="shared" si="294"/>
        <v>11723.009128350997</v>
      </c>
      <c r="Q2363" s="2">
        <f t="shared" si="295"/>
        <v>5.4305626375251728E-2</v>
      </c>
      <c r="V2363" s="9"/>
      <c r="W2363" s="9"/>
    </row>
    <row r="2364" spans="1:23" x14ac:dyDescent="0.25">
      <c r="A2364" s="4">
        <v>46003</v>
      </c>
      <c r="B2364" t="s">
        <v>1513</v>
      </c>
      <c r="C2364" t="s">
        <v>1514</v>
      </c>
      <c r="D2364" s="10">
        <v>97308235.800999999</v>
      </c>
      <c r="E2364" s="10">
        <v>100447410.08</v>
      </c>
      <c r="F2364" s="10">
        <v>102206184.368733</v>
      </c>
      <c r="G2364" s="10">
        <f t="shared" si="288"/>
        <v>4897948.5677330047</v>
      </c>
      <c r="H2364" s="2">
        <f t="shared" si="289"/>
        <v>5.0334368179786385E-2</v>
      </c>
      <c r="I2364" s="10">
        <f t="shared" si="290"/>
        <v>1758774.2887330055</v>
      </c>
      <c r="J2364" s="2">
        <f t="shared" si="291"/>
        <v>1.7509404048668385E-2</v>
      </c>
      <c r="K2364" s="10">
        <v>4501.1669392000003</v>
      </c>
      <c r="L2364" s="10">
        <v>4644.2679009000003</v>
      </c>
      <c r="M2364" s="10">
        <v>4056.0476485561499</v>
      </c>
      <c r="N2364" s="10">
        <f t="shared" si="292"/>
        <v>-445.11929064385049</v>
      </c>
      <c r="O2364" s="2">
        <f t="shared" si="293"/>
        <v>-9.8889753847468329E-2</v>
      </c>
      <c r="P2364" s="10">
        <f t="shared" si="294"/>
        <v>-588.22025234385046</v>
      </c>
      <c r="Q2364" s="2">
        <f t="shared" si="295"/>
        <v>-0.12665510795142995</v>
      </c>
      <c r="V2364" s="9"/>
      <c r="W2364" s="9"/>
    </row>
    <row r="2365" spans="1:23" x14ac:dyDescent="0.25">
      <c r="A2365" s="4">
        <v>46005</v>
      </c>
      <c r="B2365" t="s">
        <v>1513</v>
      </c>
      <c r="C2365" t="s">
        <v>1515</v>
      </c>
      <c r="D2365" s="10">
        <v>135946859.91</v>
      </c>
      <c r="E2365" s="10">
        <v>140073328.91</v>
      </c>
      <c r="F2365" s="10">
        <v>143511363.48643199</v>
      </c>
      <c r="G2365" s="10">
        <f t="shared" si="288"/>
        <v>7564503.5764319897</v>
      </c>
      <c r="H2365" s="2">
        <f t="shared" si="289"/>
        <v>5.564309158328385E-2</v>
      </c>
      <c r="I2365" s="10">
        <f t="shared" si="290"/>
        <v>3438034.5764319897</v>
      </c>
      <c r="J2365" s="2">
        <f t="shared" si="291"/>
        <v>2.4544533946508816E-2</v>
      </c>
      <c r="K2365" s="10">
        <v>22121.491372</v>
      </c>
      <c r="L2365" s="10">
        <v>22791.271342</v>
      </c>
      <c r="M2365" s="10">
        <v>20871.112585192499</v>
      </c>
      <c r="N2365" s="10">
        <f t="shared" si="292"/>
        <v>-1250.3787868075015</v>
      </c>
      <c r="O2365" s="2">
        <f t="shared" si="293"/>
        <v>-5.6523259023582503E-2</v>
      </c>
      <c r="P2365" s="10">
        <f t="shared" si="294"/>
        <v>-1920.158756807501</v>
      </c>
      <c r="Q2365" s="2">
        <f t="shared" si="295"/>
        <v>-8.42497431579875E-2</v>
      </c>
      <c r="V2365" s="9"/>
      <c r="W2365" s="9"/>
    </row>
    <row r="2366" spans="1:23" x14ac:dyDescent="0.25">
      <c r="A2366" s="4">
        <v>46007</v>
      </c>
      <c r="B2366" t="s">
        <v>1513</v>
      </c>
      <c r="C2366" t="s">
        <v>1516</v>
      </c>
      <c r="D2366" s="10">
        <v>31771363.372000001</v>
      </c>
      <c r="E2366" s="10">
        <v>32791549.484000001</v>
      </c>
      <c r="F2366" s="10">
        <v>33524895.035619799</v>
      </c>
      <c r="G2366" s="10">
        <f t="shared" si="288"/>
        <v>1753531.6636197977</v>
      </c>
      <c r="H2366" s="2">
        <f t="shared" si="289"/>
        <v>5.5192206991191928E-2</v>
      </c>
      <c r="I2366" s="10">
        <f t="shared" si="290"/>
        <v>733345.55161979795</v>
      </c>
      <c r="J2366" s="2">
        <f t="shared" si="291"/>
        <v>2.2363857858489416E-2</v>
      </c>
      <c r="K2366" s="10">
        <v>3401.5465248999999</v>
      </c>
      <c r="L2366" s="10">
        <v>3509.6877029000002</v>
      </c>
      <c r="M2366" s="10">
        <v>2612.6997916942</v>
      </c>
      <c r="N2366" s="10">
        <f t="shared" si="292"/>
        <v>-788.84673320579986</v>
      </c>
      <c r="O2366" s="2">
        <f t="shared" si="293"/>
        <v>-0.23190825920835839</v>
      </c>
      <c r="P2366" s="10">
        <f t="shared" si="294"/>
        <v>-896.98791120580017</v>
      </c>
      <c r="Q2366" s="2">
        <f t="shared" si="295"/>
        <v>-0.25557485085200971</v>
      </c>
      <c r="V2366" s="9"/>
      <c r="W2366" s="9"/>
    </row>
    <row r="2367" spans="1:23" x14ac:dyDescent="0.25">
      <c r="A2367" s="4">
        <v>46009</v>
      </c>
      <c r="B2367" t="s">
        <v>1513</v>
      </c>
      <c r="C2367" t="s">
        <v>1517</v>
      </c>
      <c r="D2367" s="10">
        <v>61412641.799000002</v>
      </c>
      <c r="E2367" s="10">
        <v>63383878.016000003</v>
      </c>
      <c r="F2367" s="10">
        <v>65215678.351496004</v>
      </c>
      <c r="G2367" s="10">
        <f t="shared" si="288"/>
        <v>3803036.5524960011</v>
      </c>
      <c r="H2367" s="2">
        <f t="shared" si="289"/>
        <v>6.1925955977323338E-2</v>
      </c>
      <c r="I2367" s="10">
        <f t="shared" si="290"/>
        <v>1831800.3354960009</v>
      </c>
      <c r="J2367" s="2">
        <f t="shared" si="291"/>
        <v>2.8900098776436484E-2</v>
      </c>
      <c r="K2367" s="10">
        <v>8813.1349178</v>
      </c>
      <c r="L2367" s="10">
        <v>9095.8903981000003</v>
      </c>
      <c r="M2367" s="10">
        <v>7951.7123558287503</v>
      </c>
      <c r="N2367" s="10">
        <f t="shared" si="292"/>
        <v>-861.42256197124971</v>
      </c>
      <c r="O2367" s="2">
        <f t="shared" si="293"/>
        <v>-9.774303582161481E-2</v>
      </c>
      <c r="P2367" s="10">
        <f t="shared" si="294"/>
        <v>-1144.17804227125</v>
      </c>
      <c r="Q2367" s="2">
        <f t="shared" si="295"/>
        <v>-0.12579065843957973</v>
      </c>
      <c r="V2367" s="9"/>
      <c r="W2367" s="9"/>
    </row>
    <row r="2368" spans="1:23" x14ac:dyDescent="0.25">
      <c r="A2368" s="4">
        <v>46011</v>
      </c>
      <c r="B2368" t="s">
        <v>1513</v>
      </c>
      <c r="C2368" t="s">
        <v>1518</v>
      </c>
      <c r="D2368" s="10">
        <v>285112894.50999999</v>
      </c>
      <c r="E2368" s="10">
        <v>293775246.58999997</v>
      </c>
      <c r="F2368" s="10">
        <v>305217844.50465298</v>
      </c>
      <c r="G2368" s="10">
        <f t="shared" si="288"/>
        <v>20104949.994652987</v>
      </c>
      <c r="H2368" s="2">
        <f t="shared" si="289"/>
        <v>7.0515751415612768E-2</v>
      </c>
      <c r="I2368" s="10">
        <f t="shared" si="290"/>
        <v>11442597.914653003</v>
      </c>
      <c r="J2368" s="2">
        <f t="shared" si="291"/>
        <v>3.8950177210207833E-2</v>
      </c>
      <c r="K2368" s="10">
        <v>32430.430705999999</v>
      </c>
      <c r="L2368" s="10">
        <v>33387.865496999999</v>
      </c>
      <c r="M2368" s="10">
        <v>32590.443944274401</v>
      </c>
      <c r="N2368" s="10">
        <f t="shared" si="292"/>
        <v>160.01323827440137</v>
      </c>
      <c r="O2368" s="2">
        <f t="shared" si="293"/>
        <v>4.9340460422808109E-3</v>
      </c>
      <c r="P2368" s="10">
        <f t="shared" si="294"/>
        <v>-797.4215527255983</v>
      </c>
      <c r="Q2368" s="2">
        <f t="shared" si="295"/>
        <v>-2.3883573892953685E-2</v>
      </c>
      <c r="V2368" s="9"/>
      <c r="W2368" s="9"/>
    </row>
    <row r="2369" spans="1:23" x14ac:dyDescent="0.25">
      <c r="A2369" s="4">
        <v>46013</v>
      </c>
      <c r="B2369" t="s">
        <v>1513</v>
      </c>
      <c r="C2369" t="s">
        <v>515</v>
      </c>
      <c r="D2369" s="10">
        <v>312412879.37</v>
      </c>
      <c r="E2369" s="10">
        <v>321749236.48000002</v>
      </c>
      <c r="F2369" s="10">
        <v>303319392.14643598</v>
      </c>
      <c r="G2369" s="10">
        <f t="shared" si="288"/>
        <v>-9093487.2235640287</v>
      </c>
      <c r="H2369" s="2">
        <f t="shared" si="289"/>
        <v>-2.910727381630876E-2</v>
      </c>
      <c r="I2369" s="10">
        <f t="shared" si="290"/>
        <v>-18429844.333564043</v>
      </c>
      <c r="J2369" s="2">
        <f t="shared" si="291"/>
        <v>-5.7280149395815723E-2</v>
      </c>
      <c r="K2369" s="10">
        <v>42877.158151000003</v>
      </c>
      <c r="L2369" s="10">
        <v>44152.987080999999</v>
      </c>
      <c r="M2369" s="10">
        <v>42036.285019307797</v>
      </c>
      <c r="N2369" s="10">
        <f t="shared" si="292"/>
        <v>-840.87313169220579</v>
      </c>
      <c r="O2369" s="2">
        <f t="shared" si="293"/>
        <v>-1.9611214174477525E-2</v>
      </c>
      <c r="P2369" s="10">
        <f t="shared" si="294"/>
        <v>-2116.7020616922018</v>
      </c>
      <c r="Q2369" s="2">
        <f t="shared" si="295"/>
        <v>-4.7940178040707583E-2</v>
      </c>
      <c r="V2369" s="9"/>
      <c r="W2369" s="9"/>
    </row>
    <row r="2370" spans="1:23" x14ac:dyDescent="0.25">
      <c r="A2370" s="4">
        <v>46015</v>
      </c>
      <c r="B2370" t="s">
        <v>1513</v>
      </c>
      <c r="C2370" t="s">
        <v>1519</v>
      </c>
      <c r="D2370" s="10">
        <v>113191663</v>
      </c>
      <c r="E2370" s="10">
        <v>116839262.01000001</v>
      </c>
      <c r="F2370" s="10">
        <v>120704540.70421401</v>
      </c>
      <c r="G2370" s="10">
        <f t="shared" ref="G2370:G2433" si="296">F2370-D2370</f>
        <v>7512877.7042140067</v>
      </c>
      <c r="H2370" s="2">
        <f t="shared" ref="H2370:H2433" si="297">(G2370/D2370)</f>
        <v>6.6373065869824763E-2</v>
      </c>
      <c r="I2370" s="10">
        <f t="shared" ref="I2370:I2433" si="298">F2370-E2370</f>
        <v>3865278.6942140013</v>
      </c>
      <c r="J2370" s="2">
        <f t="shared" ref="J2370:J2433" si="299">I2370/E2370</f>
        <v>3.3082019072348992E-2</v>
      </c>
      <c r="K2370" s="10">
        <v>7848.7984687999997</v>
      </c>
      <c r="L2370" s="10">
        <v>8099.5470044000003</v>
      </c>
      <c r="M2370" s="10">
        <v>7343.3173711154004</v>
      </c>
      <c r="N2370" s="10">
        <f t="shared" ref="N2370:N2433" si="300">M2370-K2370</f>
        <v>-505.48109768459926</v>
      </c>
      <c r="O2370" s="2">
        <f t="shared" ref="O2370:O2433" si="301">(N2370/K2370)</f>
        <v>-6.440235402832073E-2</v>
      </c>
      <c r="P2370" s="10">
        <f t="shared" ref="P2370:P2433" si="302">M2370-L2370</f>
        <v>-756.22963328459991</v>
      </c>
      <c r="Q2370" s="2">
        <f t="shared" ref="Q2370:Q2433" si="303">P2370/L2370</f>
        <v>-9.3366904701433981E-2</v>
      </c>
      <c r="V2370" s="9"/>
      <c r="W2370" s="9"/>
    </row>
    <row r="2371" spans="1:23" x14ac:dyDescent="0.25">
      <c r="A2371" s="4">
        <v>46017</v>
      </c>
      <c r="B2371" t="s">
        <v>1513</v>
      </c>
      <c r="C2371" t="s">
        <v>1130</v>
      </c>
      <c r="D2371" s="10">
        <v>18235759.993999999</v>
      </c>
      <c r="E2371" s="10">
        <v>18821111.657000002</v>
      </c>
      <c r="F2371" s="10">
        <v>20877738.385848101</v>
      </c>
      <c r="G2371" s="10">
        <f t="shared" si="296"/>
        <v>2641978.3918481022</v>
      </c>
      <c r="H2371" s="2">
        <f t="shared" si="297"/>
        <v>0.14487898462786175</v>
      </c>
      <c r="I2371" s="10">
        <f t="shared" si="298"/>
        <v>2056626.7288480997</v>
      </c>
      <c r="J2371" s="2">
        <f t="shared" si="299"/>
        <v>0.1092723302602157</v>
      </c>
      <c r="K2371" s="10">
        <v>1082.2290277</v>
      </c>
      <c r="L2371" s="10">
        <v>1116.9532474</v>
      </c>
      <c r="M2371" s="10">
        <v>935.81005333474002</v>
      </c>
      <c r="N2371" s="10">
        <f t="shared" si="300"/>
        <v>-146.41897436525994</v>
      </c>
      <c r="O2371" s="2">
        <f t="shared" si="301"/>
        <v>-0.13529388938719922</v>
      </c>
      <c r="P2371" s="10">
        <f t="shared" si="302"/>
        <v>-181.14319406525999</v>
      </c>
      <c r="Q2371" s="2">
        <f t="shared" si="303"/>
        <v>-0.16217616492625633</v>
      </c>
      <c r="V2371" s="9"/>
      <c r="W2371" s="9"/>
    </row>
    <row r="2372" spans="1:23" x14ac:dyDescent="0.25">
      <c r="A2372" s="4">
        <v>46019</v>
      </c>
      <c r="B2372" t="s">
        <v>1513</v>
      </c>
      <c r="C2372" t="s">
        <v>189</v>
      </c>
      <c r="D2372" s="10">
        <v>125959470.17</v>
      </c>
      <c r="E2372" s="10">
        <v>129833451.56999999</v>
      </c>
      <c r="F2372" s="10">
        <v>123977690.745028</v>
      </c>
      <c r="G2372" s="10">
        <f t="shared" si="296"/>
        <v>-1981779.4249719977</v>
      </c>
      <c r="H2372" s="2">
        <f t="shared" si="297"/>
        <v>-1.5733469046013832E-2</v>
      </c>
      <c r="I2372" s="10">
        <f t="shared" si="298"/>
        <v>-5855760.8249719888</v>
      </c>
      <c r="J2372" s="2">
        <f t="shared" si="299"/>
        <v>-4.5102096217590287E-2</v>
      </c>
      <c r="K2372" s="10">
        <v>14035.631115</v>
      </c>
      <c r="L2372" s="10">
        <v>14466.472573999999</v>
      </c>
      <c r="M2372" s="10">
        <v>13188.635972706001</v>
      </c>
      <c r="N2372" s="10">
        <f t="shared" si="300"/>
        <v>-846.99514229399938</v>
      </c>
      <c r="O2372" s="2">
        <f t="shared" si="301"/>
        <v>-6.0346067473147566E-2</v>
      </c>
      <c r="P2372" s="10">
        <f t="shared" si="302"/>
        <v>-1277.8366012939987</v>
      </c>
      <c r="Q2372" s="2">
        <f t="shared" si="303"/>
        <v>-8.8330904078897723E-2</v>
      </c>
      <c r="V2372" s="9"/>
      <c r="W2372" s="9"/>
    </row>
    <row r="2373" spans="1:23" x14ac:dyDescent="0.25">
      <c r="A2373" s="4">
        <v>46021</v>
      </c>
      <c r="B2373" t="s">
        <v>1513</v>
      </c>
      <c r="C2373" t="s">
        <v>736</v>
      </c>
      <c r="D2373" s="10">
        <v>21288516.609000001</v>
      </c>
      <c r="E2373" s="10">
        <v>21973810.394000001</v>
      </c>
      <c r="F2373" s="10">
        <v>21550030.6906665</v>
      </c>
      <c r="G2373" s="10">
        <f t="shared" si="296"/>
        <v>261514.08166649938</v>
      </c>
      <c r="H2373" s="2">
        <f t="shared" si="297"/>
        <v>1.2284279194725144E-2</v>
      </c>
      <c r="I2373" s="10">
        <f t="shared" si="298"/>
        <v>-423779.70333350077</v>
      </c>
      <c r="J2373" s="2">
        <f t="shared" si="299"/>
        <v>-1.9285672158580871E-2</v>
      </c>
      <c r="K2373" s="10">
        <v>2750.8694166</v>
      </c>
      <c r="L2373" s="10">
        <v>2839.4003701000001</v>
      </c>
      <c r="M2373" s="10">
        <v>2399.3505120329401</v>
      </c>
      <c r="N2373" s="10">
        <f t="shared" si="300"/>
        <v>-351.51890456705996</v>
      </c>
      <c r="O2373" s="2">
        <f t="shared" si="301"/>
        <v>-0.12778465689641053</v>
      </c>
      <c r="P2373" s="10">
        <f t="shared" si="302"/>
        <v>-440.04985806706009</v>
      </c>
      <c r="Q2373" s="2">
        <f t="shared" si="303"/>
        <v>-0.15497985514862847</v>
      </c>
      <c r="V2373" s="9"/>
      <c r="W2373" s="9"/>
    </row>
    <row r="2374" spans="1:23" x14ac:dyDescent="0.25">
      <c r="A2374" s="4">
        <v>46023</v>
      </c>
      <c r="B2374" t="s">
        <v>1513</v>
      </c>
      <c r="C2374" t="s">
        <v>1520</v>
      </c>
      <c r="D2374" s="10">
        <v>78387051.011000007</v>
      </c>
      <c r="E2374" s="10">
        <v>80902528.761999995</v>
      </c>
      <c r="F2374" s="10">
        <v>82258677.381913707</v>
      </c>
      <c r="G2374" s="10">
        <f t="shared" si="296"/>
        <v>3871626.3709136993</v>
      </c>
      <c r="H2374" s="2">
        <f t="shared" si="297"/>
        <v>4.9391147147127605E-2</v>
      </c>
      <c r="I2374" s="10">
        <f t="shared" si="298"/>
        <v>1356148.6199137121</v>
      </c>
      <c r="J2374" s="2">
        <f t="shared" si="299"/>
        <v>1.6762746982894022E-2</v>
      </c>
      <c r="K2374" s="10">
        <v>10770.639064999999</v>
      </c>
      <c r="L2374" s="10">
        <v>11116.109672000001</v>
      </c>
      <c r="M2374" s="10">
        <v>9763.40949890089</v>
      </c>
      <c r="N2374" s="10">
        <f t="shared" si="300"/>
        <v>-1007.2295660991094</v>
      </c>
      <c r="O2374" s="2">
        <f t="shared" si="301"/>
        <v>-9.3516230561673686E-2</v>
      </c>
      <c r="P2374" s="10">
        <f t="shared" si="302"/>
        <v>-1352.7001730991105</v>
      </c>
      <c r="Q2374" s="2">
        <f t="shared" si="303"/>
        <v>-0.12168827161775689</v>
      </c>
      <c r="V2374" s="9"/>
      <c r="W2374" s="9"/>
    </row>
    <row r="2375" spans="1:23" x14ac:dyDescent="0.25">
      <c r="A2375" s="4">
        <v>46025</v>
      </c>
      <c r="B2375" t="s">
        <v>1513</v>
      </c>
      <c r="C2375" t="s">
        <v>136</v>
      </c>
      <c r="D2375" s="10">
        <v>51778462.005999997</v>
      </c>
      <c r="E2375" s="10">
        <v>53444735.880999997</v>
      </c>
      <c r="F2375" s="10">
        <v>51963876.462517597</v>
      </c>
      <c r="G2375" s="10">
        <f t="shared" si="296"/>
        <v>185414.45651759952</v>
      </c>
      <c r="H2375" s="2">
        <f t="shared" si="297"/>
        <v>3.5809185776146464E-3</v>
      </c>
      <c r="I2375" s="10">
        <f t="shared" si="298"/>
        <v>-1480859.4184824005</v>
      </c>
      <c r="J2375" s="2">
        <f t="shared" si="299"/>
        <v>-2.7708237192521277E-2</v>
      </c>
      <c r="K2375" s="10">
        <v>5574.022712</v>
      </c>
      <c r="L2375" s="10">
        <v>5753.3506742999998</v>
      </c>
      <c r="M2375" s="10">
        <v>4911.1722449246699</v>
      </c>
      <c r="N2375" s="10">
        <f t="shared" si="300"/>
        <v>-662.85046707533002</v>
      </c>
      <c r="O2375" s="2">
        <f t="shared" si="301"/>
        <v>-0.11891779085297169</v>
      </c>
      <c r="P2375" s="10">
        <f t="shared" si="302"/>
        <v>-842.17842937532987</v>
      </c>
      <c r="Q2375" s="2">
        <f t="shared" si="303"/>
        <v>-0.14638051407805006</v>
      </c>
      <c r="V2375" s="9"/>
      <c r="W2375" s="9"/>
    </row>
    <row r="2376" spans="1:23" x14ac:dyDescent="0.25">
      <c r="A2376" s="4">
        <v>46027</v>
      </c>
      <c r="B2376" t="s">
        <v>1513</v>
      </c>
      <c r="C2376" t="s">
        <v>27</v>
      </c>
      <c r="D2376" s="10">
        <v>111489042.56</v>
      </c>
      <c r="E2376" s="10">
        <v>114947329.12</v>
      </c>
      <c r="F2376" s="10">
        <v>118110466.58249301</v>
      </c>
      <c r="G2376" s="10">
        <f t="shared" si="296"/>
        <v>6621424.0224930048</v>
      </c>
      <c r="H2376" s="2">
        <f t="shared" si="297"/>
        <v>5.9390805324474431E-2</v>
      </c>
      <c r="I2376" s="10">
        <f t="shared" si="298"/>
        <v>3163137.4624930024</v>
      </c>
      <c r="J2376" s="2">
        <f t="shared" si="299"/>
        <v>2.7518146673863337E-2</v>
      </c>
      <c r="K2376" s="10">
        <v>12081.674252999999</v>
      </c>
      <c r="L2376" s="10">
        <v>12454.673246</v>
      </c>
      <c r="M2376" s="10">
        <v>11657.967606005301</v>
      </c>
      <c r="N2376" s="10">
        <f t="shared" si="300"/>
        <v>-423.70664699469853</v>
      </c>
      <c r="O2376" s="2">
        <f t="shared" si="301"/>
        <v>-3.5070192932034068E-2</v>
      </c>
      <c r="P2376" s="10">
        <f t="shared" si="302"/>
        <v>-796.7056399946996</v>
      </c>
      <c r="Q2376" s="2">
        <f t="shared" si="303"/>
        <v>-6.3968409628937739E-2</v>
      </c>
      <c r="V2376" s="9"/>
      <c r="W2376" s="9"/>
    </row>
    <row r="2377" spans="1:23" x14ac:dyDescent="0.25">
      <c r="A2377" s="4">
        <v>46029</v>
      </c>
      <c r="B2377" t="s">
        <v>1513</v>
      </c>
      <c r="C2377" t="s">
        <v>1521</v>
      </c>
      <c r="D2377" s="10">
        <v>267610436.22999999</v>
      </c>
      <c r="E2377" s="10">
        <v>275570106.63999999</v>
      </c>
      <c r="F2377" s="10">
        <v>276863306.96101201</v>
      </c>
      <c r="G2377" s="10">
        <f t="shared" si="296"/>
        <v>9252870.7310120165</v>
      </c>
      <c r="H2377" s="2">
        <f t="shared" si="297"/>
        <v>3.4575896446204214E-2</v>
      </c>
      <c r="I2377" s="10">
        <f t="shared" si="298"/>
        <v>1293200.3210120201</v>
      </c>
      <c r="J2377" s="2">
        <f t="shared" si="299"/>
        <v>4.6928178704863464E-3</v>
      </c>
      <c r="K2377" s="10">
        <v>33802.747001999996</v>
      </c>
      <c r="L2377" s="10">
        <v>34801.263147999998</v>
      </c>
      <c r="M2377" s="10">
        <v>32672.875081405</v>
      </c>
      <c r="N2377" s="10">
        <f t="shared" si="300"/>
        <v>-1129.8719205949965</v>
      </c>
      <c r="O2377" s="2">
        <f t="shared" si="301"/>
        <v>-3.3425446769996113E-2</v>
      </c>
      <c r="P2377" s="10">
        <f t="shared" si="302"/>
        <v>-2128.3880665949982</v>
      </c>
      <c r="Q2377" s="2">
        <f t="shared" si="303"/>
        <v>-6.115835673962642E-2</v>
      </c>
      <c r="V2377" s="9"/>
      <c r="W2377" s="9"/>
    </row>
    <row r="2378" spans="1:23" x14ac:dyDescent="0.25">
      <c r="A2378" s="4">
        <v>46031</v>
      </c>
      <c r="B2378" t="s">
        <v>1513</v>
      </c>
      <c r="C2378" t="s">
        <v>1522</v>
      </c>
      <c r="D2378" s="10">
        <v>47749955.774999999</v>
      </c>
      <c r="E2378" s="10">
        <v>49285046.887999997</v>
      </c>
      <c r="F2378" s="10">
        <v>48409586.154711902</v>
      </c>
      <c r="G2378" s="10">
        <f t="shared" si="296"/>
        <v>659630.37971190363</v>
      </c>
      <c r="H2378" s="2">
        <f t="shared" si="297"/>
        <v>1.3814261584243398E-2</v>
      </c>
      <c r="I2378" s="10">
        <f t="shared" si="298"/>
        <v>-875460.7332880944</v>
      </c>
      <c r="J2378" s="2">
        <f t="shared" si="299"/>
        <v>-1.776321193885793E-2</v>
      </c>
      <c r="K2378" s="10">
        <v>4296.7138226999996</v>
      </c>
      <c r="L2378" s="10">
        <v>4434.8048071000003</v>
      </c>
      <c r="M2378" s="10">
        <v>3377.7413896165299</v>
      </c>
      <c r="N2378" s="10">
        <f t="shared" si="300"/>
        <v>-918.9724330834697</v>
      </c>
      <c r="O2378" s="2">
        <f t="shared" si="301"/>
        <v>-0.21387797070133921</v>
      </c>
      <c r="P2378" s="10">
        <f t="shared" si="302"/>
        <v>-1057.0634174834704</v>
      </c>
      <c r="Q2378" s="2">
        <f t="shared" si="303"/>
        <v>-0.23835624417812956</v>
      </c>
      <c r="V2378" s="9"/>
      <c r="W2378" s="9"/>
    </row>
    <row r="2379" spans="1:23" x14ac:dyDescent="0.25">
      <c r="A2379" s="4">
        <v>46033</v>
      </c>
      <c r="B2379" t="s">
        <v>1513</v>
      </c>
      <c r="C2379" t="s">
        <v>257</v>
      </c>
      <c r="D2379" s="10">
        <v>126977806.05</v>
      </c>
      <c r="E2379" s="10">
        <v>131064985.06999999</v>
      </c>
      <c r="F2379" s="10">
        <v>142359466.41250399</v>
      </c>
      <c r="G2379" s="10">
        <f t="shared" si="296"/>
        <v>15381660.362503991</v>
      </c>
      <c r="H2379" s="2">
        <f t="shared" si="297"/>
        <v>0.12113660521467161</v>
      </c>
      <c r="I2379" s="10">
        <f t="shared" si="298"/>
        <v>11294481.342503995</v>
      </c>
      <c r="J2379" s="2">
        <f t="shared" si="299"/>
        <v>8.6174666227381541E-2</v>
      </c>
      <c r="K2379" s="10">
        <v>12331.382849</v>
      </c>
      <c r="L2379" s="10">
        <v>12728.191777</v>
      </c>
      <c r="M2379" s="10">
        <v>12071.098954807499</v>
      </c>
      <c r="N2379" s="10">
        <f t="shared" si="300"/>
        <v>-260.28389419250016</v>
      </c>
      <c r="O2379" s="2">
        <f t="shared" si="301"/>
        <v>-2.1107437615044741E-2</v>
      </c>
      <c r="P2379" s="10">
        <f t="shared" si="302"/>
        <v>-657.09282219250053</v>
      </c>
      <c r="Q2379" s="2">
        <f t="shared" si="303"/>
        <v>-5.1624993848684415E-2</v>
      </c>
      <c r="V2379" s="9"/>
      <c r="W2379" s="9"/>
    </row>
    <row r="2380" spans="1:23" x14ac:dyDescent="0.25">
      <c r="A2380" s="4">
        <v>46035</v>
      </c>
      <c r="B2380" t="s">
        <v>1513</v>
      </c>
      <c r="C2380" t="s">
        <v>1523</v>
      </c>
      <c r="D2380" s="10">
        <v>198244473.49000001</v>
      </c>
      <c r="E2380" s="10">
        <v>204148819.43000001</v>
      </c>
      <c r="F2380" s="10">
        <v>199883147.57565999</v>
      </c>
      <c r="G2380" s="10">
        <f t="shared" si="296"/>
        <v>1638674.0856599808</v>
      </c>
      <c r="H2380" s="2">
        <f t="shared" si="297"/>
        <v>8.2659256866630375E-3</v>
      </c>
      <c r="I2380" s="10">
        <f t="shared" si="298"/>
        <v>-4265671.8543400168</v>
      </c>
      <c r="J2380" s="2">
        <f t="shared" si="299"/>
        <v>-2.0894913163103844E-2</v>
      </c>
      <c r="K2380" s="10">
        <v>24377.521934</v>
      </c>
      <c r="L2380" s="10">
        <v>25099.154909000001</v>
      </c>
      <c r="M2380" s="10">
        <v>23591.0064736397</v>
      </c>
      <c r="N2380" s="10">
        <f t="shared" si="300"/>
        <v>-786.51546036030049</v>
      </c>
      <c r="O2380" s="2">
        <f t="shared" si="301"/>
        <v>-3.2263962780537003E-2</v>
      </c>
      <c r="P2380" s="10">
        <f t="shared" si="302"/>
        <v>-1508.1484353603009</v>
      </c>
      <c r="Q2380" s="2">
        <f t="shared" si="303"/>
        <v>-6.0087618122134957E-2</v>
      </c>
      <c r="V2380" s="9"/>
      <c r="W2380" s="9"/>
    </row>
    <row r="2381" spans="1:23" x14ac:dyDescent="0.25">
      <c r="A2381" s="4">
        <v>46037</v>
      </c>
      <c r="B2381" t="s">
        <v>1513</v>
      </c>
      <c r="C2381" t="s">
        <v>1524</v>
      </c>
      <c r="D2381" s="10">
        <v>81637837.319999993</v>
      </c>
      <c r="E2381" s="10">
        <v>84265309.437999994</v>
      </c>
      <c r="F2381" s="10">
        <v>88550866.937327698</v>
      </c>
      <c r="G2381" s="10">
        <f t="shared" si="296"/>
        <v>6913029.617327705</v>
      </c>
      <c r="H2381" s="2">
        <f t="shared" si="297"/>
        <v>8.4679235073687104E-2</v>
      </c>
      <c r="I2381" s="10">
        <f t="shared" si="298"/>
        <v>4285557.4993277043</v>
      </c>
      <c r="J2381" s="2">
        <f t="shared" si="299"/>
        <v>5.0857909712903805E-2</v>
      </c>
      <c r="K2381" s="10">
        <v>8897.4125612999997</v>
      </c>
      <c r="L2381" s="10">
        <v>9183.6952160000001</v>
      </c>
      <c r="M2381" s="10">
        <v>8079.3043370178202</v>
      </c>
      <c r="N2381" s="10">
        <f t="shared" si="300"/>
        <v>-818.10822428217944</v>
      </c>
      <c r="O2381" s="2">
        <f t="shared" si="301"/>
        <v>-9.1949004122907144E-2</v>
      </c>
      <c r="P2381" s="10">
        <f t="shared" si="302"/>
        <v>-1104.3908789821799</v>
      </c>
      <c r="Q2381" s="2">
        <f t="shared" si="303"/>
        <v>-0.12025561095038194</v>
      </c>
      <c r="V2381" s="9"/>
      <c r="W2381" s="9"/>
    </row>
    <row r="2382" spans="1:23" x14ac:dyDescent="0.25">
      <c r="A2382" s="4">
        <v>46039</v>
      </c>
      <c r="B2382" t="s">
        <v>1513</v>
      </c>
      <c r="C2382" t="s">
        <v>1136</v>
      </c>
      <c r="D2382" s="10">
        <v>102596226.84</v>
      </c>
      <c r="E2382" s="10">
        <v>105903327.84</v>
      </c>
      <c r="F2382" s="10">
        <v>109987764.811966</v>
      </c>
      <c r="G2382" s="10">
        <f t="shared" si="296"/>
        <v>7391537.9719659984</v>
      </c>
      <c r="H2382" s="2">
        <f t="shared" si="297"/>
        <v>7.2044929912414679E-2</v>
      </c>
      <c r="I2382" s="10">
        <f t="shared" si="298"/>
        <v>4084436.9719659984</v>
      </c>
      <c r="J2382" s="2">
        <f t="shared" si="299"/>
        <v>3.8567597971395327E-2</v>
      </c>
      <c r="K2382" s="10">
        <v>6083.5195130000002</v>
      </c>
      <c r="L2382" s="10">
        <v>6279.5677621000004</v>
      </c>
      <c r="M2382" s="10">
        <v>5567.57800826931</v>
      </c>
      <c r="N2382" s="10">
        <f t="shared" si="300"/>
        <v>-515.94150473069021</v>
      </c>
      <c r="O2382" s="2">
        <f t="shared" si="301"/>
        <v>-8.4809706556897541E-2</v>
      </c>
      <c r="P2382" s="10">
        <f t="shared" si="302"/>
        <v>-711.98975383069046</v>
      </c>
      <c r="Q2382" s="2">
        <f t="shared" si="303"/>
        <v>-0.11338196844181968</v>
      </c>
      <c r="V2382" s="9"/>
      <c r="W2382" s="9"/>
    </row>
    <row r="2383" spans="1:23" x14ac:dyDescent="0.25">
      <c r="A2383" s="4">
        <v>46041</v>
      </c>
      <c r="B2383" t="s">
        <v>1513</v>
      </c>
      <c r="C2383" t="s">
        <v>1400</v>
      </c>
      <c r="D2383" s="10">
        <v>49310386.123999998</v>
      </c>
      <c r="E2383" s="10">
        <v>50893118.335000001</v>
      </c>
      <c r="F2383" s="10">
        <v>52612759.644929901</v>
      </c>
      <c r="G2383" s="10">
        <f t="shared" si="296"/>
        <v>3302373.5209299028</v>
      </c>
      <c r="H2383" s="2">
        <f t="shared" si="297"/>
        <v>6.6971155176629119E-2</v>
      </c>
      <c r="I2383" s="10">
        <f t="shared" si="298"/>
        <v>1719641.3099298999</v>
      </c>
      <c r="J2383" s="2">
        <f t="shared" si="299"/>
        <v>3.3789269869660854E-2</v>
      </c>
      <c r="K2383" s="10">
        <v>6785.3368978999997</v>
      </c>
      <c r="L2383" s="10">
        <v>7003.0236404999996</v>
      </c>
      <c r="M2383" s="10">
        <v>6020.5184047778503</v>
      </c>
      <c r="N2383" s="10">
        <f t="shared" si="300"/>
        <v>-764.81849312214945</v>
      </c>
      <c r="O2383" s="2">
        <f t="shared" si="301"/>
        <v>-0.11271636244898228</v>
      </c>
      <c r="P2383" s="10">
        <f t="shared" si="302"/>
        <v>-982.50523572214934</v>
      </c>
      <c r="Q2383" s="2">
        <f t="shared" si="303"/>
        <v>-0.14029728959361343</v>
      </c>
      <c r="V2383" s="9"/>
      <c r="W2383" s="9"/>
    </row>
    <row r="2384" spans="1:23" x14ac:dyDescent="0.25">
      <c r="A2384" s="4">
        <v>46043</v>
      </c>
      <c r="B2384" t="s">
        <v>1513</v>
      </c>
      <c r="C2384" t="s">
        <v>261</v>
      </c>
      <c r="D2384" s="10">
        <v>38965614.803999998</v>
      </c>
      <c r="E2384" s="10">
        <v>40219128.446999997</v>
      </c>
      <c r="F2384" s="10">
        <v>39442004.073149197</v>
      </c>
      <c r="G2384" s="10">
        <f t="shared" si="296"/>
        <v>476389.26914919913</v>
      </c>
      <c r="H2384" s="2">
        <f t="shared" si="297"/>
        <v>1.2225888685331242E-2</v>
      </c>
      <c r="I2384" s="10">
        <f t="shared" si="298"/>
        <v>-777124.3738508001</v>
      </c>
      <c r="J2384" s="2">
        <f t="shared" si="299"/>
        <v>-1.9322257936913771E-2</v>
      </c>
      <c r="K2384" s="10">
        <v>4856.9600343000002</v>
      </c>
      <c r="L2384" s="10">
        <v>5013.1604258999996</v>
      </c>
      <c r="M2384" s="10">
        <v>4257.3153707347501</v>
      </c>
      <c r="N2384" s="10">
        <f t="shared" si="300"/>
        <v>-599.64466356525008</v>
      </c>
      <c r="O2384" s="2">
        <f t="shared" si="301"/>
        <v>-0.12346090133139682</v>
      </c>
      <c r="P2384" s="10">
        <f t="shared" si="302"/>
        <v>-755.84505516524951</v>
      </c>
      <c r="Q2384" s="2">
        <f t="shared" si="303"/>
        <v>-0.15077216584976025</v>
      </c>
      <c r="V2384" s="9"/>
      <c r="W2384" s="9"/>
    </row>
    <row r="2385" spans="1:23" x14ac:dyDescent="0.25">
      <c r="A2385" s="4">
        <v>46045</v>
      </c>
      <c r="B2385" t="s">
        <v>1513</v>
      </c>
      <c r="C2385" t="s">
        <v>1525</v>
      </c>
      <c r="D2385" s="10">
        <v>67711926.105000004</v>
      </c>
      <c r="E2385" s="10">
        <v>69892424.75</v>
      </c>
      <c r="F2385" s="10">
        <v>64888384.104060397</v>
      </c>
      <c r="G2385" s="10">
        <f t="shared" si="296"/>
        <v>-2823542.0009396076</v>
      </c>
      <c r="H2385" s="2">
        <f t="shared" si="297"/>
        <v>-4.1699330728846462E-2</v>
      </c>
      <c r="I2385" s="10">
        <f t="shared" si="298"/>
        <v>-5004040.6459396034</v>
      </c>
      <c r="J2385" s="2">
        <f t="shared" si="299"/>
        <v>-7.1596323404699208E-2</v>
      </c>
      <c r="K2385" s="10">
        <v>5892.2032971999997</v>
      </c>
      <c r="L2385" s="10">
        <v>6081.9061153000002</v>
      </c>
      <c r="M2385" s="10">
        <v>5457.3106386259196</v>
      </c>
      <c r="N2385" s="10">
        <f t="shared" si="300"/>
        <v>-434.89265857408009</v>
      </c>
      <c r="O2385" s="2">
        <f t="shared" si="301"/>
        <v>-7.3808155733652805E-2</v>
      </c>
      <c r="P2385" s="10">
        <f t="shared" si="302"/>
        <v>-624.5954766740806</v>
      </c>
      <c r="Q2385" s="2">
        <f t="shared" si="303"/>
        <v>-0.10269732298280823</v>
      </c>
      <c r="V2385" s="9"/>
      <c r="W2385" s="9"/>
    </row>
    <row r="2386" spans="1:23" x14ac:dyDescent="0.25">
      <c r="A2386" s="4">
        <v>46047</v>
      </c>
      <c r="B2386" t="s">
        <v>1513</v>
      </c>
      <c r="C2386" t="s">
        <v>1526</v>
      </c>
      <c r="D2386" s="10">
        <v>89063978.629999995</v>
      </c>
      <c r="E2386" s="10">
        <v>91929050.343999997</v>
      </c>
      <c r="F2386" s="10">
        <v>96716622.608714595</v>
      </c>
      <c r="G2386" s="10">
        <f t="shared" si="296"/>
        <v>7652643.9787146002</v>
      </c>
      <c r="H2386" s="2">
        <f t="shared" si="297"/>
        <v>8.592299711318882E-2</v>
      </c>
      <c r="I2386" s="10">
        <f t="shared" si="298"/>
        <v>4787572.2647145987</v>
      </c>
      <c r="J2386" s="2">
        <f t="shared" si="299"/>
        <v>5.2078991861652282E-2</v>
      </c>
      <c r="K2386" s="10">
        <v>11151.877328</v>
      </c>
      <c r="L2386" s="10">
        <v>11507.352687000001</v>
      </c>
      <c r="M2386" s="10">
        <v>10457.034990509799</v>
      </c>
      <c r="N2386" s="10">
        <f t="shared" si="300"/>
        <v>-694.84233749020132</v>
      </c>
      <c r="O2386" s="2">
        <f t="shared" si="301"/>
        <v>-6.2307207751075191E-2</v>
      </c>
      <c r="P2386" s="10">
        <f t="shared" si="302"/>
        <v>-1050.3176964902013</v>
      </c>
      <c r="Q2386" s="2">
        <f t="shared" si="303"/>
        <v>-9.1273616535344257E-2</v>
      </c>
      <c r="V2386" s="9"/>
      <c r="W2386" s="9"/>
    </row>
    <row r="2387" spans="1:23" x14ac:dyDescent="0.25">
      <c r="A2387" s="4">
        <v>46049</v>
      </c>
      <c r="B2387" t="s">
        <v>1513</v>
      </c>
      <c r="C2387" t="s">
        <v>1527</v>
      </c>
      <c r="D2387" s="10">
        <v>33591021.039999999</v>
      </c>
      <c r="E2387" s="10">
        <v>34672022.397</v>
      </c>
      <c r="F2387" s="10">
        <v>33561656.220309697</v>
      </c>
      <c r="G2387" s="10">
        <f t="shared" si="296"/>
        <v>-29364.819690302014</v>
      </c>
      <c r="H2387" s="2">
        <f t="shared" si="297"/>
        <v>-8.7418657668472037E-4</v>
      </c>
      <c r="I2387" s="10">
        <f t="shared" si="298"/>
        <v>-1110366.1766903028</v>
      </c>
      <c r="J2387" s="2">
        <f t="shared" si="299"/>
        <v>-3.2024845968788289E-2</v>
      </c>
      <c r="K2387" s="10">
        <v>3075.6597787000001</v>
      </c>
      <c r="L2387" s="10">
        <v>3174.6106156000001</v>
      </c>
      <c r="M2387" s="10">
        <v>2821.8848285105801</v>
      </c>
      <c r="N2387" s="10">
        <f t="shared" si="300"/>
        <v>-253.77495018942</v>
      </c>
      <c r="O2387" s="2">
        <f t="shared" si="301"/>
        <v>-8.2510735402822721E-2</v>
      </c>
      <c r="P2387" s="10">
        <f t="shared" si="302"/>
        <v>-352.72578708942001</v>
      </c>
      <c r="Q2387" s="2">
        <f t="shared" si="303"/>
        <v>-0.11110836250472091</v>
      </c>
      <c r="V2387" s="9"/>
      <c r="W2387" s="9"/>
    </row>
    <row r="2388" spans="1:23" x14ac:dyDescent="0.25">
      <c r="A2388" s="4">
        <v>46051</v>
      </c>
      <c r="B2388" t="s">
        <v>1513</v>
      </c>
      <c r="C2388" t="s">
        <v>149</v>
      </c>
      <c r="D2388" s="10">
        <v>99676563.672000006</v>
      </c>
      <c r="E2388" s="10">
        <v>102883816.95</v>
      </c>
      <c r="F2388" s="10">
        <v>100463563.138391</v>
      </c>
      <c r="G2388" s="10">
        <f t="shared" si="296"/>
        <v>786999.46639099717</v>
      </c>
      <c r="H2388" s="2">
        <f t="shared" si="297"/>
        <v>7.8955316816572002E-3</v>
      </c>
      <c r="I2388" s="10">
        <f t="shared" si="298"/>
        <v>-2420253.811609</v>
      </c>
      <c r="J2388" s="2">
        <f t="shared" si="299"/>
        <v>-2.3524144839855689E-2</v>
      </c>
      <c r="K2388" s="10">
        <v>11675.885576000001</v>
      </c>
      <c r="L2388" s="10">
        <v>12050.367299</v>
      </c>
      <c r="M2388" s="10">
        <v>10829.8846546886</v>
      </c>
      <c r="N2388" s="10">
        <f t="shared" si="300"/>
        <v>-846.00092131140082</v>
      </c>
      <c r="O2388" s="2">
        <f t="shared" si="301"/>
        <v>-7.2457109638892944E-2</v>
      </c>
      <c r="P2388" s="10">
        <f t="shared" si="302"/>
        <v>-1220.4826443113998</v>
      </c>
      <c r="Q2388" s="2">
        <f t="shared" si="303"/>
        <v>-0.10128177955311633</v>
      </c>
      <c r="V2388" s="9"/>
      <c r="W2388" s="9"/>
    </row>
    <row r="2389" spans="1:23" x14ac:dyDescent="0.25">
      <c r="A2389" s="4">
        <v>46053</v>
      </c>
      <c r="B2389" t="s">
        <v>1513</v>
      </c>
      <c r="C2389" t="s">
        <v>1528</v>
      </c>
      <c r="D2389" s="10">
        <v>46962125.006999999</v>
      </c>
      <c r="E2389" s="10">
        <v>48471693.075999998</v>
      </c>
      <c r="F2389" s="10">
        <v>48919622.879345298</v>
      </c>
      <c r="G2389" s="10">
        <f t="shared" si="296"/>
        <v>1957497.8723452985</v>
      </c>
      <c r="H2389" s="2">
        <f t="shared" si="297"/>
        <v>4.1682480766224293E-2</v>
      </c>
      <c r="I2389" s="10">
        <f t="shared" si="298"/>
        <v>447929.80334530026</v>
      </c>
      <c r="J2389" s="2">
        <f t="shared" si="299"/>
        <v>9.2410595735325299E-3</v>
      </c>
      <c r="K2389" s="10">
        <v>7315.2863162000003</v>
      </c>
      <c r="L2389" s="10">
        <v>7550.3461686999999</v>
      </c>
      <c r="M2389" s="10">
        <v>6515.3931758215804</v>
      </c>
      <c r="N2389" s="10">
        <f t="shared" si="300"/>
        <v>-799.89314037841996</v>
      </c>
      <c r="O2389" s="2">
        <f t="shared" si="301"/>
        <v>-0.10934543171700935</v>
      </c>
      <c r="P2389" s="10">
        <f t="shared" si="302"/>
        <v>-1034.9529928784195</v>
      </c>
      <c r="Q2389" s="2">
        <f t="shared" si="303"/>
        <v>-0.13707358176090292</v>
      </c>
      <c r="V2389" s="9"/>
      <c r="W2389" s="9"/>
    </row>
    <row r="2390" spans="1:23" x14ac:dyDescent="0.25">
      <c r="A2390" s="4">
        <v>46055</v>
      </c>
      <c r="B2390" t="s">
        <v>1513</v>
      </c>
      <c r="C2390" t="s">
        <v>1529</v>
      </c>
      <c r="D2390" s="10">
        <v>29424616.098999999</v>
      </c>
      <c r="E2390" s="10">
        <v>30371946.320999999</v>
      </c>
      <c r="F2390" s="10">
        <v>30958545.323472898</v>
      </c>
      <c r="G2390" s="10">
        <f t="shared" si="296"/>
        <v>1533929.224472899</v>
      </c>
      <c r="H2390" s="2">
        <f t="shared" si="297"/>
        <v>5.2130815209685259E-2</v>
      </c>
      <c r="I2390" s="10">
        <f t="shared" si="298"/>
        <v>586599.00247289985</v>
      </c>
      <c r="J2390" s="2">
        <f t="shared" si="299"/>
        <v>1.9313842987642486E-2</v>
      </c>
      <c r="K2390" s="10">
        <v>3369.7044934</v>
      </c>
      <c r="L2390" s="10">
        <v>3478.1635882</v>
      </c>
      <c r="M2390" s="10">
        <v>2945.5304406185201</v>
      </c>
      <c r="N2390" s="10">
        <f t="shared" si="300"/>
        <v>-424.17405278147999</v>
      </c>
      <c r="O2390" s="2">
        <f t="shared" si="301"/>
        <v>-0.12587870942757132</v>
      </c>
      <c r="P2390" s="10">
        <f t="shared" si="302"/>
        <v>-532.63314758147999</v>
      </c>
      <c r="Q2390" s="2">
        <f t="shared" si="303"/>
        <v>-0.15313631290618085</v>
      </c>
      <c r="V2390" s="9"/>
      <c r="W2390" s="9"/>
    </row>
    <row r="2391" spans="1:23" x14ac:dyDescent="0.25">
      <c r="A2391" s="4">
        <v>46057</v>
      </c>
      <c r="B2391" t="s">
        <v>1513</v>
      </c>
      <c r="C2391" t="s">
        <v>1530</v>
      </c>
      <c r="D2391" s="10">
        <v>69650015.75</v>
      </c>
      <c r="E2391" s="10">
        <v>71889370.363000005</v>
      </c>
      <c r="F2391" s="10">
        <v>74011700.997763798</v>
      </c>
      <c r="G2391" s="10">
        <f t="shared" si="296"/>
        <v>4361685.2477637976</v>
      </c>
      <c r="H2391" s="2">
        <f t="shared" si="297"/>
        <v>6.2622889611676766E-2</v>
      </c>
      <c r="I2391" s="10">
        <f t="shared" si="298"/>
        <v>2122330.6347637922</v>
      </c>
      <c r="J2391" s="2">
        <f t="shared" si="299"/>
        <v>2.9522175866157154E-2</v>
      </c>
      <c r="K2391" s="10">
        <v>7476.6797407000004</v>
      </c>
      <c r="L2391" s="10">
        <v>7716.9607563999998</v>
      </c>
      <c r="M2391" s="10">
        <v>7143.3641673803104</v>
      </c>
      <c r="N2391" s="10">
        <f t="shared" si="300"/>
        <v>-333.31557331968997</v>
      </c>
      <c r="O2391" s="2">
        <f t="shared" si="301"/>
        <v>-4.4580694222497684E-2</v>
      </c>
      <c r="P2391" s="10">
        <f t="shared" si="302"/>
        <v>-573.59658901968942</v>
      </c>
      <c r="Q2391" s="2">
        <f t="shared" si="303"/>
        <v>-7.4329338599264175E-2</v>
      </c>
      <c r="V2391" s="9"/>
      <c r="W2391" s="9"/>
    </row>
    <row r="2392" spans="1:23" x14ac:dyDescent="0.25">
      <c r="A2392" s="4">
        <v>46059</v>
      </c>
      <c r="B2392" t="s">
        <v>1513</v>
      </c>
      <c r="C2392" t="s">
        <v>1531</v>
      </c>
      <c r="D2392" s="10">
        <v>44163952.365999997</v>
      </c>
      <c r="E2392" s="10">
        <v>45584741.442000002</v>
      </c>
      <c r="F2392" s="10">
        <v>43895462.585967898</v>
      </c>
      <c r="G2392" s="10">
        <f t="shared" si="296"/>
        <v>-268489.78003209829</v>
      </c>
      <c r="H2392" s="2">
        <f t="shared" si="297"/>
        <v>-6.0793875015316221E-3</v>
      </c>
      <c r="I2392" s="10">
        <f t="shared" si="298"/>
        <v>-1689278.8560321033</v>
      </c>
      <c r="J2392" s="2">
        <f t="shared" si="299"/>
        <v>-3.7057989199773496E-2</v>
      </c>
      <c r="K2392" s="10">
        <v>5760.0507755999997</v>
      </c>
      <c r="L2392" s="10">
        <v>5945.3051661</v>
      </c>
      <c r="M2392" s="10">
        <v>5177.6435727040198</v>
      </c>
      <c r="N2392" s="10">
        <f t="shared" si="300"/>
        <v>-582.40720289597994</v>
      </c>
      <c r="O2392" s="2">
        <f t="shared" si="301"/>
        <v>-0.10111147029520987</v>
      </c>
      <c r="P2392" s="10">
        <f t="shared" si="302"/>
        <v>-767.66159339598016</v>
      </c>
      <c r="Q2392" s="2">
        <f t="shared" si="303"/>
        <v>-0.12912063753651701</v>
      </c>
      <c r="V2392" s="9"/>
      <c r="W2392" s="9"/>
    </row>
    <row r="2393" spans="1:23" x14ac:dyDescent="0.25">
      <c r="A2393" s="4">
        <v>46061</v>
      </c>
      <c r="B2393" t="s">
        <v>1513</v>
      </c>
      <c r="C2393" t="s">
        <v>1532</v>
      </c>
      <c r="D2393" s="10">
        <v>98588236.998999998</v>
      </c>
      <c r="E2393" s="10">
        <v>101767505.5</v>
      </c>
      <c r="F2393" s="10">
        <v>113158294.545627</v>
      </c>
      <c r="G2393" s="10">
        <f t="shared" si="296"/>
        <v>14570057.546627</v>
      </c>
      <c r="H2393" s="2">
        <f t="shared" si="297"/>
        <v>0.14778697733254717</v>
      </c>
      <c r="I2393" s="10">
        <f t="shared" si="298"/>
        <v>11390789.045626998</v>
      </c>
      <c r="J2393" s="2">
        <f t="shared" si="299"/>
        <v>0.11192952985987259</v>
      </c>
      <c r="K2393" s="10">
        <v>6199.4079315999998</v>
      </c>
      <c r="L2393" s="10">
        <v>6399.2835766999997</v>
      </c>
      <c r="M2393" s="10">
        <v>5588.2844388096701</v>
      </c>
      <c r="N2393" s="10">
        <f t="shared" si="300"/>
        <v>-611.12349279032969</v>
      </c>
      <c r="O2393" s="2">
        <f t="shared" si="301"/>
        <v>-9.8577718958495014E-2</v>
      </c>
      <c r="P2393" s="10">
        <f t="shared" si="302"/>
        <v>-810.99913789032962</v>
      </c>
      <c r="Q2393" s="2">
        <f t="shared" si="303"/>
        <v>-0.12673280190976438</v>
      </c>
      <c r="V2393" s="9"/>
      <c r="W2393" s="9"/>
    </row>
    <row r="2394" spans="1:23" x14ac:dyDescent="0.25">
      <c r="A2394" s="4">
        <v>46063</v>
      </c>
      <c r="B2394" t="s">
        <v>1513</v>
      </c>
      <c r="C2394" t="s">
        <v>1208</v>
      </c>
      <c r="D2394" s="10">
        <v>49932668.917000003</v>
      </c>
      <c r="E2394" s="10">
        <v>51543800.237999998</v>
      </c>
      <c r="F2394" s="10">
        <v>43559453.859485596</v>
      </c>
      <c r="G2394" s="10">
        <f t="shared" si="296"/>
        <v>-6373215.0575144067</v>
      </c>
      <c r="H2394" s="2">
        <f t="shared" si="297"/>
        <v>-0.12763617879325076</v>
      </c>
      <c r="I2394" s="10">
        <f t="shared" si="298"/>
        <v>-7984346.3785144016</v>
      </c>
      <c r="J2394" s="2">
        <f t="shared" si="299"/>
        <v>-0.1549041076064866</v>
      </c>
      <c r="K2394" s="10">
        <v>2001.2971004000001</v>
      </c>
      <c r="L2394" s="10">
        <v>2065.8676323</v>
      </c>
      <c r="M2394" s="10">
        <v>1606.7201633868301</v>
      </c>
      <c r="N2394" s="10">
        <f t="shared" si="300"/>
        <v>-394.57693701316998</v>
      </c>
      <c r="O2394" s="2">
        <f t="shared" si="301"/>
        <v>-0.19716059996004878</v>
      </c>
      <c r="P2394" s="10">
        <f t="shared" si="302"/>
        <v>-459.14746891316986</v>
      </c>
      <c r="Q2394" s="2">
        <f t="shared" si="303"/>
        <v>-0.22225406010257565</v>
      </c>
      <c r="V2394" s="9"/>
      <c r="W2394" s="9"/>
    </row>
    <row r="2395" spans="1:23" x14ac:dyDescent="0.25">
      <c r="A2395" s="4">
        <v>46065</v>
      </c>
      <c r="B2395" t="s">
        <v>1513</v>
      </c>
      <c r="C2395" t="s">
        <v>1404</v>
      </c>
      <c r="D2395" s="10">
        <v>126763932.42</v>
      </c>
      <c r="E2395" s="10">
        <v>130517889.39</v>
      </c>
      <c r="F2395" s="10">
        <v>130065807.820068</v>
      </c>
      <c r="G2395" s="10">
        <f t="shared" si="296"/>
        <v>3301875.400068</v>
      </c>
      <c r="H2395" s="2">
        <f t="shared" si="297"/>
        <v>2.6047435867862453E-2</v>
      </c>
      <c r="I2395" s="10">
        <f t="shared" si="298"/>
        <v>-452081.56993199885</v>
      </c>
      <c r="J2395" s="2">
        <f t="shared" si="299"/>
        <v>-3.4637517664811118E-3</v>
      </c>
      <c r="K2395" s="10">
        <v>26471.898345000001</v>
      </c>
      <c r="L2395" s="10">
        <v>27251.691450999999</v>
      </c>
      <c r="M2395" s="10">
        <v>25134.657631168298</v>
      </c>
      <c r="N2395" s="10">
        <f t="shared" si="300"/>
        <v>-1337.240713831703</v>
      </c>
      <c r="O2395" s="2">
        <f t="shared" si="301"/>
        <v>-5.0515482358078803E-2</v>
      </c>
      <c r="P2395" s="10">
        <f t="shared" si="302"/>
        <v>-2117.0338198317004</v>
      </c>
      <c r="Q2395" s="2">
        <f t="shared" si="303"/>
        <v>-7.7684492488777832E-2</v>
      </c>
      <c r="V2395" s="9"/>
      <c r="W2395" s="9"/>
    </row>
    <row r="2396" spans="1:23" x14ac:dyDescent="0.25">
      <c r="A2396" s="4">
        <v>46067</v>
      </c>
      <c r="B2396" t="s">
        <v>1513</v>
      </c>
      <c r="C2396" t="s">
        <v>1533</v>
      </c>
      <c r="D2396" s="10">
        <v>85663167.751000002</v>
      </c>
      <c r="E2396" s="10">
        <v>88417681.520999998</v>
      </c>
      <c r="F2396" s="10">
        <v>86848456.167309895</v>
      </c>
      <c r="G2396" s="10">
        <f t="shared" si="296"/>
        <v>1185288.4163098931</v>
      </c>
      <c r="H2396" s="2">
        <f t="shared" si="297"/>
        <v>1.3836616686359424E-2</v>
      </c>
      <c r="I2396" s="10">
        <f t="shared" si="298"/>
        <v>-1569225.3536901027</v>
      </c>
      <c r="J2396" s="2">
        <f t="shared" si="299"/>
        <v>-1.7747868149171016E-2</v>
      </c>
      <c r="K2396" s="10">
        <v>10125.641475</v>
      </c>
      <c r="L2396" s="10">
        <v>10451.119412</v>
      </c>
      <c r="M2396" s="10">
        <v>9225.8753311790806</v>
      </c>
      <c r="N2396" s="10">
        <f t="shared" si="300"/>
        <v>-899.76614382091975</v>
      </c>
      <c r="O2396" s="2">
        <f t="shared" si="301"/>
        <v>-8.8860162197370293E-2</v>
      </c>
      <c r="P2396" s="10">
        <f t="shared" si="302"/>
        <v>-1225.2440808209194</v>
      </c>
      <c r="Q2396" s="2">
        <f t="shared" si="303"/>
        <v>-0.11723567902344426</v>
      </c>
      <c r="V2396" s="9"/>
      <c r="W2396" s="9"/>
    </row>
    <row r="2397" spans="1:23" x14ac:dyDescent="0.25">
      <c r="A2397" s="4">
        <v>46069</v>
      </c>
      <c r="B2397" t="s">
        <v>1513</v>
      </c>
      <c r="C2397" t="s">
        <v>1289</v>
      </c>
      <c r="D2397" s="10">
        <v>25300660.164999999</v>
      </c>
      <c r="E2397" s="10">
        <v>26115580.037999999</v>
      </c>
      <c r="F2397" s="10">
        <v>24430898.323416598</v>
      </c>
      <c r="G2397" s="10">
        <f t="shared" si="296"/>
        <v>-869761.84158340096</v>
      </c>
      <c r="H2397" s="2">
        <f t="shared" si="297"/>
        <v>-3.4377041385923894E-2</v>
      </c>
      <c r="I2397" s="10">
        <f t="shared" si="298"/>
        <v>-1684681.7145834006</v>
      </c>
      <c r="J2397" s="2">
        <f t="shared" si="299"/>
        <v>-6.4508684552748621E-2</v>
      </c>
      <c r="K2397" s="10">
        <v>2374.7741153000002</v>
      </c>
      <c r="L2397" s="10">
        <v>2450.1941409999999</v>
      </c>
      <c r="M2397" s="10">
        <v>1940.2888324348</v>
      </c>
      <c r="N2397" s="10">
        <f t="shared" si="300"/>
        <v>-434.48528286520013</v>
      </c>
      <c r="O2397" s="2">
        <f t="shared" si="301"/>
        <v>-0.1829585728031706</v>
      </c>
      <c r="P2397" s="10">
        <f t="shared" si="302"/>
        <v>-509.9053085651999</v>
      </c>
      <c r="Q2397" s="2">
        <f t="shared" si="303"/>
        <v>-0.2081081249982468</v>
      </c>
      <c r="V2397" s="9"/>
      <c r="W2397" s="9"/>
    </row>
    <row r="2398" spans="1:23" x14ac:dyDescent="0.25">
      <c r="A2398" s="4">
        <v>46071</v>
      </c>
      <c r="B2398" t="s">
        <v>1513</v>
      </c>
      <c r="C2398" t="s">
        <v>49</v>
      </c>
      <c r="D2398" s="10">
        <v>142233158.06999999</v>
      </c>
      <c r="E2398" s="10">
        <v>146823002.68000001</v>
      </c>
      <c r="F2398" s="10">
        <v>163037828.68392801</v>
      </c>
      <c r="G2398" s="10">
        <f t="shared" si="296"/>
        <v>20804670.61392802</v>
      </c>
      <c r="H2398" s="2">
        <f t="shared" si="297"/>
        <v>0.14627159303943044</v>
      </c>
      <c r="I2398" s="10">
        <f t="shared" si="298"/>
        <v>16214826.003928006</v>
      </c>
      <c r="J2398" s="2">
        <f t="shared" si="299"/>
        <v>0.11043791305145922</v>
      </c>
      <c r="K2398" s="10">
        <v>3575.8400264000002</v>
      </c>
      <c r="L2398" s="10">
        <v>3691.2258619999998</v>
      </c>
      <c r="M2398" s="10">
        <v>5115.6750688149295</v>
      </c>
      <c r="N2398" s="10">
        <f t="shared" si="300"/>
        <v>1539.8350424149294</v>
      </c>
      <c r="O2398" s="2">
        <f t="shared" si="301"/>
        <v>0.43062190451656424</v>
      </c>
      <c r="P2398" s="10">
        <f t="shared" si="302"/>
        <v>1424.4492068149298</v>
      </c>
      <c r="Q2398" s="2">
        <f t="shared" si="303"/>
        <v>0.38590139429807935</v>
      </c>
      <c r="V2398" s="9"/>
      <c r="W2398" s="9"/>
    </row>
    <row r="2399" spans="1:23" x14ac:dyDescent="0.25">
      <c r="A2399" s="4">
        <v>46073</v>
      </c>
      <c r="B2399" t="s">
        <v>1513</v>
      </c>
      <c r="C2399" t="s">
        <v>1534</v>
      </c>
      <c r="D2399" s="10">
        <v>24641470.103999998</v>
      </c>
      <c r="E2399" s="10">
        <v>25433941.272</v>
      </c>
      <c r="F2399" s="10">
        <v>26109338.852446102</v>
      </c>
      <c r="G2399" s="10">
        <f t="shared" si="296"/>
        <v>1467868.7484461032</v>
      </c>
      <c r="H2399" s="2">
        <f t="shared" si="297"/>
        <v>5.956904122403911E-2</v>
      </c>
      <c r="I2399" s="10">
        <f t="shared" si="298"/>
        <v>675397.58044610173</v>
      </c>
      <c r="J2399" s="2">
        <f t="shared" si="299"/>
        <v>2.6554971296943307E-2</v>
      </c>
      <c r="K2399" s="10">
        <v>2919.698977</v>
      </c>
      <c r="L2399" s="10">
        <v>3013.5680226999998</v>
      </c>
      <c r="M2399" s="10">
        <v>2607.22284972432</v>
      </c>
      <c r="N2399" s="10">
        <f t="shared" si="300"/>
        <v>-312.47612727568003</v>
      </c>
      <c r="O2399" s="2">
        <f t="shared" si="301"/>
        <v>-0.10702340540487849</v>
      </c>
      <c r="P2399" s="10">
        <f t="shared" si="302"/>
        <v>-406.34517297567982</v>
      </c>
      <c r="Q2399" s="2">
        <f t="shared" si="303"/>
        <v>-0.13483856011042211</v>
      </c>
      <c r="V2399" s="9"/>
      <c r="W2399" s="9"/>
    </row>
    <row r="2400" spans="1:23" x14ac:dyDescent="0.25">
      <c r="A2400" s="4">
        <v>46075</v>
      </c>
      <c r="B2400" t="s">
        <v>1513</v>
      </c>
      <c r="C2400" t="s">
        <v>424</v>
      </c>
      <c r="D2400" s="10">
        <v>87178861.145999998</v>
      </c>
      <c r="E2400" s="10">
        <v>89994049.975999996</v>
      </c>
      <c r="F2400" s="10">
        <v>95262333.805921406</v>
      </c>
      <c r="G2400" s="10">
        <f t="shared" si="296"/>
        <v>8083472.6599214077</v>
      </c>
      <c r="H2400" s="2">
        <f t="shared" si="297"/>
        <v>9.2722852233454528E-2</v>
      </c>
      <c r="I2400" s="10">
        <f t="shared" si="298"/>
        <v>5268283.8299214095</v>
      </c>
      <c r="J2400" s="2">
        <f t="shared" si="299"/>
        <v>5.8540357182795731E-2</v>
      </c>
      <c r="K2400" s="10">
        <v>2136.9751240999999</v>
      </c>
      <c r="L2400" s="10">
        <v>2205.9801109</v>
      </c>
      <c r="M2400" s="10">
        <v>2957.6168147016101</v>
      </c>
      <c r="N2400" s="10">
        <f t="shared" si="300"/>
        <v>820.64169060161021</v>
      </c>
      <c r="O2400" s="2">
        <f t="shared" si="301"/>
        <v>0.38402023558754733</v>
      </c>
      <c r="P2400" s="10">
        <f t="shared" si="302"/>
        <v>751.63670380161011</v>
      </c>
      <c r="Q2400" s="2">
        <f t="shared" si="303"/>
        <v>0.34072687241724764</v>
      </c>
      <c r="V2400" s="9"/>
      <c r="W2400" s="9"/>
    </row>
    <row r="2401" spans="1:23" x14ac:dyDescent="0.25">
      <c r="A2401" s="4">
        <v>46077</v>
      </c>
      <c r="B2401" t="s">
        <v>1513</v>
      </c>
      <c r="C2401" t="s">
        <v>1535</v>
      </c>
      <c r="D2401" s="10">
        <v>69352041.651999995</v>
      </c>
      <c r="E2401" s="10">
        <v>71583485.416999996</v>
      </c>
      <c r="F2401" s="10">
        <v>71558502.689927399</v>
      </c>
      <c r="G2401" s="10">
        <f t="shared" si="296"/>
        <v>2206461.037927404</v>
      </c>
      <c r="H2401" s="2">
        <f t="shared" si="297"/>
        <v>3.1815372487505905E-2</v>
      </c>
      <c r="I2401" s="10">
        <f t="shared" si="298"/>
        <v>-24982.72707259655</v>
      </c>
      <c r="J2401" s="2">
        <f t="shared" si="299"/>
        <v>-3.4900126652206195E-4</v>
      </c>
      <c r="K2401" s="10">
        <v>8438.0768310000003</v>
      </c>
      <c r="L2401" s="10">
        <v>8709.4979139999996</v>
      </c>
      <c r="M2401" s="10">
        <v>7930.03224179892</v>
      </c>
      <c r="N2401" s="10">
        <f t="shared" si="300"/>
        <v>-508.04458920108027</v>
      </c>
      <c r="O2401" s="2">
        <f t="shared" si="301"/>
        <v>-6.0208575884805222E-2</v>
      </c>
      <c r="P2401" s="10">
        <f t="shared" si="302"/>
        <v>-779.46567220107954</v>
      </c>
      <c r="Q2401" s="2">
        <f t="shared" si="303"/>
        <v>-8.9496051310619745E-2</v>
      </c>
      <c r="V2401" s="9"/>
      <c r="W2401" s="9"/>
    </row>
    <row r="2402" spans="1:23" x14ac:dyDescent="0.25">
      <c r="A2402" s="4">
        <v>46079</v>
      </c>
      <c r="B2402" t="s">
        <v>1513</v>
      </c>
      <c r="C2402" t="s">
        <v>202</v>
      </c>
      <c r="D2402" s="10">
        <v>80290229.996999994</v>
      </c>
      <c r="E2402" s="10">
        <v>82768398.615999997</v>
      </c>
      <c r="F2402" s="10">
        <v>83915994.535060704</v>
      </c>
      <c r="G2402" s="10">
        <f t="shared" si="296"/>
        <v>3625764.5380607098</v>
      </c>
      <c r="H2402" s="2">
        <f t="shared" si="297"/>
        <v>4.51582283198863E-2</v>
      </c>
      <c r="I2402" s="10">
        <f t="shared" si="298"/>
        <v>1147595.9190607071</v>
      </c>
      <c r="J2402" s="2">
        <f t="shared" si="299"/>
        <v>1.3865145855786375E-2</v>
      </c>
      <c r="K2402" s="10">
        <v>16456.832708000002</v>
      </c>
      <c r="L2402" s="10">
        <v>16960.830119999999</v>
      </c>
      <c r="M2402" s="10">
        <v>15929.034407289801</v>
      </c>
      <c r="N2402" s="10">
        <f t="shared" si="300"/>
        <v>-527.79830071020115</v>
      </c>
      <c r="O2402" s="2">
        <f t="shared" si="301"/>
        <v>-3.2071681718781019E-2</v>
      </c>
      <c r="P2402" s="10">
        <f t="shared" si="302"/>
        <v>-1031.7957127101981</v>
      </c>
      <c r="Q2402" s="2">
        <f t="shared" si="303"/>
        <v>-6.0834033794933039E-2</v>
      </c>
      <c r="V2402" s="9"/>
      <c r="W2402" s="9"/>
    </row>
    <row r="2403" spans="1:23" x14ac:dyDescent="0.25">
      <c r="A2403" s="4">
        <v>46081</v>
      </c>
      <c r="B2403" t="s">
        <v>1513</v>
      </c>
      <c r="C2403" t="s">
        <v>53</v>
      </c>
      <c r="D2403" s="10">
        <v>271272656.77999997</v>
      </c>
      <c r="E2403" s="10">
        <v>279481704.69</v>
      </c>
      <c r="F2403" s="10">
        <v>295148108.92051601</v>
      </c>
      <c r="G2403" s="10">
        <f t="shared" si="296"/>
        <v>23875452.140516043</v>
      </c>
      <c r="H2403" s="2">
        <f t="shared" si="297"/>
        <v>8.8012748589987269E-2</v>
      </c>
      <c r="I2403" s="10">
        <f t="shared" si="298"/>
        <v>15666404.230516016</v>
      </c>
      <c r="J2403" s="2">
        <f t="shared" si="299"/>
        <v>5.6055204929757851E-2</v>
      </c>
      <c r="K2403" s="10">
        <v>31794.209922999999</v>
      </c>
      <c r="L2403" s="10">
        <v>32751.221292999999</v>
      </c>
      <c r="M2403" s="10">
        <v>31541.1533670606</v>
      </c>
      <c r="N2403" s="10">
        <f t="shared" si="300"/>
        <v>-253.05655593939809</v>
      </c>
      <c r="O2403" s="2">
        <f t="shared" si="301"/>
        <v>-7.9592025262542054E-3</v>
      </c>
      <c r="P2403" s="10">
        <f t="shared" si="302"/>
        <v>-1210.0679259393983</v>
      </c>
      <c r="Q2403" s="2">
        <f t="shared" si="303"/>
        <v>-3.6947261145282212E-2</v>
      </c>
      <c r="V2403" s="9"/>
      <c r="W2403" s="9"/>
    </row>
    <row r="2404" spans="1:23" x14ac:dyDescent="0.25">
      <c r="A2404" s="4">
        <v>46083</v>
      </c>
      <c r="B2404" t="s">
        <v>1513</v>
      </c>
      <c r="C2404" t="s">
        <v>157</v>
      </c>
      <c r="D2404" s="10">
        <v>538548502.54999995</v>
      </c>
      <c r="E2404" s="10">
        <v>554590170.14999998</v>
      </c>
      <c r="F2404" s="10">
        <v>572701929.57910299</v>
      </c>
      <c r="G2404" s="10">
        <f t="shared" si="296"/>
        <v>34153427.029103041</v>
      </c>
      <c r="H2404" s="2">
        <f t="shared" si="297"/>
        <v>6.3417550819263799E-2</v>
      </c>
      <c r="I2404" s="10">
        <f t="shared" si="298"/>
        <v>18111759.429103017</v>
      </c>
      <c r="J2404" s="2">
        <f t="shared" si="299"/>
        <v>3.265791642899897E-2</v>
      </c>
      <c r="K2404" s="10">
        <v>53819.114188</v>
      </c>
      <c r="L2404" s="10">
        <v>55415.093194000001</v>
      </c>
      <c r="M2404" s="10">
        <v>58998.516216931399</v>
      </c>
      <c r="N2404" s="10">
        <f t="shared" si="300"/>
        <v>5179.4020289313994</v>
      </c>
      <c r="O2404" s="2">
        <f t="shared" si="301"/>
        <v>9.6237221795193464E-2</v>
      </c>
      <c r="P2404" s="10">
        <f t="shared" si="302"/>
        <v>3583.423022931398</v>
      </c>
      <c r="Q2404" s="2">
        <f t="shared" si="303"/>
        <v>6.4665108662478779E-2</v>
      </c>
      <c r="V2404" s="9"/>
      <c r="W2404" s="9"/>
    </row>
    <row r="2405" spans="1:23" x14ac:dyDescent="0.25">
      <c r="A2405" s="4">
        <v>46085</v>
      </c>
      <c r="B2405" t="s">
        <v>1513</v>
      </c>
      <c r="C2405" t="s">
        <v>1536</v>
      </c>
      <c r="D2405" s="10">
        <v>169721614.53999999</v>
      </c>
      <c r="E2405" s="10">
        <v>175198563.78999999</v>
      </c>
      <c r="F2405" s="10">
        <v>187627250.18751299</v>
      </c>
      <c r="G2405" s="10">
        <f t="shared" si="296"/>
        <v>17905635.647513002</v>
      </c>
      <c r="H2405" s="2">
        <f t="shared" si="297"/>
        <v>0.10550003130740311</v>
      </c>
      <c r="I2405" s="10">
        <f t="shared" si="298"/>
        <v>12428686.397513002</v>
      </c>
      <c r="J2405" s="2">
        <f t="shared" si="299"/>
        <v>7.0940572391966203E-2</v>
      </c>
      <c r="K2405" s="10">
        <v>5297.9197173000002</v>
      </c>
      <c r="L2405" s="10">
        <v>5468.8666845999996</v>
      </c>
      <c r="M2405" s="10">
        <v>6000.3115943535504</v>
      </c>
      <c r="N2405" s="10">
        <f t="shared" si="300"/>
        <v>702.39187705355016</v>
      </c>
      <c r="O2405" s="2">
        <f t="shared" si="301"/>
        <v>0.13257880725522073</v>
      </c>
      <c r="P2405" s="10">
        <f t="shared" si="302"/>
        <v>531.44490975355075</v>
      </c>
      <c r="Q2405" s="2">
        <f t="shared" si="303"/>
        <v>9.7176424367788616E-2</v>
      </c>
      <c r="V2405" s="9"/>
      <c r="W2405" s="9"/>
    </row>
    <row r="2406" spans="1:23" x14ac:dyDescent="0.25">
      <c r="A2406" s="4">
        <v>46087</v>
      </c>
      <c r="B2406" t="s">
        <v>1513</v>
      </c>
      <c r="C2406" t="s">
        <v>1537</v>
      </c>
      <c r="D2406" s="10">
        <v>135337494.22999999</v>
      </c>
      <c r="E2406" s="10">
        <v>139700055.22999999</v>
      </c>
      <c r="F2406" s="10">
        <v>148302617.71953899</v>
      </c>
      <c r="G2406" s="10">
        <f t="shared" si="296"/>
        <v>12965123.489538997</v>
      </c>
      <c r="H2406" s="2">
        <f t="shared" si="297"/>
        <v>9.5798459719561177E-2</v>
      </c>
      <c r="I2406" s="10">
        <f t="shared" si="298"/>
        <v>8602562.4895389974</v>
      </c>
      <c r="J2406" s="2">
        <f t="shared" si="299"/>
        <v>6.1578805215043567E-2</v>
      </c>
      <c r="K2406" s="10">
        <v>8717.0152923999995</v>
      </c>
      <c r="L2406" s="10">
        <v>8996.8695979999993</v>
      </c>
      <c r="M2406" s="10">
        <v>8278.1501689408196</v>
      </c>
      <c r="N2406" s="10">
        <f t="shared" si="300"/>
        <v>-438.86512345917981</v>
      </c>
      <c r="O2406" s="2">
        <f t="shared" si="301"/>
        <v>-5.034580171515908E-2</v>
      </c>
      <c r="P2406" s="10">
        <f t="shared" si="302"/>
        <v>-718.71942905917967</v>
      </c>
      <c r="Q2406" s="2">
        <f t="shared" si="303"/>
        <v>-7.988550030990231E-2</v>
      </c>
      <c r="V2406" s="9"/>
      <c r="W2406" s="9"/>
    </row>
    <row r="2407" spans="1:23" x14ac:dyDescent="0.25">
      <c r="A2407" s="4">
        <v>46089</v>
      </c>
      <c r="B2407" t="s">
        <v>1513</v>
      </c>
      <c r="C2407" t="s">
        <v>687</v>
      </c>
      <c r="D2407" s="10">
        <v>25004697.528000001</v>
      </c>
      <c r="E2407" s="10">
        <v>25808112.669</v>
      </c>
      <c r="F2407" s="10">
        <v>26098636.364572201</v>
      </c>
      <c r="G2407" s="10">
        <f t="shared" si="296"/>
        <v>1093938.8365722001</v>
      </c>
      <c r="H2407" s="2">
        <f t="shared" si="297"/>
        <v>4.3749332914234162E-2</v>
      </c>
      <c r="I2407" s="10">
        <f t="shared" si="298"/>
        <v>290523.69557220116</v>
      </c>
      <c r="J2407" s="2">
        <f t="shared" si="299"/>
        <v>1.1257068631801592E-2</v>
      </c>
      <c r="K2407" s="10">
        <v>3782.779908</v>
      </c>
      <c r="L2407" s="10">
        <v>3904.2766216999999</v>
      </c>
      <c r="M2407" s="10">
        <v>3240.77627737895</v>
      </c>
      <c r="N2407" s="10">
        <f t="shared" si="300"/>
        <v>-542.00363062104998</v>
      </c>
      <c r="O2407" s="2">
        <f t="shared" si="301"/>
        <v>-0.14328183077075018</v>
      </c>
      <c r="P2407" s="10">
        <f t="shared" si="302"/>
        <v>-663.50034432104985</v>
      </c>
      <c r="Q2407" s="2">
        <f t="shared" si="303"/>
        <v>-0.16994194023889336</v>
      </c>
      <c r="V2407" s="9"/>
      <c r="W2407" s="9"/>
    </row>
    <row r="2408" spans="1:23" x14ac:dyDescent="0.25">
      <c r="A2408" s="4">
        <v>46091</v>
      </c>
      <c r="B2408" t="s">
        <v>1513</v>
      </c>
      <c r="C2408" t="s">
        <v>61</v>
      </c>
      <c r="D2408" s="10">
        <v>45072976.515000001</v>
      </c>
      <c r="E2408" s="10">
        <v>46520624.572999999</v>
      </c>
      <c r="F2408" s="10">
        <v>43456941.454124503</v>
      </c>
      <c r="G2408" s="10">
        <f t="shared" si="296"/>
        <v>-1616035.0608754978</v>
      </c>
      <c r="H2408" s="2">
        <f t="shared" si="297"/>
        <v>-3.5853746209498535E-2</v>
      </c>
      <c r="I2408" s="10">
        <f t="shared" si="298"/>
        <v>-3063683.1188754961</v>
      </c>
      <c r="J2408" s="2">
        <f t="shared" si="299"/>
        <v>-6.5856448553651192E-2</v>
      </c>
      <c r="K2408" s="10">
        <v>5964.9381039</v>
      </c>
      <c r="L2408" s="10">
        <v>6155.4028547999997</v>
      </c>
      <c r="M2408" s="10">
        <v>5314.5786360688599</v>
      </c>
      <c r="N2408" s="10">
        <f t="shared" si="300"/>
        <v>-650.35946783114014</v>
      </c>
      <c r="O2408" s="2">
        <f t="shared" si="301"/>
        <v>-0.10903037994743343</v>
      </c>
      <c r="P2408" s="10">
        <f t="shared" si="302"/>
        <v>-840.82421873113981</v>
      </c>
      <c r="Q2408" s="2">
        <f t="shared" si="303"/>
        <v>-0.13659938083101464</v>
      </c>
      <c r="V2408" s="9"/>
      <c r="W2408" s="9"/>
    </row>
    <row r="2409" spans="1:23" x14ac:dyDescent="0.25">
      <c r="A2409" s="4">
        <v>46093</v>
      </c>
      <c r="B2409" t="s">
        <v>1513</v>
      </c>
      <c r="C2409" t="s">
        <v>688</v>
      </c>
      <c r="D2409" s="10">
        <v>293443569.66000003</v>
      </c>
      <c r="E2409" s="10">
        <v>302197728.67000002</v>
      </c>
      <c r="F2409" s="10">
        <v>308726047.99589097</v>
      </c>
      <c r="G2409" s="10">
        <f t="shared" si="296"/>
        <v>15282478.335890949</v>
      </c>
      <c r="H2409" s="2">
        <f t="shared" si="297"/>
        <v>5.2079786084929636E-2</v>
      </c>
      <c r="I2409" s="10">
        <f t="shared" si="298"/>
        <v>6528319.3258909583</v>
      </c>
      <c r="J2409" s="2">
        <f t="shared" si="299"/>
        <v>2.1602807389131253E-2</v>
      </c>
      <c r="K2409" s="10">
        <v>33916.032142999997</v>
      </c>
      <c r="L2409" s="10">
        <v>34924.447083999999</v>
      </c>
      <c r="M2409" s="10">
        <v>33510.820936484299</v>
      </c>
      <c r="N2409" s="10">
        <f t="shared" si="300"/>
        <v>-405.211206515698</v>
      </c>
      <c r="O2409" s="2">
        <f t="shared" si="301"/>
        <v>-1.194748267743137E-2</v>
      </c>
      <c r="P2409" s="10">
        <f t="shared" si="302"/>
        <v>-1413.6261475157007</v>
      </c>
      <c r="Q2409" s="2">
        <f t="shared" si="303"/>
        <v>-4.0476693707295022E-2</v>
      </c>
      <c r="V2409" s="9"/>
      <c r="W2409" s="9"/>
    </row>
    <row r="2410" spans="1:23" x14ac:dyDescent="0.25">
      <c r="A2410" s="4">
        <v>46095</v>
      </c>
      <c r="B2410" t="s">
        <v>1513</v>
      </c>
      <c r="C2410" t="s">
        <v>1538</v>
      </c>
      <c r="D2410" s="10">
        <v>28853968.309</v>
      </c>
      <c r="E2410" s="10">
        <v>29782383.671999998</v>
      </c>
      <c r="F2410" s="10">
        <v>29012890.692155499</v>
      </c>
      <c r="G2410" s="10">
        <f t="shared" si="296"/>
        <v>158922.38315549865</v>
      </c>
      <c r="H2410" s="2">
        <f t="shared" si="297"/>
        <v>5.507817207449011E-3</v>
      </c>
      <c r="I2410" s="10">
        <f t="shared" si="298"/>
        <v>-769492.97984449938</v>
      </c>
      <c r="J2410" s="2">
        <f t="shared" si="299"/>
        <v>-2.5837185777978566E-2</v>
      </c>
      <c r="K2410" s="10">
        <v>2140.3115198</v>
      </c>
      <c r="L2410" s="10">
        <v>2209.1603598000002</v>
      </c>
      <c r="M2410" s="10">
        <v>1828.1381090290699</v>
      </c>
      <c r="N2410" s="10">
        <f t="shared" si="300"/>
        <v>-312.1734107709301</v>
      </c>
      <c r="O2410" s="2">
        <f t="shared" si="301"/>
        <v>-0.14585419359893037</v>
      </c>
      <c r="P2410" s="10">
        <f t="shared" si="302"/>
        <v>-381.02225077093021</v>
      </c>
      <c r="Q2410" s="2">
        <f t="shared" si="303"/>
        <v>-0.17247378583482503</v>
      </c>
      <c r="V2410" s="9"/>
      <c r="W2410" s="9"/>
    </row>
    <row r="2411" spans="1:23" x14ac:dyDescent="0.25">
      <c r="A2411" s="4">
        <v>46097</v>
      </c>
      <c r="B2411" t="s">
        <v>1513</v>
      </c>
      <c r="C2411" t="s">
        <v>1539</v>
      </c>
      <c r="D2411" s="10">
        <v>33730784.597000003</v>
      </c>
      <c r="E2411" s="10">
        <v>34816379.200000003</v>
      </c>
      <c r="F2411" s="10">
        <v>34743100.749680698</v>
      </c>
      <c r="G2411" s="10">
        <f t="shared" si="296"/>
        <v>1012316.1526806951</v>
      </c>
      <c r="H2411" s="2">
        <f t="shared" si="297"/>
        <v>3.0011639657226648E-2</v>
      </c>
      <c r="I2411" s="10">
        <f t="shared" si="298"/>
        <v>-73278.450319305062</v>
      </c>
      <c r="J2411" s="2">
        <f t="shared" si="299"/>
        <v>-2.1047119776115334E-3</v>
      </c>
      <c r="K2411" s="10">
        <v>3697.9362265999998</v>
      </c>
      <c r="L2411" s="10">
        <v>3816.9191440999998</v>
      </c>
      <c r="M2411" s="10">
        <v>3304.0641474057202</v>
      </c>
      <c r="N2411" s="10">
        <f t="shared" si="300"/>
        <v>-393.87207919427965</v>
      </c>
      <c r="O2411" s="2">
        <f t="shared" si="301"/>
        <v>-0.10651132281867882</v>
      </c>
      <c r="P2411" s="10">
        <f t="shared" si="302"/>
        <v>-512.85499669427963</v>
      </c>
      <c r="Q2411" s="2">
        <f t="shared" si="303"/>
        <v>-0.13436359989103383</v>
      </c>
      <c r="V2411" s="9"/>
      <c r="W2411" s="9"/>
    </row>
    <row r="2412" spans="1:23" x14ac:dyDescent="0.25">
      <c r="A2412" s="4">
        <v>46099</v>
      </c>
      <c r="B2412" t="s">
        <v>1513</v>
      </c>
      <c r="C2412" t="s">
        <v>1540</v>
      </c>
      <c r="D2412" s="10">
        <v>1457943123</v>
      </c>
      <c r="E2412" s="10">
        <v>1499574030.4000001</v>
      </c>
      <c r="F2412" s="10">
        <v>1523928169.0441101</v>
      </c>
      <c r="G2412" s="10">
        <f t="shared" si="296"/>
        <v>65985046.04411006</v>
      </c>
      <c r="H2412" s="2">
        <f t="shared" si="297"/>
        <v>4.5258998792993423E-2</v>
      </c>
      <c r="I2412" s="10">
        <f t="shared" si="298"/>
        <v>24354138.644109964</v>
      </c>
      <c r="J2412" s="2">
        <f t="shared" si="299"/>
        <v>1.624070446032843E-2</v>
      </c>
      <c r="K2412" s="10">
        <v>191361.65912</v>
      </c>
      <c r="L2412" s="10">
        <v>196778.44811</v>
      </c>
      <c r="M2412" s="10">
        <v>197244.238504468</v>
      </c>
      <c r="N2412" s="10">
        <f t="shared" si="300"/>
        <v>5882.5793844680011</v>
      </c>
      <c r="O2412" s="2">
        <f t="shared" si="301"/>
        <v>3.0740637448064372E-2</v>
      </c>
      <c r="P2412" s="10">
        <f t="shared" si="302"/>
        <v>465.79039446800016</v>
      </c>
      <c r="Q2412" s="2">
        <f t="shared" si="303"/>
        <v>2.3670803329418539E-3</v>
      </c>
      <c r="V2412" s="9"/>
      <c r="W2412" s="9"/>
    </row>
    <row r="2413" spans="1:23" x14ac:dyDescent="0.25">
      <c r="A2413" s="4">
        <v>46101</v>
      </c>
      <c r="B2413" t="s">
        <v>1513</v>
      </c>
      <c r="C2413" t="s">
        <v>1541</v>
      </c>
      <c r="D2413" s="10">
        <v>178962470.63999999</v>
      </c>
      <c r="E2413" s="10">
        <v>184733341.47999999</v>
      </c>
      <c r="F2413" s="10">
        <v>189637085.69343501</v>
      </c>
      <c r="G2413" s="10">
        <f t="shared" si="296"/>
        <v>10674615.053435028</v>
      </c>
      <c r="H2413" s="2">
        <f t="shared" si="297"/>
        <v>5.9647226679765894E-2</v>
      </c>
      <c r="I2413" s="10">
        <f t="shared" si="298"/>
        <v>4903744.213435024</v>
      </c>
      <c r="J2413" s="2">
        <f t="shared" si="299"/>
        <v>2.6544987353925627E-2</v>
      </c>
      <c r="K2413" s="10">
        <v>8438.3309152999991</v>
      </c>
      <c r="L2413" s="10">
        <v>8709.3193904</v>
      </c>
      <c r="M2413" s="10">
        <v>7952.8176807370301</v>
      </c>
      <c r="N2413" s="10">
        <f t="shared" si="300"/>
        <v>-485.51323456296905</v>
      </c>
      <c r="O2413" s="2">
        <f t="shared" si="301"/>
        <v>-5.7536643139066576E-2</v>
      </c>
      <c r="P2413" s="10">
        <f t="shared" si="302"/>
        <v>-756.50170966296992</v>
      </c>
      <c r="Q2413" s="2">
        <f t="shared" si="303"/>
        <v>-8.6861174306781905E-2</v>
      </c>
      <c r="V2413" s="9"/>
      <c r="W2413" s="9"/>
    </row>
    <row r="2414" spans="1:23" x14ac:dyDescent="0.25">
      <c r="A2414" s="4">
        <v>46102</v>
      </c>
      <c r="B2414" t="s">
        <v>1513</v>
      </c>
      <c r="C2414" t="s">
        <v>1542</v>
      </c>
      <c r="D2414" s="10">
        <v>113057648.28</v>
      </c>
      <c r="E2414" s="10">
        <v>116684178.31</v>
      </c>
      <c r="F2414" s="10">
        <v>101687625.17329501</v>
      </c>
      <c r="G2414" s="10">
        <f t="shared" si="296"/>
        <v>-11370023.106704995</v>
      </c>
      <c r="H2414" s="2">
        <f t="shared" si="297"/>
        <v>-0.10056836737436685</v>
      </c>
      <c r="I2414" s="10">
        <f t="shared" si="298"/>
        <v>-14996553.136704996</v>
      </c>
      <c r="J2414" s="2">
        <f t="shared" si="299"/>
        <v>-0.12852259281342318</v>
      </c>
      <c r="K2414" s="10">
        <v>9168.2513481000005</v>
      </c>
      <c r="L2414" s="10">
        <v>9462.2074654999997</v>
      </c>
      <c r="M2414" s="10">
        <v>8007.7943407841403</v>
      </c>
      <c r="N2414" s="10">
        <f t="shared" si="300"/>
        <v>-1160.4570073158602</v>
      </c>
      <c r="O2414" s="2">
        <f t="shared" si="301"/>
        <v>-0.1265734285913038</v>
      </c>
      <c r="P2414" s="10">
        <f t="shared" si="302"/>
        <v>-1454.4131247158593</v>
      </c>
      <c r="Q2414" s="2">
        <f t="shared" si="303"/>
        <v>-0.15370759202001977</v>
      </c>
      <c r="V2414" s="9"/>
      <c r="W2414" s="9"/>
    </row>
    <row r="2415" spans="1:23" x14ac:dyDescent="0.25">
      <c r="A2415" s="4">
        <v>46103</v>
      </c>
      <c r="B2415" t="s">
        <v>1513</v>
      </c>
      <c r="C2415" t="s">
        <v>986</v>
      </c>
      <c r="D2415" s="10">
        <v>1045676457.6</v>
      </c>
      <c r="E2415" s="10">
        <v>1075766160</v>
      </c>
      <c r="F2415" s="10">
        <v>1007048802.99069</v>
      </c>
      <c r="G2415" s="10">
        <f t="shared" si="296"/>
        <v>-38627654.609310031</v>
      </c>
      <c r="H2415" s="2">
        <f t="shared" si="297"/>
        <v>-3.694035026662728E-2</v>
      </c>
      <c r="I2415" s="10">
        <f t="shared" si="298"/>
        <v>-68717357.009310007</v>
      </c>
      <c r="J2415" s="2">
        <f t="shared" si="299"/>
        <v>-6.3877596790467922E-2</v>
      </c>
      <c r="K2415" s="10">
        <v>129705.20808</v>
      </c>
      <c r="L2415" s="10">
        <v>133419.39483</v>
      </c>
      <c r="M2415" s="10">
        <v>127140.363893067</v>
      </c>
      <c r="N2415" s="10">
        <f t="shared" si="300"/>
        <v>-2564.8441869329981</v>
      </c>
      <c r="O2415" s="2">
        <f t="shared" si="301"/>
        <v>-1.9774411721008498E-2</v>
      </c>
      <c r="P2415" s="10">
        <f t="shared" si="302"/>
        <v>-6279.0309369330062</v>
      </c>
      <c r="Q2415" s="2">
        <f t="shared" si="303"/>
        <v>-4.7062355101622266E-2</v>
      </c>
      <c r="V2415" s="9"/>
      <c r="W2415" s="9"/>
    </row>
    <row r="2416" spans="1:23" x14ac:dyDescent="0.25">
      <c r="A2416" s="4">
        <v>46105</v>
      </c>
      <c r="B2416" t="s">
        <v>1513</v>
      </c>
      <c r="C2416" t="s">
        <v>1158</v>
      </c>
      <c r="D2416" s="10">
        <v>37995156.892999999</v>
      </c>
      <c r="E2416" s="10">
        <v>39217199.256999999</v>
      </c>
      <c r="F2416" s="10">
        <v>147673136.64318299</v>
      </c>
      <c r="G2416" s="10">
        <f t="shared" si="296"/>
        <v>109677979.75018299</v>
      </c>
      <c r="H2416" s="2">
        <f t="shared" si="297"/>
        <v>2.8866305265971781</v>
      </c>
      <c r="I2416" s="10">
        <f t="shared" si="298"/>
        <v>108455937.38618299</v>
      </c>
      <c r="J2416" s="2">
        <f t="shared" si="299"/>
        <v>2.7655197066839077</v>
      </c>
      <c r="K2416" s="10">
        <v>6918.2825150999997</v>
      </c>
      <c r="L2416" s="10">
        <v>7140.7194602999998</v>
      </c>
      <c r="M2416" s="10">
        <v>6298.65210174809</v>
      </c>
      <c r="N2416" s="10">
        <f t="shared" si="300"/>
        <v>-619.63041335190974</v>
      </c>
      <c r="O2416" s="2">
        <f t="shared" si="301"/>
        <v>-8.9564196315991773E-2</v>
      </c>
      <c r="P2416" s="10">
        <f t="shared" si="302"/>
        <v>-842.06735855190982</v>
      </c>
      <c r="Q2416" s="2">
        <f t="shared" si="303"/>
        <v>-0.11792472218430108</v>
      </c>
      <c r="V2416" s="9"/>
      <c r="W2416" s="9"/>
    </row>
    <row r="2417" spans="1:23" x14ac:dyDescent="0.25">
      <c r="A2417" s="4">
        <v>46107</v>
      </c>
      <c r="B2417" t="s">
        <v>1513</v>
      </c>
      <c r="C2417" t="s">
        <v>1476</v>
      </c>
      <c r="D2417" s="10">
        <v>35651636.435000002</v>
      </c>
      <c r="E2417" s="10">
        <v>36799254.652999997</v>
      </c>
      <c r="F2417" s="10">
        <v>34975980.7491109</v>
      </c>
      <c r="G2417" s="10">
        <f t="shared" si="296"/>
        <v>-675655.68588910252</v>
      </c>
      <c r="H2417" s="2">
        <f t="shared" si="297"/>
        <v>-1.8951603725707141E-2</v>
      </c>
      <c r="I2417" s="10">
        <f t="shared" si="298"/>
        <v>-1823273.9038890973</v>
      </c>
      <c r="J2417" s="2">
        <f t="shared" si="299"/>
        <v>-4.9546490033065327E-2</v>
      </c>
      <c r="K2417" s="10">
        <v>3533.9368445</v>
      </c>
      <c r="L2417" s="10">
        <v>3647.6647143999999</v>
      </c>
      <c r="M2417" s="10">
        <v>3168.5252790260802</v>
      </c>
      <c r="N2417" s="10">
        <f t="shared" si="300"/>
        <v>-365.41156547391984</v>
      </c>
      <c r="O2417" s="2">
        <f t="shared" si="301"/>
        <v>-0.10340070622445438</v>
      </c>
      <c r="P2417" s="10">
        <f t="shared" si="302"/>
        <v>-479.1394353739197</v>
      </c>
      <c r="Q2417" s="2">
        <f t="shared" si="303"/>
        <v>-0.13135511975166084</v>
      </c>
      <c r="V2417" s="9"/>
      <c r="W2417" s="9"/>
    </row>
    <row r="2418" spans="1:23" x14ac:dyDescent="0.25">
      <c r="A2418" s="4">
        <v>46109</v>
      </c>
      <c r="B2418" t="s">
        <v>1513</v>
      </c>
      <c r="C2418" t="s">
        <v>1543</v>
      </c>
      <c r="D2418" s="10">
        <v>187083953.53999999</v>
      </c>
      <c r="E2418" s="10">
        <v>193109724.72</v>
      </c>
      <c r="F2418" s="10">
        <v>168709287.22984299</v>
      </c>
      <c r="G2418" s="10">
        <f t="shared" si="296"/>
        <v>-18374666.310157001</v>
      </c>
      <c r="H2418" s="2">
        <f t="shared" si="297"/>
        <v>-9.8216153563530265E-2</v>
      </c>
      <c r="I2418" s="10">
        <f t="shared" si="298"/>
        <v>-24400437.490157008</v>
      </c>
      <c r="J2418" s="2">
        <f t="shared" si="299"/>
        <v>-0.12635530150300039</v>
      </c>
      <c r="K2418" s="10">
        <v>11690.617270000001</v>
      </c>
      <c r="L2418" s="10">
        <v>12065.985554000001</v>
      </c>
      <c r="M2418" s="10">
        <v>10566.858402444001</v>
      </c>
      <c r="N2418" s="10">
        <f t="shared" si="300"/>
        <v>-1123.758867556</v>
      </c>
      <c r="O2418" s="2">
        <f t="shared" si="301"/>
        <v>-9.6124853085366641E-2</v>
      </c>
      <c r="P2418" s="10">
        <f t="shared" si="302"/>
        <v>-1499.1271515560002</v>
      </c>
      <c r="Q2418" s="2">
        <f t="shared" si="303"/>
        <v>-0.12424406981483778</v>
      </c>
      <c r="V2418" s="9"/>
      <c r="W2418" s="9"/>
    </row>
    <row r="2419" spans="1:23" x14ac:dyDescent="0.25">
      <c r="A2419" s="4">
        <v>46111</v>
      </c>
      <c r="B2419" t="s">
        <v>1513</v>
      </c>
      <c r="C2419" t="s">
        <v>1544</v>
      </c>
      <c r="D2419" s="10">
        <v>45841004.368000001</v>
      </c>
      <c r="E2419" s="10">
        <v>47317880.380999997</v>
      </c>
      <c r="F2419" s="10">
        <v>55548220.682928801</v>
      </c>
      <c r="G2419" s="10">
        <f t="shared" si="296"/>
        <v>9707216.3149287999</v>
      </c>
      <c r="H2419" s="2">
        <f t="shared" si="297"/>
        <v>0.21175836892668667</v>
      </c>
      <c r="I2419" s="10">
        <f t="shared" si="298"/>
        <v>8230340.3019288033</v>
      </c>
      <c r="J2419" s="2">
        <f t="shared" si="299"/>
        <v>0.17393721433966874</v>
      </c>
      <c r="K2419" s="10">
        <v>3867.3701815999998</v>
      </c>
      <c r="L2419" s="10">
        <v>3991.9425809999998</v>
      </c>
      <c r="M2419" s="10">
        <v>3577.8664562303302</v>
      </c>
      <c r="N2419" s="10">
        <f t="shared" si="300"/>
        <v>-289.50372536966961</v>
      </c>
      <c r="O2419" s="2">
        <f t="shared" si="301"/>
        <v>-7.485803317899524E-2</v>
      </c>
      <c r="P2419" s="10">
        <f t="shared" si="302"/>
        <v>-414.0761247696696</v>
      </c>
      <c r="Q2419" s="2">
        <f t="shared" si="303"/>
        <v>-0.10372797613385051</v>
      </c>
      <c r="V2419" s="9"/>
      <c r="W2419" s="9"/>
    </row>
    <row r="2420" spans="1:23" x14ac:dyDescent="0.25">
      <c r="A2420" s="4">
        <v>46115</v>
      </c>
      <c r="B2420" t="s">
        <v>1513</v>
      </c>
      <c r="C2420" t="s">
        <v>1545</v>
      </c>
      <c r="D2420" s="10">
        <v>91910718.805000007</v>
      </c>
      <c r="E2420" s="10">
        <v>94868241.751000002</v>
      </c>
      <c r="F2420" s="10">
        <v>91900910.5647358</v>
      </c>
      <c r="G2420" s="10">
        <f t="shared" si="296"/>
        <v>-9808.2402642071247</v>
      </c>
      <c r="H2420" s="2">
        <f t="shared" si="297"/>
        <v>-1.0671486842591802E-4</v>
      </c>
      <c r="I2420" s="10">
        <f t="shared" si="298"/>
        <v>-2967331.186264202</v>
      </c>
      <c r="J2420" s="2">
        <f t="shared" si="299"/>
        <v>-3.1278446100566876E-2</v>
      </c>
      <c r="K2420" s="10">
        <v>9156.6515880000006</v>
      </c>
      <c r="L2420" s="10">
        <v>9449.1159712000008</v>
      </c>
      <c r="M2420" s="10">
        <v>8249.5236056440299</v>
      </c>
      <c r="N2420" s="10">
        <f t="shared" si="300"/>
        <v>-907.12798235597074</v>
      </c>
      <c r="O2420" s="2">
        <f t="shared" si="301"/>
        <v>-9.906765302119637E-2</v>
      </c>
      <c r="P2420" s="10">
        <f t="shared" si="302"/>
        <v>-1199.5923655559709</v>
      </c>
      <c r="Q2420" s="2">
        <f t="shared" si="303"/>
        <v>-0.12695286725363658</v>
      </c>
      <c r="V2420" s="9"/>
      <c r="W2420" s="9"/>
    </row>
    <row r="2421" spans="1:23" x14ac:dyDescent="0.25">
      <c r="A2421" s="4">
        <v>46117</v>
      </c>
      <c r="B2421" t="s">
        <v>1513</v>
      </c>
      <c r="C2421" t="s">
        <v>1546</v>
      </c>
      <c r="D2421" s="10">
        <v>59412036.115000002</v>
      </c>
      <c r="E2421" s="10">
        <v>61265625.715000004</v>
      </c>
      <c r="F2421" s="10">
        <v>60927669.769109897</v>
      </c>
      <c r="G2421" s="10">
        <f t="shared" si="296"/>
        <v>1515633.6541098952</v>
      </c>
      <c r="H2421" s="2">
        <f t="shared" si="297"/>
        <v>2.5510548926082621E-2</v>
      </c>
      <c r="I2421" s="10">
        <f t="shared" si="298"/>
        <v>-337955.94589010626</v>
      </c>
      <c r="J2421" s="2">
        <f t="shared" si="299"/>
        <v>-5.5162408274786077E-3</v>
      </c>
      <c r="K2421" s="10">
        <v>4299.7826967000001</v>
      </c>
      <c r="L2421" s="10">
        <v>4433.7580716000002</v>
      </c>
      <c r="M2421" s="10">
        <v>4273.7403423630703</v>
      </c>
      <c r="N2421" s="10">
        <f t="shared" si="300"/>
        <v>-26.042354336929748</v>
      </c>
      <c r="O2421" s="2">
        <f t="shared" si="301"/>
        <v>-6.0566675513431759E-3</v>
      </c>
      <c r="P2421" s="10">
        <f t="shared" si="302"/>
        <v>-160.01772923692988</v>
      </c>
      <c r="Q2421" s="2">
        <f t="shared" si="303"/>
        <v>-3.6090766941459358E-2</v>
      </c>
      <c r="V2421" s="9"/>
      <c r="W2421" s="9"/>
    </row>
    <row r="2422" spans="1:23" x14ac:dyDescent="0.25">
      <c r="A2422" s="4">
        <v>46119</v>
      </c>
      <c r="B2422" t="s">
        <v>1513</v>
      </c>
      <c r="C2422" t="s">
        <v>1547</v>
      </c>
      <c r="D2422" s="10">
        <v>24077847.206999999</v>
      </c>
      <c r="E2422" s="10">
        <v>24853175.248</v>
      </c>
      <c r="F2422" s="10">
        <v>24839737.5611411</v>
      </c>
      <c r="G2422" s="10">
        <f t="shared" si="296"/>
        <v>761890.35414110124</v>
      </c>
      <c r="H2422" s="2">
        <f t="shared" si="297"/>
        <v>3.1642793792611229E-2</v>
      </c>
      <c r="I2422" s="10">
        <f t="shared" si="298"/>
        <v>-13437.686858899891</v>
      </c>
      <c r="J2422" s="2">
        <f t="shared" si="299"/>
        <v>-5.4068289966213701E-4</v>
      </c>
      <c r="K2422" s="10">
        <v>2270.3547196</v>
      </c>
      <c r="L2422" s="10">
        <v>2343.4469299000002</v>
      </c>
      <c r="M2422" s="10">
        <v>2085.7721888257302</v>
      </c>
      <c r="N2422" s="10">
        <f t="shared" si="300"/>
        <v>-184.5825307742698</v>
      </c>
      <c r="O2422" s="2">
        <f t="shared" si="301"/>
        <v>-8.1301185748978586E-2</v>
      </c>
      <c r="P2422" s="10">
        <f t="shared" si="302"/>
        <v>-257.67474107427006</v>
      </c>
      <c r="Q2422" s="2">
        <f t="shared" si="303"/>
        <v>-0.10995544118648574</v>
      </c>
      <c r="V2422" s="9"/>
      <c r="W2422" s="9"/>
    </row>
    <row r="2423" spans="1:23" x14ac:dyDescent="0.25">
      <c r="A2423" s="4">
        <v>46121</v>
      </c>
      <c r="B2423" t="s">
        <v>1513</v>
      </c>
      <c r="C2423" t="s">
        <v>775</v>
      </c>
      <c r="D2423" s="10">
        <v>94337316.251000002</v>
      </c>
      <c r="E2423" s="10">
        <v>97367078.707000002</v>
      </c>
      <c r="F2423" s="10">
        <v>94367437.275525704</v>
      </c>
      <c r="G2423" s="10">
        <f t="shared" si="296"/>
        <v>30121.024525702</v>
      </c>
      <c r="H2423" s="2">
        <f t="shared" si="297"/>
        <v>3.1929066590743413E-4</v>
      </c>
      <c r="I2423" s="10">
        <f t="shared" si="298"/>
        <v>-2999641.4314742982</v>
      </c>
      <c r="J2423" s="2">
        <f t="shared" si="299"/>
        <v>-3.080755293584304E-2</v>
      </c>
      <c r="K2423" s="10">
        <v>6149.4088095999996</v>
      </c>
      <c r="L2423" s="10">
        <v>6346.8420857999999</v>
      </c>
      <c r="M2423" s="10">
        <v>4841.1184562271901</v>
      </c>
      <c r="N2423" s="10">
        <f t="shared" si="300"/>
        <v>-1308.2903533728095</v>
      </c>
      <c r="O2423" s="2">
        <f t="shared" si="301"/>
        <v>-0.21275059015923675</v>
      </c>
      <c r="P2423" s="10">
        <f t="shared" si="302"/>
        <v>-1505.7236295728098</v>
      </c>
      <c r="Q2423" s="2">
        <f t="shared" si="303"/>
        <v>-0.23723981299954117</v>
      </c>
      <c r="V2423" s="9"/>
      <c r="W2423" s="9"/>
    </row>
    <row r="2424" spans="1:23" x14ac:dyDescent="0.25">
      <c r="A2424" s="4">
        <v>46123</v>
      </c>
      <c r="B2424" t="s">
        <v>1513</v>
      </c>
      <c r="C2424" t="s">
        <v>1548</v>
      </c>
      <c r="D2424" s="10">
        <v>57283225.175999999</v>
      </c>
      <c r="E2424" s="10">
        <v>59123866.585000001</v>
      </c>
      <c r="F2424" s="10">
        <v>60663144.621982299</v>
      </c>
      <c r="G2424" s="10">
        <f t="shared" si="296"/>
        <v>3379919.4459822997</v>
      </c>
      <c r="H2424" s="2">
        <f t="shared" si="297"/>
        <v>5.9003651341167633E-2</v>
      </c>
      <c r="I2424" s="10">
        <f t="shared" si="298"/>
        <v>1539278.0369822979</v>
      </c>
      <c r="J2424" s="2">
        <f t="shared" si="299"/>
        <v>2.6034799919070581E-2</v>
      </c>
      <c r="K2424" s="10">
        <v>8182.776511</v>
      </c>
      <c r="L2424" s="10">
        <v>8445.6011135000008</v>
      </c>
      <c r="M2424" s="10">
        <v>7579.0457444112999</v>
      </c>
      <c r="N2424" s="10">
        <f t="shared" si="300"/>
        <v>-603.73076658870013</v>
      </c>
      <c r="O2424" s="2">
        <f t="shared" si="301"/>
        <v>-7.3780674050808154E-2</v>
      </c>
      <c r="P2424" s="10">
        <f t="shared" si="302"/>
        <v>-866.5553690887009</v>
      </c>
      <c r="Q2424" s="2">
        <f t="shared" si="303"/>
        <v>-0.10260434484687445</v>
      </c>
      <c r="V2424" s="9"/>
      <c r="W2424" s="9"/>
    </row>
    <row r="2425" spans="1:23" x14ac:dyDescent="0.25">
      <c r="A2425" s="4">
        <v>46125</v>
      </c>
      <c r="B2425" t="s">
        <v>1513</v>
      </c>
      <c r="C2425" t="s">
        <v>460</v>
      </c>
      <c r="D2425" s="10">
        <v>69681650.567000002</v>
      </c>
      <c r="E2425" s="10">
        <v>71917737.091000006</v>
      </c>
      <c r="F2425" s="10">
        <v>71071973.984309494</v>
      </c>
      <c r="G2425" s="10">
        <f t="shared" si="296"/>
        <v>1390323.4173094928</v>
      </c>
      <c r="H2425" s="2">
        <f t="shared" si="297"/>
        <v>1.9952504081008744E-2</v>
      </c>
      <c r="I2425" s="10">
        <f t="shared" si="298"/>
        <v>-845763.10669051111</v>
      </c>
      <c r="J2425" s="2">
        <f t="shared" si="299"/>
        <v>-1.1760146257387628E-2</v>
      </c>
      <c r="K2425" s="10">
        <v>11696.137005</v>
      </c>
      <c r="L2425" s="10">
        <v>12071.290934000001</v>
      </c>
      <c r="M2425" s="10">
        <v>10804.174765714901</v>
      </c>
      <c r="N2425" s="10">
        <f t="shared" si="300"/>
        <v>-891.96223928509971</v>
      </c>
      <c r="O2425" s="2">
        <f t="shared" si="301"/>
        <v>-7.6261268049766628E-2</v>
      </c>
      <c r="P2425" s="10">
        <f t="shared" si="302"/>
        <v>-1267.1161682850998</v>
      </c>
      <c r="Q2425" s="2">
        <f t="shared" si="303"/>
        <v>-0.10496940014229465</v>
      </c>
      <c r="V2425" s="9"/>
      <c r="W2425" s="9"/>
    </row>
    <row r="2426" spans="1:23" x14ac:dyDescent="0.25">
      <c r="A2426" s="4">
        <v>46127</v>
      </c>
      <c r="B2426" t="s">
        <v>1513</v>
      </c>
      <c r="C2426" t="s">
        <v>180</v>
      </c>
      <c r="D2426" s="10">
        <v>293888864.61000001</v>
      </c>
      <c r="E2426" s="10">
        <v>303036880.52999997</v>
      </c>
      <c r="F2426" s="10">
        <v>313816290.80053198</v>
      </c>
      <c r="G2426" s="10">
        <f t="shared" si="296"/>
        <v>19927426.190531969</v>
      </c>
      <c r="H2426" s="2">
        <f t="shared" si="297"/>
        <v>6.780599263934789E-2</v>
      </c>
      <c r="I2426" s="10">
        <f t="shared" si="298"/>
        <v>10779410.270532012</v>
      </c>
      <c r="J2426" s="2">
        <f t="shared" si="299"/>
        <v>3.5571281791441471E-2</v>
      </c>
      <c r="K2426" s="10">
        <v>19417.742016</v>
      </c>
      <c r="L2426" s="10">
        <v>20020.584921999998</v>
      </c>
      <c r="M2426" s="10">
        <v>19470.102013879899</v>
      </c>
      <c r="N2426" s="10">
        <f t="shared" si="300"/>
        <v>52.359997879899311</v>
      </c>
      <c r="O2426" s="2">
        <f t="shared" si="301"/>
        <v>2.6965029114484713E-3</v>
      </c>
      <c r="P2426" s="10">
        <f t="shared" si="302"/>
        <v>-550.48290812009873</v>
      </c>
      <c r="Q2426" s="2">
        <f t="shared" si="303"/>
        <v>-2.7495845414346021E-2</v>
      </c>
      <c r="V2426" s="9"/>
      <c r="W2426" s="9"/>
    </row>
    <row r="2427" spans="1:23" x14ac:dyDescent="0.25">
      <c r="A2427" s="4">
        <v>46129</v>
      </c>
      <c r="B2427" t="s">
        <v>1513</v>
      </c>
      <c r="C2427" t="s">
        <v>1549</v>
      </c>
      <c r="D2427" s="10">
        <v>53509761.909000002</v>
      </c>
      <c r="E2427" s="10">
        <v>55228472.822999999</v>
      </c>
      <c r="F2427" s="10">
        <v>52825069.374681599</v>
      </c>
      <c r="G2427" s="10">
        <f t="shared" si="296"/>
        <v>-684692.53431840241</v>
      </c>
      <c r="H2427" s="2">
        <f t="shared" si="297"/>
        <v>-1.2795656528668677E-2</v>
      </c>
      <c r="I2427" s="10">
        <f t="shared" si="298"/>
        <v>-2403403.4483183995</v>
      </c>
      <c r="J2427" s="2">
        <f t="shared" si="299"/>
        <v>-4.3517470707926179E-2</v>
      </c>
      <c r="K2427" s="10">
        <v>8549.7499243000002</v>
      </c>
      <c r="L2427" s="10">
        <v>8820.0552855000005</v>
      </c>
      <c r="M2427" s="10">
        <v>7543.4052521099202</v>
      </c>
      <c r="N2427" s="10">
        <f t="shared" si="300"/>
        <v>-1006.34467219008</v>
      </c>
      <c r="O2427" s="2">
        <f t="shared" si="301"/>
        <v>-0.11770457394664362</v>
      </c>
      <c r="P2427" s="10">
        <f t="shared" si="302"/>
        <v>-1276.6500333900804</v>
      </c>
      <c r="Q2427" s="2">
        <f t="shared" si="303"/>
        <v>-0.14474399446099484</v>
      </c>
      <c r="V2427" s="9"/>
      <c r="W2427" s="9"/>
    </row>
    <row r="2428" spans="1:23" x14ac:dyDescent="0.25">
      <c r="A2428" s="4">
        <v>46135</v>
      </c>
      <c r="B2428" t="s">
        <v>1513</v>
      </c>
      <c r="C2428" t="s">
        <v>1550</v>
      </c>
      <c r="D2428" s="10">
        <v>180511563.66999999</v>
      </c>
      <c r="E2428" s="10">
        <v>185976914.50999999</v>
      </c>
      <c r="F2428" s="10">
        <v>184813506.72791401</v>
      </c>
      <c r="G2428" s="10">
        <f t="shared" si="296"/>
        <v>4301943.0579140186</v>
      </c>
      <c r="H2428" s="2">
        <f t="shared" si="297"/>
        <v>2.3831952759428551E-2</v>
      </c>
      <c r="I2428" s="10">
        <f t="shared" si="298"/>
        <v>-1163407.7820859849</v>
      </c>
      <c r="J2428" s="2">
        <f t="shared" si="299"/>
        <v>-6.2556569730778519E-3</v>
      </c>
      <c r="K2428" s="10">
        <v>25897.152762999998</v>
      </c>
      <c r="L2428" s="10">
        <v>26677.065430999999</v>
      </c>
      <c r="M2428" s="10">
        <v>24786.188448890502</v>
      </c>
      <c r="N2428" s="10">
        <f t="shared" si="300"/>
        <v>-1110.9643141094966</v>
      </c>
      <c r="O2428" s="2">
        <f t="shared" si="301"/>
        <v>-4.2899091042037762E-2</v>
      </c>
      <c r="P2428" s="10">
        <f t="shared" si="302"/>
        <v>-1890.8769821094975</v>
      </c>
      <c r="Q2428" s="2">
        <f t="shared" si="303"/>
        <v>-7.0880246817260864E-2</v>
      </c>
      <c r="V2428" s="9"/>
      <c r="W2428" s="9"/>
    </row>
    <row r="2429" spans="1:23" x14ac:dyDescent="0.25">
      <c r="A2429" s="4">
        <v>46137</v>
      </c>
      <c r="B2429" t="s">
        <v>1513</v>
      </c>
      <c r="C2429" t="s">
        <v>1551</v>
      </c>
      <c r="D2429" s="10">
        <v>29309085.379999999</v>
      </c>
      <c r="E2429" s="10">
        <v>30250842.666999999</v>
      </c>
      <c r="F2429" s="10">
        <v>30398028.3962432</v>
      </c>
      <c r="G2429" s="10">
        <f t="shared" si="296"/>
        <v>1088943.0162432007</v>
      </c>
      <c r="H2429" s="2">
        <f t="shared" si="297"/>
        <v>3.7153769970122513E-2</v>
      </c>
      <c r="I2429" s="10">
        <f t="shared" si="298"/>
        <v>147185.72924320027</v>
      </c>
      <c r="J2429" s="2">
        <f t="shared" si="299"/>
        <v>4.8655084046224624E-3</v>
      </c>
      <c r="K2429" s="10">
        <v>1375.9877438000001</v>
      </c>
      <c r="L2429" s="10">
        <v>1420.1907071000001</v>
      </c>
      <c r="M2429" s="10">
        <v>1191.81354464233</v>
      </c>
      <c r="N2429" s="10">
        <f t="shared" si="300"/>
        <v>-184.17419915767005</v>
      </c>
      <c r="O2429" s="2">
        <f t="shared" si="301"/>
        <v>-0.13384872066450598</v>
      </c>
      <c r="P2429" s="10">
        <f t="shared" si="302"/>
        <v>-228.37716245767001</v>
      </c>
      <c r="Q2429" s="2">
        <f t="shared" si="303"/>
        <v>-0.16080739108905412</v>
      </c>
      <c r="V2429" s="9"/>
      <c r="W2429" s="9"/>
    </row>
    <row r="2430" spans="1:23" x14ac:dyDescent="0.25">
      <c r="A2430" s="4">
        <v>47001</v>
      </c>
      <c r="B2430" t="s">
        <v>1552</v>
      </c>
      <c r="C2430" t="s">
        <v>656</v>
      </c>
      <c r="D2430" s="10">
        <v>842805412.65999997</v>
      </c>
      <c r="E2430" s="10">
        <v>895795435.10000002</v>
      </c>
      <c r="F2430" s="10">
        <v>933546382.79801297</v>
      </c>
      <c r="G2430" s="10">
        <f t="shared" si="296"/>
        <v>90740970.138013005</v>
      </c>
      <c r="H2430" s="2">
        <f t="shared" si="297"/>
        <v>0.10766538607247797</v>
      </c>
      <c r="I2430" s="10">
        <f t="shared" si="298"/>
        <v>37750947.698012948</v>
      </c>
      <c r="J2430" s="2">
        <f t="shared" si="299"/>
        <v>4.2142375612573543E-2</v>
      </c>
      <c r="K2430" s="10">
        <v>81198.387208999993</v>
      </c>
      <c r="L2430" s="10">
        <v>86286.380464000002</v>
      </c>
      <c r="M2430" s="10">
        <v>74011.691504625793</v>
      </c>
      <c r="N2430" s="10">
        <f t="shared" si="300"/>
        <v>-7186.6957043742004</v>
      </c>
      <c r="O2430" s="2">
        <f t="shared" si="301"/>
        <v>-8.8507862673134846E-2</v>
      </c>
      <c r="P2430" s="10">
        <f t="shared" si="302"/>
        <v>-12274.688959374209</v>
      </c>
      <c r="Q2430" s="2">
        <f t="shared" si="303"/>
        <v>-0.14225523070231688</v>
      </c>
      <c r="V2430" s="9"/>
      <c r="W2430" s="9"/>
    </row>
    <row r="2431" spans="1:23" x14ac:dyDescent="0.25">
      <c r="A2431" s="4">
        <v>47003</v>
      </c>
      <c r="B2431" t="s">
        <v>1552</v>
      </c>
      <c r="C2431" t="s">
        <v>1451</v>
      </c>
      <c r="D2431" s="10">
        <v>386787245.75999999</v>
      </c>
      <c r="E2431" s="10">
        <v>411105866.07999998</v>
      </c>
      <c r="F2431" s="10">
        <v>445255326.32250398</v>
      </c>
      <c r="G2431" s="10">
        <f t="shared" si="296"/>
        <v>58468080.562503994</v>
      </c>
      <c r="H2431" s="2">
        <f t="shared" si="297"/>
        <v>0.15116341400456418</v>
      </c>
      <c r="I2431" s="10">
        <f t="shared" si="298"/>
        <v>34149460.242504001</v>
      </c>
      <c r="J2431" s="2">
        <f t="shared" si="299"/>
        <v>8.3067314431992598E-2</v>
      </c>
      <c r="K2431" s="10">
        <v>46460.394786999997</v>
      </c>
      <c r="L2431" s="10">
        <v>49369.733705999999</v>
      </c>
      <c r="M2431" s="10">
        <v>46452.327299435303</v>
      </c>
      <c r="N2431" s="10">
        <f t="shared" si="300"/>
        <v>-8.067487564694602</v>
      </c>
      <c r="O2431" s="2">
        <f t="shared" si="301"/>
        <v>-1.7364225167866958E-4</v>
      </c>
      <c r="P2431" s="10">
        <f t="shared" si="302"/>
        <v>-2917.4064065646962</v>
      </c>
      <c r="Q2431" s="2">
        <f t="shared" si="303"/>
        <v>-5.9093014840591256E-2</v>
      </c>
      <c r="V2431" s="9"/>
      <c r="W2431" s="9"/>
    </row>
    <row r="2432" spans="1:23" x14ac:dyDescent="0.25">
      <c r="A2432" s="4">
        <v>47005</v>
      </c>
      <c r="B2432" t="s">
        <v>1552</v>
      </c>
      <c r="C2432" t="s">
        <v>131</v>
      </c>
      <c r="D2432" s="10">
        <v>230185059.02000001</v>
      </c>
      <c r="E2432" s="10">
        <v>244657571.02000001</v>
      </c>
      <c r="F2432" s="10">
        <v>257097391.164547</v>
      </c>
      <c r="G2432" s="10">
        <f t="shared" si="296"/>
        <v>26912332.144546986</v>
      </c>
      <c r="H2432" s="2">
        <f t="shared" si="297"/>
        <v>0.11691606857162985</v>
      </c>
      <c r="I2432" s="10">
        <f t="shared" si="298"/>
        <v>12439820.144546986</v>
      </c>
      <c r="J2432" s="2">
        <f t="shared" si="299"/>
        <v>5.0845841772581273E-2</v>
      </c>
      <c r="K2432" s="10">
        <v>17467.254379999998</v>
      </c>
      <c r="L2432" s="10">
        <v>18563.486607999999</v>
      </c>
      <c r="M2432" s="10">
        <v>17744.5450885018</v>
      </c>
      <c r="N2432" s="10">
        <f t="shared" si="300"/>
        <v>277.29070850180142</v>
      </c>
      <c r="O2432" s="2">
        <f t="shared" si="301"/>
        <v>1.5874888088840064E-2</v>
      </c>
      <c r="P2432" s="10">
        <f t="shared" si="302"/>
        <v>-818.94151949819934</v>
      </c>
      <c r="Q2432" s="2">
        <f t="shared" si="303"/>
        <v>-4.4115716879676775E-2</v>
      </c>
      <c r="V2432" s="9"/>
      <c r="W2432" s="9"/>
    </row>
    <row r="2433" spans="1:23" x14ac:dyDescent="0.25">
      <c r="A2433" s="4">
        <v>47007</v>
      </c>
      <c r="B2433" t="s">
        <v>1552</v>
      </c>
      <c r="C2433" t="s">
        <v>1553</v>
      </c>
      <c r="D2433" s="10">
        <v>100784532.2</v>
      </c>
      <c r="E2433" s="10">
        <v>107121196.09</v>
      </c>
      <c r="F2433" s="10">
        <v>105474572.46443599</v>
      </c>
      <c r="G2433" s="10">
        <f t="shared" si="296"/>
        <v>4690040.2644359916</v>
      </c>
      <c r="H2433" s="2">
        <f t="shared" si="297"/>
        <v>4.6535318089574777E-2</v>
      </c>
      <c r="I2433" s="10">
        <f t="shared" si="298"/>
        <v>-1646623.625564009</v>
      </c>
      <c r="J2433" s="2">
        <f t="shared" si="299"/>
        <v>-1.5371594844596072E-2</v>
      </c>
      <c r="K2433" s="10">
        <v>12232.156967999999</v>
      </c>
      <c r="L2433" s="10">
        <v>13001.233985000001</v>
      </c>
      <c r="M2433" s="10">
        <v>11816.682525636899</v>
      </c>
      <c r="N2433" s="10">
        <f t="shared" si="300"/>
        <v>-415.47444236310002</v>
      </c>
      <c r="O2433" s="2">
        <f t="shared" si="301"/>
        <v>-3.3965754645726355E-2</v>
      </c>
      <c r="P2433" s="10">
        <f t="shared" si="302"/>
        <v>-1184.5514593631015</v>
      </c>
      <c r="Q2433" s="2">
        <f t="shared" si="303"/>
        <v>-9.1110694625584146E-2</v>
      </c>
      <c r="V2433" s="9"/>
      <c r="W2433" s="9"/>
    </row>
    <row r="2434" spans="1:23" x14ac:dyDescent="0.25">
      <c r="A2434" s="4">
        <v>47009</v>
      </c>
      <c r="B2434" t="s">
        <v>1552</v>
      </c>
      <c r="C2434" t="s">
        <v>18</v>
      </c>
      <c r="D2434" s="10">
        <v>1123280248.7</v>
      </c>
      <c r="E2434" s="10">
        <v>1193904671.2</v>
      </c>
      <c r="F2434" s="10">
        <v>1270930238.7530799</v>
      </c>
      <c r="G2434" s="10">
        <f t="shared" ref="G2434:G2497" si="304">F2434-D2434</f>
        <v>147649990.05307984</v>
      </c>
      <c r="H2434" s="2">
        <f t="shared" ref="H2434:H2497" si="305">(G2434/D2434)</f>
        <v>0.1314453719131613</v>
      </c>
      <c r="I2434" s="10">
        <f t="shared" ref="I2434:I2497" si="306">F2434-E2434</f>
        <v>77025567.553079844</v>
      </c>
      <c r="J2434" s="2">
        <f t="shared" ref="J2434:J2497" si="307">I2434/E2434</f>
        <v>6.4515676511811476E-2</v>
      </c>
      <c r="K2434" s="10">
        <v>122240.01866</v>
      </c>
      <c r="L2434" s="10">
        <v>129907.49662999999</v>
      </c>
      <c r="M2434" s="10">
        <v>134610.81787984</v>
      </c>
      <c r="N2434" s="10">
        <f t="shared" ref="N2434:N2497" si="308">M2434-K2434</f>
        <v>12370.799219840002</v>
      </c>
      <c r="O2434" s="2">
        <f t="shared" ref="O2434:O2497" si="309">(N2434/K2434)</f>
        <v>0.10120089439979804</v>
      </c>
      <c r="P2434" s="10">
        <f t="shared" ref="P2434:P2497" si="310">M2434-L2434</f>
        <v>4703.3212498400098</v>
      </c>
      <c r="Q2434" s="2">
        <f t="shared" ref="Q2434:Q2497" si="311">P2434/L2434</f>
        <v>3.6205156529464329E-2</v>
      </c>
      <c r="V2434" s="9"/>
      <c r="W2434" s="9"/>
    </row>
    <row r="2435" spans="1:23" x14ac:dyDescent="0.25">
      <c r="A2435" s="4">
        <v>47011</v>
      </c>
      <c r="B2435" t="s">
        <v>1552</v>
      </c>
      <c r="C2435" t="s">
        <v>133</v>
      </c>
      <c r="D2435" s="10">
        <v>1172455190.8</v>
      </c>
      <c r="E2435" s="10">
        <v>1246171408</v>
      </c>
      <c r="F2435" s="10">
        <v>1193750100.9524601</v>
      </c>
      <c r="G2435" s="10">
        <f t="shared" si="304"/>
        <v>21294910.152460098</v>
      </c>
      <c r="H2435" s="2">
        <f t="shared" si="305"/>
        <v>1.8162664398227422E-2</v>
      </c>
      <c r="I2435" s="10">
        <f t="shared" si="306"/>
        <v>-52421307.047539949</v>
      </c>
      <c r="J2435" s="2">
        <f t="shared" si="307"/>
        <v>-4.2065888136265078E-2</v>
      </c>
      <c r="K2435" s="10">
        <v>93154.975340999998</v>
      </c>
      <c r="L2435" s="10">
        <v>99003.950094999993</v>
      </c>
      <c r="M2435" s="10">
        <v>96748.980585844896</v>
      </c>
      <c r="N2435" s="10">
        <f t="shared" si="308"/>
        <v>3594.0052448448987</v>
      </c>
      <c r="O2435" s="2">
        <f t="shared" si="309"/>
        <v>3.8580926372303821E-2</v>
      </c>
      <c r="P2435" s="10">
        <f t="shared" si="310"/>
        <v>-2254.9695091550966</v>
      </c>
      <c r="Q2435" s="2">
        <f t="shared" si="311"/>
        <v>-2.2776561005811623E-2</v>
      </c>
      <c r="V2435" s="9"/>
      <c r="W2435" s="9"/>
    </row>
    <row r="2436" spans="1:23" x14ac:dyDescent="0.25">
      <c r="A2436" s="4">
        <v>47013</v>
      </c>
      <c r="B2436" t="s">
        <v>1552</v>
      </c>
      <c r="C2436" t="s">
        <v>736</v>
      </c>
      <c r="D2436" s="10">
        <v>613859174.26999998</v>
      </c>
      <c r="E2436" s="10">
        <v>652454573.55999994</v>
      </c>
      <c r="F2436" s="10">
        <v>635826614.66860902</v>
      </c>
      <c r="G2436" s="10">
        <f t="shared" si="304"/>
        <v>21967440.398609042</v>
      </c>
      <c r="H2436" s="2">
        <f t="shared" si="305"/>
        <v>3.5785797980021516E-2</v>
      </c>
      <c r="I2436" s="10">
        <f t="shared" si="306"/>
        <v>-16627958.89139092</v>
      </c>
      <c r="J2436" s="2">
        <f t="shared" si="307"/>
        <v>-2.5485236160831062E-2</v>
      </c>
      <c r="K2436" s="10">
        <v>31808.602648</v>
      </c>
      <c r="L2436" s="10">
        <v>33808.516915</v>
      </c>
      <c r="M2436" s="10">
        <v>36632.985396428499</v>
      </c>
      <c r="N2436" s="10">
        <f t="shared" si="308"/>
        <v>4824.3827484284993</v>
      </c>
      <c r="O2436" s="2">
        <f t="shared" si="309"/>
        <v>0.15166911925732887</v>
      </c>
      <c r="P2436" s="10">
        <f t="shared" si="310"/>
        <v>2824.4684814284992</v>
      </c>
      <c r="Q2436" s="2">
        <f t="shared" si="311"/>
        <v>8.3543105085906705E-2</v>
      </c>
      <c r="V2436" s="9"/>
      <c r="W2436" s="9"/>
    </row>
    <row r="2437" spans="1:23" x14ac:dyDescent="0.25">
      <c r="A2437" s="4">
        <v>47015</v>
      </c>
      <c r="B2437" t="s">
        <v>1552</v>
      </c>
      <c r="C2437" t="s">
        <v>1554</v>
      </c>
      <c r="D2437" s="10">
        <v>111727592.86</v>
      </c>
      <c r="E2437" s="10">
        <v>118752283.93000001</v>
      </c>
      <c r="F2437" s="10">
        <v>134782469.76031801</v>
      </c>
      <c r="G2437" s="10">
        <f t="shared" si="304"/>
        <v>23054876.900318012</v>
      </c>
      <c r="H2437" s="2">
        <f t="shared" si="305"/>
        <v>0.2063489985791323</v>
      </c>
      <c r="I2437" s="10">
        <f t="shared" si="306"/>
        <v>16030185.830318004</v>
      </c>
      <c r="J2437" s="2">
        <f t="shared" si="307"/>
        <v>0.13498844232559934</v>
      </c>
      <c r="K2437" s="10">
        <v>12944.193064999999</v>
      </c>
      <c r="L2437" s="10">
        <v>13756.124945</v>
      </c>
      <c r="M2437" s="10">
        <v>13936.669484202899</v>
      </c>
      <c r="N2437" s="10">
        <f t="shared" si="308"/>
        <v>992.47641920289971</v>
      </c>
      <c r="O2437" s="2">
        <f t="shared" si="309"/>
        <v>7.6673487039255597E-2</v>
      </c>
      <c r="P2437" s="10">
        <f t="shared" si="310"/>
        <v>180.54453920289961</v>
      </c>
      <c r="Q2437" s="2">
        <f t="shared" si="311"/>
        <v>1.312466555259975E-2</v>
      </c>
      <c r="V2437" s="9"/>
      <c r="W2437" s="9"/>
    </row>
    <row r="2438" spans="1:23" x14ac:dyDescent="0.25">
      <c r="A2438" s="4">
        <v>47017</v>
      </c>
      <c r="B2438" t="s">
        <v>1552</v>
      </c>
      <c r="C2438" t="s">
        <v>134</v>
      </c>
      <c r="D2438" s="10">
        <v>267926424.68000001</v>
      </c>
      <c r="E2438" s="10">
        <v>284771863.79000002</v>
      </c>
      <c r="F2438" s="10">
        <v>293907598.274095</v>
      </c>
      <c r="G2438" s="10">
        <f t="shared" si="304"/>
        <v>25981173.594094992</v>
      </c>
      <c r="H2438" s="2">
        <f t="shared" si="305"/>
        <v>9.6971299583927958E-2</v>
      </c>
      <c r="I2438" s="10">
        <f t="shared" si="306"/>
        <v>9135734.4840949774</v>
      </c>
      <c r="J2438" s="2">
        <f t="shared" si="307"/>
        <v>3.2080888759543895E-2</v>
      </c>
      <c r="K2438" s="10">
        <v>23906.402316</v>
      </c>
      <c r="L2438" s="10">
        <v>25409.478561</v>
      </c>
      <c r="M2438" s="10">
        <v>25007.413141306599</v>
      </c>
      <c r="N2438" s="10">
        <f t="shared" si="308"/>
        <v>1101.0108253065991</v>
      </c>
      <c r="O2438" s="2">
        <f t="shared" si="309"/>
        <v>4.6055061349390837E-2</v>
      </c>
      <c r="P2438" s="10">
        <f t="shared" si="310"/>
        <v>-402.06541969340105</v>
      </c>
      <c r="Q2438" s="2">
        <f t="shared" si="311"/>
        <v>-1.582344237124627E-2</v>
      </c>
      <c r="V2438" s="9"/>
      <c r="W2438" s="9"/>
    </row>
    <row r="2439" spans="1:23" x14ac:dyDescent="0.25">
      <c r="A2439" s="4">
        <v>47019</v>
      </c>
      <c r="B2439" t="s">
        <v>1552</v>
      </c>
      <c r="C2439" t="s">
        <v>738</v>
      </c>
      <c r="D2439" s="10">
        <v>393975856.37</v>
      </c>
      <c r="E2439" s="10">
        <v>418746448.92000002</v>
      </c>
      <c r="F2439" s="10">
        <v>495323764.51476997</v>
      </c>
      <c r="G2439" s="10">
        <f t="shared" si="304"/>
        <v>101347908.14476997</v>
      </c>
      <c r="H2439" s="2">
        <f t="shared" si="305"/>
        <v>0.25724395672000189</v>
      </c>
      <c r="I2439" s="10">
        <f t="shared" si="306"/>
        <v>76577315.594769955</v>
      </c>
      <c r="J2439" s="2">
        <f t="shared" si="307"/>
        <v>0.18287275221622182</v>
      </c>
      <c r="K2439" s="10">
        <v>51379.381278000001</v>
      </c>
      <c r="L2439" s="10">
        <v>54605.927748000002</v>
      </c>
      <c r="M2439" s="10">
        <v>52678.738695802902</v>
      </c>
      <c r="N2439" s="10">
        <f t="shared" si="308"/>
        <v>1299.3574178029012</v>
      </c>
      <c r="O2439" s="2">
        <f t="shared" si="309"/>
        <v>2.5289471875350696E-2</v>
      </c>
      <c r="P2439" s="10">
        <f t="shared" si="310"/>
        <v>-1927.1890521971</v>
      </c>
      <c r="Q2439" s="2">
        <f t="shared" si="311"/>
        <v>-3.5292671174654393E-2</v>
      </c>
      <c r="V2439" s="9"/>
      <c r="W2439" s="9"/>
    </row>
    <row r="2440" spans="1:23" x14ac:dyDescent="0.25">
      <c r="A2440" s="4">
        <v>47021</v>
      </c>
      <c r="B2440" t="s">
        <v>1552</v>
      </c>
      <c r="C2440" t="s">
        <v>1555</v>
      </c>
      <c r="D2440" s="10">
        <v>454265303.06</v>
      </c>
      <c r="E2440" s="10">
        <v>482826496.73000002</v>
      </c>
      <c r="F2440" s="10">
        <v>506144989.53595001</v>
      </c>
      <c r="G2440" s="10">
        <f t="shared" si="304"/>
        <v>51879686.475950003</v>
      </c>
      <c r="H2440" s="2">
        <f t="shared" si="305"/>
        <v>0.11420569901879048</v>
      </c>
      <c r="I2440" s="10">
        <f t="shared" si="306"/>
        <v>23318492.805949986</v>
      </c>
      <c r="J2440" s="2">
        <f t="shared" si="307"/>
        <v>4.829580183332368E-2</v>
      </c>
      <c r="K2440" s="10">
        <v>44760.054627999998</v>
      </c>
      <c r="L2440" s="10">
        <v>47562.365961000003</v>
      </c>
      <c r="M2440" s="10">
        <v>43776.475599346202</v>
      </c>
      <c r="N2440" s="10">
        <f t="shared" si="308"/>
        <v>-983.57902865379583</v>
      </c>
      <c r="O2440" s="2">
        <f t="shared" si="309"/>
        <v>-2.1974482310808226E-2</v>
      </c>
      <c r="P2440" s="10">
        <f t="shared" si="310"/>
        <v>-3785.8903616538009</v>
      </c>
      <c r="Q2440" s="2">
        <f t="shared" si="311"/>
        <v>-7.9598444803148358E-2</v>
      </c>
      <c r="V2440" s="9"/>
      <c r="W2440" s="9"/>
    </row>
    <row r="2441" spans="1:23" x14ac:dyDescent="0.25">
      <c r="A2441" s="4">
        <v>47023</v>
      </c>
      <c r="B2441" t="s">
        <v>1552</v>
      </c>
      <c r="C2441" t="s">
        <v>1458</v>
      </c>
      <c r="D2441" s="10">
        <v>142023684.75</v>
      </c>
      <c r="E2441" s="10">
        <v>150953193.43000001</v>
      </c>
      <c r="F2441" s="10">
        <v>165034263.72463101</v>
      </c>
      <c r="G2441" s="10">
        <f t="shared" si="304"/>
        <v>23010578.974631011</v>
      </c>
      <c r="H2441" s="2">
        <f t="shared" si="305"/>
        <v>0.16201930695669414</v>
      </c>
      <c r="I2441" s="10">
        <f t="shared" si="306"/>
        <v>14081070.294631004</v>
      </c>
      <c r="J2441" s="2">
        <f t="shared" si="307"/>
        <v>9.3281036158805591E-2</v>
      </c>
      <c r="K2441" s="10">
        <v>12382.491758</v>
      </c>
      <c r="L2441" s="10">
        <v>13160.055621</v>
      </c>
      <c r="M2441" s="10">
        <v>13722.1232539909</v>
      </c>
      <c r="N2441" s="10">
        <f t="shared" si="308"/>
        <v>1339.6314959908996</v>
      </c>
      <c r="O2441" s="2">
        <f t="shared" si="309"/>
        <v>0.10818755402162082</v>
      </c>
      <c r="P2441" s="10">
        <f t="shared" si="310"/>
        <v>562.06763299090017</v>
      </c>
      <c r="Q2441" s="2">
        <f t="shared" si="311"/>
        <v>4.2710125943083974E-2</v>
      </c>
      <c r="V2441" s="9"/>
      <c r="W2441" s="9"/>
    </row>
    <row r="2442" spans="1:23" x14ac:dyDescent="0.25">
      <c r="A2442" s="4">
        <v>47025</v>
      </c>
      <c r="B2442" t="s">
        <v>1552</v>
      </c>
      <c r="C2442" t="s">
        <v>1014</v>
      </c>
      <c r="D2442" s="10">
        <v>271077832.29000002</v>
      </c>
      <c r="E2442" s="10">
        <v>288121411.04000002</v>
      </c>
      <c r="F2442" s="10">
        <v>317696637.98340201</v>
      </c>
      <c r="G2442" s="10">
        <f t="shared" si="304"/>
        <v>46618805.693401992</v>
      </c>
      <c r="H2442" s="2">
        <f t="shared" si="305"/>
        <v>0.17197572114096379</v>
      </c>
      <c r="I2442" s="10">
        <f t="shared" si="306"/>
        <v>29575226.943401992</v>
      </c>
      <c r="J2442" s="2">
        <f t="shared" si="307"/>
        <v>0.10264848709662903</v>
      </c>
      <c r="K2442" s="10">
        <v>29947.130647999998</v>
      </c>
      <c r="L2442" s="10">
        <v>31829.047285000001</v>
      </c>
      <c r="M2442" s="10">
        <v>30408.370451714</v>
      </c>
      <c r="N2442" s="10">
        <f t="shared" si="308"/>
        <v>461.23980371400103</v>
      </c>
      <c r="O2442" s="2">
        <f t="shared" si="309"/>
        <v>1.5401802901768308E-2</v>
      </c>
      <c r="P2442" s="10">
        <f t="shared" si="310"/>
        <v>-1420.6768332860011</v>
      </c>
      <c r="Q2442" s="2">
        <f t="shared" si="311"/>
        <v>-4.4634601235944628E-2</v>
      </c>
      <c r="V2442" s="9"/>
      <c r="W2442" s="9"/>
    </row>
    <row r="2443" spans="1:23" x14ac:dyDescent="0.25">
      <c r="A2443" s="4">
        <v>47027</v>
      </c>
      <c r="B2443" t="s">
        <v>1552</v>
      </c>
      <c r="C2443" t="s">
        <v>27</v>
      </c>
      <c r="D2443" s="10">
        <v>60492910.733999997</v>
      </c>
      <c r="E2443" s="10">
        <v>64296304.317000002</v>
      </c>
      <c r="F2443" s="10">
        <v>68273174.835142195</v>
      </c>
      <c r="G2443" s="10">
        <f t="shared" si="304"/>
        <v>7780264.1011421978</v>
      </c>
      <c r="H2443" s="2">
        <f t="shared" si="305"/>
        <v>0.12861447741130608</v>
      </c>
      <c r="I2443" s="10">
        <f t="shared" si="306"/>
        <v>3976870.5181421936</v>
      </c>
      <c r="J2443" s="2">
        <f t="shared" si="307"/>
        <v>6.1852241126255612E-2</v>
      </c>
      <c r="K2443" s="10">
        <v>7385.2501595000003</v>
      </c>
      <c r="L2443" s="10">
        <v>7849.5857771000001</v>
      </c>
      <c r="M2443" s="10">
        <v>7125.4128608419096</v>
      </c>
      <c r="N2443" s="10">
        <f t="shared" si="308"/>
        <v>-259.83729865809073</v>
      </c>
      <c r="O2443" s="2">
        <f t="shared" si="309"/>
        <v>-3.5183276537200242E-2</v>
      </c>
      <c r="P2443" s="10">
        <f t="shared" si="310"/>
        <v>-724.17291625809048</v>
      </c>
      <c r="Q2443" s="2">
        <f t="shared" si="311"/>
        <v>-9.2256195017418288E-2</v>
      </c>
      <c r="V2443" s="9"/>
      <c r="W2443" s="9"/>
    </row>
    <row r="2444" spans="1:23" x14ac:dyDescent="0.25">
      <c r="A2444" s="4">
        <v>47029</v>
      </c>
      <c r="B2444" t="s">
        <v>1552</v>
      </c>
      <c r="C2444" t="s">
        <v>1556</v>
      </c>
      <c r="D2444" s="10">
        <v>457504148.63999999</v>
      </c>
      <c r="E2444" s="10">
        <v>486268979.45999998</v>
      </c>
      <c r="F2444" s="10">
        <v>486742534.88696301</v>
      </c>
      <c r="G2444" s="10">
        <f t="shared" si="304"/>
        <v>29238386.246963024</v>
      </c>
      <c r="H2444" s="2">
        <f t="shared" si="305"/>
        <v>6.3908461450849205E-2</v>
      </c>
      <c r="I2444" s="10">
        <f t="shared" si="306"/>
        <v>473555.42696303129</v>
      </c>
      <c r="J2444" s="2">
        <f t="shared" si="307"/>
        <v>9.7385489711663891E-4</v>
      </c>
      <c r="K2444" s="10">
        <v>35248.646945</v>
      </c>
      <c r="L2444" s="10">
        <v>37463.863097000001</v>
      </c>
      <c r="M2444" s="10">
        <v>34115.391400601598</v>
      </c>
      <c r="N2444" s="10">
        <f t="shared" si="308"/>
        <v>-1133.255544398402</v>
      </c>
      <c r="O2444" s="2">
        <f t="shared" si="309"/>
        <v>-3.2150327533612001E-2</v>
      </c>
      <c r="P2444" s="10">
        <f t="shared" si="310"/>
        <v>-3348.4716963984029</v>
      </c>
      <c r="Q2444" s="2">
        <f t="shared" si="311"/>
        <v>-8.9378708429738496E-2</v>
      </c>
      <c r="V2444" s="9"/>
      <c r="W2444" s="9"/>
    </row>
    <row r="2445" spans="1:23" x14ac:dyDescent="0.25">
      <c r="A2445" s="4">
        <v>47031</v>
      </c>
      <c r="B2445" t="s">
        <v>1552</v>
      </c>
      <c r="C2445" t="s">
        <v>29</v>
      </c>
      <c r="D2445" s="10">
        <v>897325892.14999998</v>
      </c>
      <c r="E2445" s="10">
        <v>953743801.25</v>
      </c>
      <c r="F2445" s="10">
        <v>942354760.37665498</v>
      </c>
      <c r="G2445" s="10">
        <f t="shared" si="304"/>
        <v>45028868.226655006</v>
      </c>
      <c r="H2445" s="2">
        <f t="shared" si="305"/>
        <v>5.0181175669371893E-2</v>
      </c>
      <c r="I2445" s="10">
        <f t="shared" si="306"/>
        <v>-11389040.873345017</v>
      </c>
      <c r="J2445" s="2">
        <f t="shared" si="307"/>
        <v>-1.1941404870383704E-2</v>
      </c>
      <c r="K2445" s="10">
        <v>54192.505986999997</v>
      </c>
      <c r="L2445" s="10">
        <v>57592.661678999997</v>
      </c>
      <c r="M2445" s="10">
        <v>56931.365708328602</v>
      </c>
      <c r="N2445" s="10">
        <f t="shared" si="308"/>
        <v>2738.8597213286048</v>
      </c>
      <c r="O2445" s="2">
        <f t="shared" si="309"/>
        <v>5.0539455067562626E-2</v>
      </c>
      <c r="P2445" s="10">
        <f t="shared" si="310"/>
        <v>-661.29597067139548</v>
      </c>
      <c r="Q2445" s="2">
        <f t="shared" si="311"/>
        <v>-1.1482295684773391E-2</v>
      </c>
      <c r="V2445" s="9"/>
      <c r="W2445" s="9"/>
    </row>
    <row r="2446" spans="1:23" x14ac:dyDescent="0.25">
      <c r="A2446" s="4">
        <v>47033</v>
      </c>
      <c r="B2446" t="s">
        <v>1552</v>
      </c>
      <c r="C2446" t="s">
        <v>1557</v>
      </c>
      <c r="D2446" s="10">
        <v>182154351.63999999</v>
      </c>
      <c r="E2446" s="10">
        <v>193607010.86000001</v>
      </c>
      <c r="F2446" s="10">
        <v>194495178.268801</v>
      </c>
      <c r="G2446" s="10">
        <f t="shared" si="304"/>
        <v>12340826.628801018</v>
      </c>
      <c r="H2446" s="2">
        <f t="shared" si="305"/>
        <v>6.7749282505151234E-2</v>
      </c>
      <c r="I2446" s="10">
        <f t="shared" si="306"/>
        <v>888167.40880098939</v>
      </c>
      <c r="J2446" s="2">
        <f t="shared" si="307"/>
        <v>4.5874754475871528E-3</v>
      </c>
      <c r="K2446" s="10">
        <v>11900.597556000001</v>
      </c>
      <c r="L2446" s="10">
        <v>12648.828313</v>
      </c>
      <c r="M2446" s="10">
        <v>12086.280010545501</v>
      </c>
      <c r="N2446" s="10">
        <f t="shared" si="308"/>
        <v>185.68245454550015</v>
      </c>
      <c r="O2446" s="2">
        <f t="shared" si="309"/>
        <v>1.5602784118338951E-2</v>
      </c>
      <c r="P2446" s="10">
        <f t="shared" si="310"/>
        <v>-562.54830245449921</v>
      </c>
      <c r="Q2446" s="2">
        <f t="shared" si="311"/>
        <v>-4.4474340906053157E-2</v>
      </c>
      <c r="V2446" s="9"/>
      <c r="W2446" s="9"/>
    </row>
    <row r="2447" spans="1:23" x14ac:dyDescent="0.25">
      <c r="A2447" s="4">
        <v>47035</v>
      </c>
      <c r="B2447" t="s">
        <v>1552</v>
      </c>
      <c r="C2447" t="s">
        <v>522</v>
      </c>
      <c r="D2447" s="10">
        <v>906196471.47000003</v>
      </c>
      <c r="E2447" s="10">
        <v>963172103.86000001</v>
      </c>
      <c r="F2447" s="10">
        <v>945154018.64137304</v>
      </c>
      <c r="G2447" s="10">
        <f t="shared" si="304"/>
        <v>38957547.17137301</v>
      </c>
      <c r="H2447" s="2">
        <f t="shared" si="305"/>
        <v>4.2990177514350116E-2</v>
      </c>
      <c r="I2447" s="10">
        <f t="shared" si="306"/>
        <v>-18018085.218626976</v>
      </c>
      <c r="J2447" s="2">
        <f t="shared" si="307"/>
        <v>-1.8707025615066982E-2</v>
      </c>
      <c r="K2447" s="10">
        <v>57589.75088</v>
      </c>
      <c r="L2447" s="10">
        <v>61206.557930000003</v>
      </c>
      <c r="M2447" s="10">
        <v>59221.726227446903</v>
      </c>
      <c r="N2447" s="10">
        <f t="shared" si="308"/>
        <v>1631.9753474469035</v>
      </c>
      <c r="O2447" s="2">
        <f t="shared" si="309"/>
        <v>2.8337947681827225E-2</v>
      </c>
      <c r="P2447" s="10">
        <f t="shared" si="310"/>
        <v>-1984.8317025530996</v>
      </c>
      <c r="Q2447" s="2">
        <f t="shared" si="311"/>
        <v>-3.2428415674396992E-2</v>
      </c>
      <c r="V2447" s="9"/>
      <c r="W2447" s="9"/>
    </row>
    <row r="2448" spans="1:23" x14ac:dyDescent="0.25">
      <c r="A2448" s="4">
        <v>47037</v>
      </c>
      <c r="B2448" t="s">
        <v>1552</v>
      </c>
      <c r="C2448" t="s">
        <v>1275</v>
      </c>
      <c r="D2448" s="10">
        <v>8246937075.8000002</v>
      </c>
      <c r="E2448" s="10">
        <v>8765449859.7000008</v>
      </c>
      <c r="F2448" s="10">
        <v>9245559630.7096004</v>
      </c>
      <c r="G2448" s="10">
        <f t="shared" si="304"/>
        <v>998622554.90960026</v>
      </c>
      <c r="H2448" s="2">
        <f t="shared" si="305"/>
        <v>0.12109011451536122</v>
      </c>
      <c r="I2448" s="10">
        <f t="shared" si="306"/>
        <v>480109771.00959969</v>
      </c>
      <c r="J2448" s="2">
        <f t="shared" si="307"/>
        <v>5.4772975568196512E-2</v>
      </c>
      <c r="K2448" s="10">
        <v>632917.38852000004</v>
      </c>
      <c r="L2448" s="10">
        <v>672193.52219000005</v>
      </c>
      <c r="M2448" s="10">
        <v>572576.00354287995</v>
      </c>
      <c r="N2448" s="10">
        <f t="shared" si="308"/>
        <v>-60341.384977120091</v>
      </c>
      <c r="O2448" s="2">
        <f t="shared" si="309"/>
        <v>-9.5338485040237314E-2</v>
      </c>
      <c r="P2448" s="10">
        <f t="shared" si="310"/>
        <v>-99617.518647120101</v>
      </c>
      <c r="Q2448" s="2">
        <f t="shared" si="311"/>
        <v>-0.14819767724414717</v>
      </c>
      <c r="V2448" s="9"/>
      <c r="W2448" s="9"/>
    </row>
    <row r="2449" spans="1:23" x14ac:dyDescent="0.25">
      <c r="A2449" s="4">
        <v>47039</v>
      </c>
      <c r="B2449" t="s">
        <v>1552</v>
      </c>
      <c r="C2449" t="s">
        <v>395</v>
      </c>
      <c r="D2449" s="10">
        <v>167571485.80000001</v>
      </c>
      <c r="E2449" s="10">
        <v>178107271</v>
      </c>
      <c r="F2449" s="10">
        <v>182058370.54917499</v>
      </c>
      <c r="G2449" s="10">
        <f t="shared" si="304"/>
        <v>14486884.749174982</v>
      </c>
      <c r="H2449" s="2">
        <f t="shared" si="305"/>
        <v>8.6451968125802595E-2</v>
      </c>
      <c r="I2449" s="10">
        <f t="shared" si="306"/>
        <v>3951099.5491749942</v>
      </c>
      <c r="J2449" s="2">
        <f t="shared" si="307"/>
        <v>2.218381948693714E-2</v>
      </c>
      <c r="K2449" s="10">
        <v>11252.135683</v>
      </c>
      <c r="L2449" s="10">
        <v>11958.633750000001</v>
      </c>
      <c r="M2449" s="10">
        <v>10981.5771938425</v>
      </c>
      <c r="N2449" s="10">
        <f t="shared" si="308"/>
        <v>-270.55848915749993</v>
      </c>
      <c r="O2449" s="2">
        <f t="shared" si="309"/>
        <v>-2.4045078799242198E-2</v>
      </c>
      <c r="P2449" s="10">
        <f t="shared" si="310"/>
        <v>-977.05655615750038</v>
      </c>
      <c r="Q2449" s="2">
        <f t="shared" si="311"/>
        <v>-8.1703025327412526E-2</v>
      </c>
      <c r="V2449" s="9"/>
      <c r="W2449" s="9"/>
    </row>
    <row r="2450" spans="1:23" x14ac:dyDescent="0.25">
      <c r="A2450" s="4">
        <v>47041</v>
      </c>
      <c r="B2450" t="s">
        <v>1552</v>
      </c>
      <c r="C2450" t="s">
        <v>38</v>
      </c>
      <c r="D2450" s="10">
        <v>168658830.16999999</v>
      </c>
      <c r="E2450" s="10">
        <v>179262980.38999999</v>
      </c>
      <c r="F2450" s="10">
        <v>181274946.38579199</v>
      </c>
      <c r="G2450" s="10">
        <f t="shared" si="304"/>
        <v>12616116.215792</v>
      </c>
      <c r="H2450" s="2">
        <f t="shared" si="305"/>
        <v>7.4802583434709954E-2</v>
      </c>
      <c r="I2450" s="10">
        <f t="shared" si="306"/>
        <v>2011965.9957920015</v>
      </c>
      <c r="J2450" s="2">
        <f t="shared" si="307"/>
        <v>1.1223544266723779E-2</v>
      </c>
      <c r="K2450" s="10">
        <v>18984.700410000001</v>
      </c>
      <c r="L2450" s="10">
        <v>20178.332635999999</v>
      </c>
      <c r="M2450" s="10">
        <v>19367.591938361002</v>
      </c>
      <c r="N2450" s="10">
        <f t="shared" si="308"/>
        <v>382.89152836100038</v>
      </c>
      <c r="O2450" s="2">
        <f t="shared" si="309"/>
        <v>2.0168426158535327E-2</v>
      </c>
      <c r="P2450" s="10">
        <f t="shared" si="310"/>
        <v>-810.74069763899752</v>
      </c>
      <c r="Q2450" s="2">
        <f t="shared" si="311"/>
        <v>-4.0178775534335361E-2</v>
      </c>
      <c r="V2450" s="9"/>
      <c r="W2450" s="9"/>
    </row>
    <row r="2451" spans="1:23" x14ac:dyDescent="0.25">
      <c r="A2451" s="4">
        <v>47043</v>
      </c>
      <c r="B2451" t="s">
        <v>1552</v>
      </c>
      <c r="C2451" t="s">
        <v>1558</v>
      </c>
      <c r="D2451" s="10">
        <v>650954481.66999996</v>
      </c>
      <c r="E2451" s="10">
        <v>691882188.21000004</v>
      </c>
      <c r="F2451" s="10">
        <v>754276164.85838497</v>
      </c>
      <c r="G2451" s="10">
        <f t="shared" si="304"/>
        <v>103321683.18838501</v>
      </c>
      <c r="H2451" s="2">
        <f t="shared" si="305"/>
        <v>0.15872336099955409</v>
      </c>
      <c r="I2451" s="10">
        <f t="shared" si="306"/>
        <v>62393976.648384929</v>
      </c>
      <c r="J2451" s="2">
        <f t="shared" si="307"/>
        <v>9.0180059136667809E-2</v>
      </c>
      <c r="K2451" s="10">
        <v>46092.878994999999</v>
      </c>
      <c r="L2451" s="10">
        <v>48988.912636000001</v>
      </c>
      <c r="M2451" s="10">
        <v>49820.891534631897</v>
      </c>
      <c r="N2451" s="10">
        <f t="shared" si="308"/>
        <v>3728.0125396318981</v>
      </c>
      <c r="O2451" s="2">
        <f t="shared" si="309"/>
        <v>8.0880444461633658E-2</v>
      </c>
      <c r="P2451" s="10">
        <f t="shared" si="310"/>
        <v>831.9788986318963</v>
      </c>
      <c r="Q2451" s="2">
        <f t="shared" si="311"/>
        <v>1.698300398732484E-2</v>
      </c>
      <c r="V2451" s="9"/>
      <c r="W2451" s="9"/>
    </row>
    <row r="2452" spans="1:23" x14ac:dyDescent="0.25">
      <c r="A2452" s="4">
        <v>47045</v>
      </c>
      <c r="B2452" t="s">
        <v>1552</v>
      </c>
      <c r="C2452" t="s">
        <v>1559</v>
      </c>
      <c r="D2452" s="10">
        <v>452317119.79000002</v>
      </c>
      <c r="E2452" s="10">
        <v>480755824.58999997</v>
      </c>
      <c r="F2452" s="10">
        <v>470692858.24935001</v>
      </c>
      <c r="G2452" s="10">
        <f t="shared" si="304"/>
        <v>18375738.45934999</v>
      </c>
      <c r="H2452" s="2">
        <f t="shared" si="305"/>
        <v>4.0625785881996695E-2</v>
      </c>
      <c r="I2452" s="10">
        <f t="shared" si="306"/>
        <v>-10062966.340649962</v>
      </c>
      <c r="J2452" s="2">
        <f t="shared" si="307"/>
        <v>-2.0931553661844658E-2</v>
      </c>
      <c r="K2452" s="10">
        <v>29271.825849000001</v>
      </c>
      <c r="L2452" s="10">
        <v>31111.296233000001</v>
      </c>
      <c r="M2452" s="10">
        <v>31935.257425986099</v>
      </c>
      <c r="N2452" s="10">
        <f t="shared" si="308"/>
        <v>2663.4315769860987</v>
      </c>
      <c r="O2452" s="2">
        <f t="shared" si="309"/>
        <v>9.0989594934239068E-2</v>
      </c>
      <c r="P2452" s="10">
        <f t="shared" si="310"/>
        <v>823.96119298609847</v>
      </c>
      <c r="Q2452" s="2">
        <f t="shared" si="311"/>
        <v>2.6484309326594891E-2</v>
      </c>
      <c r="V2452" s="9"/>
      <c r="W2452" s="9"/>
    </row>
    <row r="2453" spans="1:23" x14ac:dyDescent="0.25">
      <c r="A2453" s="4">
        <v>47047</v>
      </c>
      <c r="B2453" t="s">
        <v>1552</v>
      </c>
      <c r="C2453" t="s">
        <v>42</v>
      </c>
      <c r="D2453" s="10">
        <v>612910567.60000002</v>
      </c>
      <c r="E2453" s="10">
        <v>651446324.78999996</v>
      </c>
      <c r="F2453" s="10">
        <v>672336923.08727002</v>
      </c>
      <c r="G2453" s="10">
        <f t="shared" si="304"/>
        <v>59426355.487269998</v>
      </c>
      <c r="H2453" s="2">
        <f t="shared" si="305"/>
        <v>9.6957629103978912E-2</v>
      </c>
      <c r="I2453" s="10">
        <f t="shared" si="306"/>
        <v>20890598.29727006</v>
      </c>
      <c r="J2453" s="2">
        <f t="shared" si="307"/>
        <v>3.2068026946048621E-2</v>
      </c>
      <c r="K2453" s="10">
        <v>38857.525831999999</v>
      </c>
      <c r="L2453" s="10">
        <v>41296.593129000001</v>
      </c>
      <c r="M2453" s="10">
        <v>42308.212932951399</v>
      </c>
      <c r="N2453" s="10">
        <f t="shared" si="308"/>
        <v>3450.6871009513998</v>
      </c>
      <c r="O2453" s="2">
        <f t="shared" si="309"/>
        <v>8.8803572205559358E-2</v>
      </c>
      <c r="P2453" s="10">
        <f t="shared" si="310"/>
        <v>1011.6198039513984</v>
      </c>
      <c r="Q2453" s="2">
        <f t="shared" si="311"/>
        <v>2.4496446977874342E-2</v>
      </c>
      <c r="V2453" s="9"/>
      <c r="W2453" s="9"/>
    </row>
    <row r="2454" spans="1:23" x14ac:dyDescent="0.25">
      <c r="A2454" s="4">
        <v>47049</v>
      </c>
      <c r="B2454" t="s">
        <v>1552</v>
      </c>
      <c r="C2454" t="s">
        <v>1560</v>
      </c>
      <c r="D2454" s="10">
        <v>178100295</v>
      </c>
      <c r="E2454" s="10">
        <v>189298061.99000001</v>
      </c>
      <c r="F2454" s="10">
        <v>164095738.114061</v>
      </c>
      <c r="G2454" s="10">
        <f t="shared" si="304"/>
        <v>-14004556.885939002</v>
      </c>
      <c r="H2454" s="2">
        <f t="shared" si="305"/>
        <v>-7.8632979726052682E-2</v>
      </c>
      <c r="I2454" s="10">
        <f t="shared" si="306"/>
        <v>-25202323.875939012</v>
      </c>
      <c r="J2454" s="2">
        <f t="shared" si="307"/>
        <v>-0.13313566769252169</v>
      </c>
      <c r="K2454" s="10">
        <v>16615.200706</v>
      </c>
      <c r="L2454" s="10">
        <v>17659.854482999999</v>
      </c>
      <c r="M2454" s="10">
        <v>16935.424942756901</v>
      </c>
      <c r="N2454" s="10">
        <f t="shared" si="308"/>
        <v>320.22423675690152</v>
      </c>
      <c r="O2454" s="2">
        <f t="shared" si="309"/>
        <v>1.9272968315168393E-2</v>
      </c>
      <c r="P2454" s="10">
        <f t="shared" si="310"/>
        <v>-724.42954024309802</v>
      </c>
      <c r="Q2454" s="2">
        <f t="shared" si="311"/>
        <v>-4.1021263280536062E-2</v>
      </c>
      <c r="V2454" s="9"/>
      <c r="W2454" s="9"/>
    </row>
    <row r="2455" spans="1:23" x14ac:dyDescent="0.25">
      <c r="A2455" s="4">
        <v>47051</v>
      </c>
      <c r="B2455" t="s">
        <v>1552</v>
      </c>
      <c r="C2455" t="s">
        <v>43</v>
      </c>
      <c r="D2455" s="10">
        <v>331795936.55000001</v>
      </c>
      <c r="E2455" s="10">
        <v>352657067.55000001</v>
      </c>
      <c r="F2455" s="10">
        <v>370755390.38304001</v>
      </c>
      <c r="G2455" s="10">
        <f t="shared" si="304"/>
        <v>38959453.833039999</v>
      </c>
      <c r="H2455" s="2">
        <f t="shared" si="305"/>
        <v>0.11741992454199029</v>
      </c>
      <c r="I2455" s="10">
        <f t="shared" si="306"/>
        <v>18098322.833039999</v>
      </c>
      <c r="J2455" s="2">
        <f t="shared" si="307"/>
        <v>5.131989260494263E-2</v>
      </c>
      <c r="K2455" s="10">
        <v>38941.366854</v>
      </c>
      <c r="L2455" s="10">
        <v>41382.939620999998</v>
      </c>
      <c r="M2455" s="10">
        <v>40733.9416693815</v>
      </c>
      <c r="N2455" s="10">
        <f t="shared" si="308"/>
        <v>1792.5748153815002</v>
      </c>
      <c r="O2455" s="2">
        <f t="shared" si="309"/>
        <v>4.6032662954597077E-2</v>
      </c>
      <c r="P2455" s="10">
        <f t="shared" si="310"/>
        <v>-648.99795161849761</v>
      </c>
      <c r="Q2455" s="2">
        <f t="shared" si="311"/>
        <v>-1.5682741669931059E-2</v>
      </c>
      <c r="V2455" s="9"/>
      <c r="W2455" s="9"/>
    </row>
    <row r="2456" spans="1:23" x14ac:dyDescent="0.25">
      <c r="A2456" s="4">
        <v>47053</v>
      </c>
      <c r="B2456" t="s">
        <v>1552</v>
      </c>
      <c r="C2456" t="s">
        <v>577</v>
      </c>
      <c r="D2456" s="10">
        <v>398098936.98000002</v>
      </c>
      <c r="E2456" s="10">
        <v>423128761.51999998</v>
      </c>
      <c r="F2456" s="10">
        <v>453636757.80701602</v>
      </c>
      <c r="G2456" s="10">
        <f t="shared" si="304"/>
        <v>55537820.827015996</v>
      </c>
      <c r="H2456" s="2">
        <f t="shared" si="305"/>
        <v>0.1395075838391554</v>
      </c>
      <c r="I2456" s="10">
        <f t="shared" si="306"/>
        <v>30507996.287016034</v>
      </c>
      <c r="J2456" s="2">
        <f t="shared" si="307"/>
        <v>7.2100975072983825E-2</v>
      </c>
      <c r="K2456" s="10">
        <v>40853.890777000001</v>
      </c>
      <c r="L2456" s="10">
        <v>43419.581666999999</v>
      </c>
      <c r="M2456" s="10">
        <v>42232.876344030898</v>
      </c>
      <c r="N2456" s="10">
        <f t="shared" si="308"/>
        <v>1378.9855670308971</v>
      </c>
      <c r="O2456" s="2">
        <f t="shared" si="309"/>
        <v>3.3754081699538904E-2</v>
      </c>
      <c r="P2456" s="10">
        <f t="shared" si="310"/>
        <v>-1186.705322969101</v>
      </c>
      <c r="Q2456" s="2">
        <f t="shared" si="311"/>
        <v>-2.7331109085075033E-2</v>
      </c>
      <c r="V2456" s="9"/>
      <c r="W2456" s="9"/>
    </row>
    <row r="2457" spans="1:23" x14ac:dyDescent="0.25">
      <c r="A2457" s="4">
        <v>47055</v>
      </c>
      <c r="B2457" t="s">
        <v>1552</v>
      </c>
      <c r="C2457" t="s">
        <v>1561</v>
      </c>
      <c r="D2457" s="10">
        <v>413636263.11000001</v>
      </c>
      <c r="E2457" s="10">
        <v>439642971.81999999</v>
      </c>
      <c r="F2457" s="10">
        <v>488325757.85795498</v>
      </c>
      <c r="G2457" s="10">
        <f t="shared" si="304"/>
        <v>74689494.747954965</v>
      </c>
      <c r="H2457" s="2">
        <f t="shared" si="305"/>
        <v>0.18056805316436308</v>
      </c>
      <c r="I2457" s="10">
        <f t="shared" si="306"/>
        <v>48682786.037954986</v>
      </c>
      <c r="J2457" s="2">
        <f t="shared" si="307"/>
        <v>0.11073254699471653</v>
      </c>
      <c r="K2457" s="10">
        <v>30141.635568000002</v>
      </c>
      <c r="L2457" s="10">
        <v>32035.679699</v>
      </c>
      <c r="M2457" s="10">
        <v>31336.179275770599</v>
      </c>
      <c r="N2457" s="10">
        <f t="shared" si="308"/>
        <v>1194.5437077705974</v>
      </c>
      <c r="O2457" s="2">
        <f t="shared" si="309"/>
        <v>3.9631018199914471E-2</v>
      </c>
      <c r="P2457" s="10">
        <f t="shared" si="310"/>
        <v>-699.50042322940135</v>
      </c>
      <c r="Q2457" s="2">
        <f t="shared" si="311"/>
        <v>-2.183504235907429E-2</v>
      </c>
      <c r="V2457" s="9"/>
      <c r="W2457" s="9"/>
    </row>
    <row r="2458" spans="1:23" x14ac:dyDescent="0.25">
      <c r="A2458" s="4">
        <v>47057</v>
      </c>
      <c r="B2458" t="s">
        <v>1552</v>
      </c>
      <c r="C2458" t="s">
        <v>1562</v>
      </c>
      <c r="D2458" s="10">
        <v>215691279.15000001</v>
      </c>
      <c r="E2458" s="10">
        <v>229252518.25999999</v>
      </c>
      <c r="F2458" s="10">
        <v>242334945.66070899</v>
      </c>
      <c r="G2458" s="10">
        <f t="shared" si="304"/>
        <v>26643666.510708988</v>
      </c>
      <c r="H2458" s="2">
        <f t="shared" si="305"/>
        <v>0.12352686031492241</v>
      </c>
      <c r="I2458" s="10">
        <f t="shared" si="306"/>
        <v>13082427.400709003</v>
      </c>
      <c r="J2458" s="2">
        <f t="shared" si="307"/>
        <v>5.7065577730631312E-2</v>
      </c>
      <c r="K2458" s="10">
        <v>24372.387981</v>
      </c>
      <c r="L2458" s="10">
        <v>25904.762319000001</v>
      </c>
      <c r="M2458" s="10">
        <v>24788.205059446402</v>
      </c>
      <c r="N2458" s="10">
        <f t="shared" si="308"/>
        <v>415.81707844640187</v>
      </c>
      <c r="O2458" s="2">
        <f t="shared" si="309"/>
        <v>1.7060990444209272E-2</v>
      </c>
      <c r="P2458" s="10">
        <f t="shared" si="310"/>
        <v>-1116.5572595535996</v>
      </c>
      <c r="Q2458" s="2">
        <f t="shared" si="311"/>
        <v>-4.3102393521466671E-2</v>
      </c>
      <c r="V2458" s="9"/>
      <c r="W2458" s="9"/>
    </row>
    <row r="2459" spans="1:23" x14ac:dyDescent="0.25">
      <c r="A2459" s="4">
        <v>47059</v>
      </c>
      <c r="B2459" t="s">
        <v>1552</v>
      </c>
      <c r="C2459" t="s">
        <v>45</v>
      </c>
      <c r="D2459" s="10">
        <v>906554930.03999996</v>
      </c>
      <c r="E2459" s="10">
        <v>963553099.94000006</v>
      </c>
      <c r="F2459" s="10">
        <v>945919163.58435404</v>
      </c>
      <c r="G2459" s="10">
        <f t="shared" si="304"/>
        <v>39364233.544354081</v>
      </c>
      <c r="H2459" s="2">
        <f t="shared" si="305"/>
        <v>4.3421785310479986E-2</v>
      </c>
      <c r="I2459" s="10">
        <f t="shared" si="306"/>
        <v>-17633936.355646014</v>
      </c>
      <c r="J2459" s="2">
        <f t="shared" si="307"/>
        <v>-1.8300949222979066E-2</v>
      </c>
      <c r="K2459" s="10">
        <v>64101.505746000003</v>
      </c>
      <c r="L2459" s="10">
        <v>68129.866083999994</v>
      </c>
      <c r="M2459" s="10">
        <v>65544.443048137196</v>
      </c>
      <c r="N2459" s="10">
        <f t="shared" si="308"/>
        <v>1442.9373021371939</v>
      </c>
      <c r="O2459" s="2">
        <f t="shared" si="309"/>
        <v>2.2510193564793671E-2</v>
      </c>
      <c r="P2459" s="10">
        <f t="shared" si="310"/>
        <v>-2585.4230358627974</v>
      </c>
      <c r="Q2459" s="2">
        <f t="shared" si="311"/>
        <v>-3.7948453218374562E-2</v>
      </c>
      <c r="V2459" s="9"/>
      <c r="W2459" s="9"/>
    </row>
    <row r="2460" spans="1:23" x14ac:dyDescent="0.25">
      <c r="A2460" s="4">
        <v>47061</v>
      </c>
      <c r="B2460" t="s">
        <v>1552</v>
      </c>
      <c r="C2460" t="s">
        <v>529</v>
      </c>
      <c r="D2460" s="10">
        <v>185523286.53</v>
      </c>
      <c r="E2460" s="10">
        <v>197187762.06</v>
      </c>
      <c r="F2460" s="10">
        <v>212071943.538068</v>
      </c>
      <c r="G2460" s="10">
        <f t="shared" si="304"/>
        <v>26548657.008067995</v>
      </c>
      <c r="H2460" s="2">
        <f t="shared" si="305"/>
        <v>0.14310148070697826</v>
      </c>
      <c r="I2460" s="10">
        <f t="shared" si="306"/>
        <v>14884181.478067994</v>
      </c>
      <c r="J2460" s="2">
        <f t="shared" si="307"/>
        <v>7.5482278020575416E-2</v>
      </c>
      <c r="K2460" s="10">
        <v>14178.207492</v>
      </c>
      <c r="L2460" s="10">
        <v>15068.55646</v>
      </c>
      <c r="M2460" s="10">
        <v>14116.472199759301</v>
      </c>
      <c r="N2460" s="10">
        <f t="shared" si="308"/>
        <v>-61.735292240698982</v>
      </c>
      <c r="O2460" s="2">
        <f t="shared" si="309"/>
        <v>-4.3542381697780127E-3</v>
      </c>
      <c r="P2460" s="10">
        <f t="shared" si="310"/>
        <v>-952.08426024069922</v>
      </c>
      <c r="Q2460" s="2">
        <f t="shared" si="311"/>
        <v>-6.3183508172666672E-2</v>
      </c>
      <c r="V2460" s="9"/>
      <c r="W2460" s="9"/>
    </row>
    <row r="2461" spans="1:23" x14ac:dyDescent="0.25">
      <c r="A2461" s="4">
        <v>47063</v>
      </c>
      <c r="B2461" t="s">
        <v>1552</v>
      </c>
      <c r="C2461" t="s">
        <v>1563</v>
      </c>
      <c r="D2461" s="10">
        <v>643251208.44000006</v>
      </c>
      <c r="E2461" s="10">
        <v>683694584.17999995</v>
      </c>
      <c r="F2461" s="10">
        <v>723566552.73010898</v>
      </c>
      <c r="G2461" s="10">
        <f t="shared" si="304"/>
        <v>80315344.290108919</v>
      </c>
      <c r="H2461" s="2">
        <f t="shared" si="305"/>
        <v>0.12485844291670758</v>
      </c>
      <c r="I2461" s="10">
        <f t="shared" si="306"/>
        <v>39871968.550109029</v>
      </c>
      <c r="J2461" s="2">
        <f t="shared" si="307"/>
        <v>5.8318391680592455E-2</v>
      </c>
      <c r="K2461" s="10">
        <v>52966.782583</v>
      </c>
      <c r="L2461" s="10">
        <v>56295.083103999998</v>
      </c>
      <c r="M2461" s="10">
        <v>57717.096603553196</v>
      </c>
      <c r="N2461" s="10">
        <f t="shared" si="308"/>
        <v>4750.3140205531963</v>
      </c>
      <c r="O2461" s="2">
        <f t="shared" si="309"/>
        <v>8.9684775795270552E-2</v>
      </c>
      <c r="P2461" s="10">
        <f t="shared" si="310"/>
        <v>1422.0134995531989</v>
      </c>
      <c r="Q2461" s="2">
        <f t="shared" si="311"/>
        <v>2.5259994677086797E-2</v>
      </c>
      <c r="V2461" s="9"/>
      <c r="W2461" s="9"/>
    </row>
    <row r="2462" spans="1:23" x14ac:dyDescent="0.25">
      <c r="A2462" s="4">
        <v>47065</v>
      </c>
      <c r="B2462" t="s">
        <v>1552</v>
      </c>
      <c r="C2462" t="s">
        <v>331</v>
      </c>
      <c r="D2462" s="10">
        <v>3723296272.9000001</v>
      </c>
      <c r="E2462" s="10">
        <v>3957392483.1999998</v>
      </c>
      <c r="F2462" s="10">
        <v>4281260217.8352599</v>
      </c>
      <c r="G2462" s="10">
        <f t="shared" si="304"/>
        <v>557963944.93525982</v>
      </c>
      <c r="H2462" s="2">
        <f t="shared" si="305"/>
        <v>0.1498575197994311</v>
      </c>
      <c r="I2462" s="10">
        <f t="shared" si="306"/>
        <v>323867734.63526011</v>
      </c>
      <c r="J2462" s="2">
        <f t="shared" si="307"/>
        <v>8.1838669277851453E-2</v>
      </c>
      <c r="K2462" s="10">
        <v>259689.68487</v>
      </c>
      <c r="L2462" s="10">
        <v>275936.62247</v>
      </c>
      <c r="M2462" s="10">
        <v>284861.370038177</v>
      </c>
      <c r="N2462" s="10">
        <f t="shared" si="308"/>
        <v>25171.685168177006</v>
      </c>
      <c r="O2462" s="2">
        <f t="shared" si="309"/>
        <v>9.692986142587022E-2</v>
      </c>
      <c r="P2462" s="10">
        <f t="shared" si="310"/>
        <v>8924.7475681770011</v>
      </c>
      <c r="Q2462" s="2">
        <f t="shared" si="311"/>
        <v>3.2343468903433814E-2</v>
      </c>
      <c r="V2462" s="9"/>
      <c r="W2462" s="9"/>
    </row>
    <row r="2463" spans="1:23" x14ac:dyDescent="0.25">
      <c r="A2463" s="4">
        <v>47067</v>
      </c>
      <c r="B2463" t="s">
        <v>1552</v>
      </c>
      <c r="C2463" t="s">
        <v>415</v>
      </c>
      <c r="D2463" s="10">
        <v>36306913.897</v>
      </c>
      <c r="E2463" s="10">
        <v>38589652.181000002</v>
      </c>
      <c r="F2463" s="10">
        <v>45538456.6524361</v>
      </c>
      <c r="G2463" s="10">
        <f t="shared" si="304"/>
        <v>9231542.7554361001</v>
      </c>
      <c r="H2463" s="2">
        <f t="shared" si="305"/>
        <v>0.25426404407781111</v>
      </c>
      <c r="I2463" s="10">
        <f t="shared" si="306"/>
        <v>6948804.4714360982</v>
      </c>
      <c r="J2463" s="2">
        <f t="shared" si="307"/>
        <v>0.18006911383506616</v>
      </c>
      <c r="K2463" s="10">
        <v>5755.5547180000003</v>
      </c>
      <c r="L2463" s="10">
        <v>6116.3142464000002</v>
      </c>
      <c r="M2463" s="10">
        <v>5148.6660459438099</v>
      </c>
      <c r="N2463" s="10">
        <f t="shared" si="308"/>
        <v>-606.88867205619044</v>
      </c>
      <c r="O2463" s="2">
        <f t="shared" si="309"/>
        <v>-0.10544399311472073</v>
      </c>
      <c r="P2463" s="10">
        <f t="shared" si="310"/>
        <v>-967.64820045619035</v>
      </c>
      <c r="Q2463" s="2">
        <f t="shared" si="311"/>
        <v>-0.15820773123711526</v>
      </c>
      <c r="V2463" s="9"/>
      <c r="W2463" s="9"/>
    </row>
    <row r="2464" spans="1:23" x14ac:dyDescent="0.25">
      <c r="A2464" s="4">
        <v>47069</v>
      </c>
      <c r="B2464" t="s">
        <v>1552</v>
      </c>
      <c r="C2464" t="s">
        <v>1564</v>
      </c>
      <c r="D2464" s="10">
        <v>225743739.78999999</v>
      </c>
      <c r="E2464" s="10">
        <v>239937011.03999999</v>
      </c>
      <c r="F2464" s="10">
        <v>242936530.990886</v>
      </c>
      <c r="G2464" s="10">
        <f t="shared" si="304"/>
        <v>17192791.200886011</v>
      </c>
      <c r="H2464" s="2">
        <f t="shared" si="305"/>
        <v>7.6160655515319045E-2</v>
      </c>
      <c r="I2464" s="10">
        <f t="shared" si="306"/>
        <v>2999519.9508860111</v>
      </c>
      <c r="J2464" s="2">
        <f t="shared" si="307"/>
        <v>1.2501280806511172E-2</v>
      </c>
      <c r="K2464" s="10">
        <v>19860.738926999999</v>
      </c>
      <c r="L2464" s="10">
        <v>21109.450653</v>
      </c>
      <c r="M2464" s="10">
        <v>20655.0407852149</v>
      </c>
      <c r="N2464" s="10">
        <f t="shared" si="308"/>
        <v>794.30185821490159</v>
      </c>
      <c r="O2464" s="2">
        <f t="shared" si="309"/>
        <v>3.999357028630366E-2</v>
      </c>
      <c r="P2464" s="10">
        <f t="shared" si="310"/>
        <v>-454.40986778509978</v>
      </c>
      <c r="Q2464" s="2">
        <f t="shared" si="311"/>
        <v>-2.1526371067383539E-2</v>
      </c>
      <c r="V2464" s="9"/>
      <c r="W2464" s="9"/>
    </row>
    <row r="2465" spans="1:23" x14ac:dyDescent="0.25">
      <c r="A2465" s="4">
        <v>47071</v>
      </c>
      <c r="B2465" t="s">
        <v>1552</v>
      </c>
      <c r="C2465" t="s">
        <v>530</v>
      </c>
      <c r="D2465" s="10">
        <v>257745457.86000001</v>
      </c>
      <c r="E2465" s="10">
        <v>273950785.19999999</v>
      </c>
      <c r="F2465" s="10">
        <v>277250787.68605697</v>
      </c>
      <c r="G2465" s="10">
        <f t="shared" si="304"/>
        <v>19505329.826056957</v>
      </c>
      <c r="H2465" s="2">
        <f t="shared" si="305"/>
        <v>7.5676716043825282E-2</v>
      </c>
      <c r="I2465" s="10">
        <f t="shared" si="306"/>
        <v>3300002.4860569835</v>
      </c>
      <c r="J2465" s="2">
        <f t="shared" si="307"/>
        <v>1.2045968342991936E-2</v>
      </c>
      <c r="K2465" s="10">
        <v>23500.414121999998</v>
      </c>
      <c r="L2465" s="10">
        <v>24976.983627000001</v>
      </c>
      <c r="M2465" s="10">
        <v>24136.065725848901</v>
      </c>
      <c r="N2465" s="10">
        <f t="shared" si="308"/>
        <v>635.6516038489026</v>
      </c>
      <c r="O2465" s="2">
        <f t="shared" si="309"/>
        <v>2.7048527764190974E-2</v>
      </c>
      <c r="P2465" s="10">
        <f t="shared" si="310"/>
        <v>-840.91790115110052</v>
      </c>
      <c r="Q2465" s="2">
        <f t="shared" si="311"/>
        <v>-3.3667712391102035E-2</v>
      </c>
      <c r="V2465" s="9"/>
      <c r="W2465" s="9"/>
    </row>
    <row r="2466" spans="1:23" x14ac:dyDescent="0.25">
      <c r="A2466" s="4">
        <v>47073</v>
      </c>
      <c r="B2466" t="s">
        <v>1552</v>
      </c>
      <c r="C2466" t="s">
        <v>1565</v>
      </c>
      <c r="D2466" s="10">
        <v>414365528.76999998</v>
      </c>
      <c r="E2466" s="10">
        <v>440418088.87</v>
      </c>
      <c r="F2466" s="10">
        <v>486717448.48481899</v>
      </c>
      <c r="G2466" s="10">
        <f t="shared" si="304"/>
        <v>72351919.714819014</v>
      </c>
      <c r="H2466" s="2">
        <f t="shared" si="305"/>
        <v>0.17460892543254744</v>
      </c>
      <c r="I2466" s="10">
        <f t="shared" si="306"/>
        <v>46299359.61481899</v>
      </c>
      <c r="J2466" s="2">
        <f t="shared" si="307"/>
        <v>0.1051259264432378</v>
      </c>
      <c r="K2466" s="10">
        <v>51230.794413000003</v>
      </c>
      <c r="L2466" s="10">
        <v>54448.918715</v>
      </c>
      <c r="M2466" s="10">
        <v>52163.490123393203</v>
      </c>
      <c r="N2466" s="10">
        <f t="shared" si="308"/>
        <v>932.69571039319999</v>
      </c>
      <c r="O2466" s="2">
        <f t="shared" si="309"/>
        <v>1.8205763175839509E-2</v>
      </c>
      <c r="P2466" s="10">
        <f t="shared" si="310"/>
        <v>-2285.4285916067965</v>
      </c>
      <c r="Q2466" s="2">
        <f t="shared" si="311"/>
        <v>-4.1973810417968674E-2</v>
      </c>
      <c r="V2466" s="9"/>
      <c r="W2466" s="9"/>
    </row>
    <row r="2467" spans="1:23" x14ac:dyDescent="0.25">
      <c r="A2467" s="4">
        <v>47075</v>
      </c>
      <c r="B2467" t="s">
        <v>1552</v>
      </c>
      <c r="C2467" t="s">
        <v>1286</v>
      </c>
      <c r="D2467" s="10">
        <v>434630671.22000003</v>
      </c>
      <c r="E2467" s="10">
        <v>461957369.26999998</v>
      </c>
      <c r="F2467" s="10">
        <v>502555816.74942398</v>
      </c>
      <c r="G2467" s="10">
        <f t="shared" si="304"/>
        <v>67925145.529423952</v>
      </c>
      <c r="H2467" s="2">
        <f t="shared" si="305"/>
        <v>0.15628244858734741</v>
      </c>
      <c r="I2467" s="10">
        <f t="shared" si="306"/>
        <v>40598447.479424</v>
      </c>
      <c r="J2467" s="2">
        <f t="shared" si="307"/>
        <v>8.7883536837130627E-2</v>
      </c>
      <c r="K2467" s="10">
        <v>15273.643332</v>
      </c>
      <c r="L2467" s="10">
        <v>16233.948866999999</v>
      </c>
      <c r="M2467" s="10">
        <v>18499.4084265481</v>
      </c>
      <c r="N2467" s="10">
        <f t="shared" si="308"/>
        <v>3225.7650945481</v>
      </c>
      <c r="O2467" s="2">
        <f t="shared" si="309"/>
        <v>0.21119814208243029</v>
      </c>
      <c r="P2467" s="10">
        <f t="shared" si="310"/>
        <v>2265.4595595481005</v>
      </c>
      <c r="Q2467" s="2">
        <f t="shared" si="311"/>
        <v>0.13955073889343553</v>
      </c>
      <c r="V2467" s="9"/>
      <c r="W2467" s="9"/>
    </row>
    <row r="2468" spans="1:23" x14ac:dyDescent="0.25">
      <c r="A2468" s="4">
        <v>47077</v>
      </c>
      <c r="B2468" t="s">
        <v>1552</v>
      </c>
      <c r="C2468" t="s">
        <v>531</v>
      </c>
      <c r="D2468" s="10">
        <v>519102624.89999998</v>
      </c>
      <c r="E2468" s="10">
        <v>551740359.92999995</v>
      </c>
      <c r="F2468" s="10">
        <v>584021932.18925595</v>
      </c>
      <c r="G2468" s="10">
        <f t="shared" si="304"/>
        <v>64919307.289255977</v>
      </c>
      <c r="H2468" s="2">
        <f t="shared" si="305"/>
        <v>0.12506064152875754</v>
      </c>
      <c r="I2468" s="10">
        <f t="shared" si="306"/>
        <v>32281572.259256005</v>
      </c>
      <c r="J2468" s="2">
        <f t="shared" si="307"/>
        <v>5.8508629427348059E-2</v>
      </c>
      <c r="K2468" s="10">
        <v>24974.275740000001</v>
      </c>
      <c r="L2468" s="10">
        <v>26543.519692000002</v>
      </c>
      <c r="M2468" s="10">
        <v>27666.091432445701</v>
      </c>
      <c r="N2468" s="10">
        <f t="shared" si="308"/>
        <v>2691.8156924456998</v>
      </c>
      <c r="O2468" s="2">
        <f t="shared" si="309"/>
        <v>0.10778353376367822</v>
      </c>
      <c r="P2468" s="10">
        <f t="shared" si="310"/>
        <v>1122.5717404456991</v>
      </c>
      <c r="Q2468" s="2">
        <f t="shared" si="311"/>
        <v>4.2291744029109783E-2</v>
      </c>
      <c r="V2468" s="9"/>
      <c r="W2468" s="9"/>
    </row>
    <row r="2469" spans="1:23" x14ac:dyDescent="0.25">
      <c r="A2469" s="4">
        <v>47079</v>
      </c>
      <c r="B2469" t="s">
        <v>1552</v>
      </c>
      <c r="C2469" t="s">
        <v>47</v>
      </c>
      <c r="D2469" s="10">
        <v>306088615.58999997</v>
      </c>
      <c r="E2469" s="10">
        <v>325333440.50999999</v>
      </c>
      <c r="F2469" s="10">
        <v>346774395.74314398</v>
      </c>
      <c r="G2469" s="10">
        <f t="shared" si="304"/>
        <v>40685780.153144002</v>
      </c>
      <c r="H2469" s="2">
        <f t="shared" si="305"/>
        <v>0.13292157264562185</v>
      </c>
      <c r="I2469" s="10">
        <f t="shared" si="306"/>
        <v>21440955.233143985</v>
      </c>
      <c r="J2469" s="2">
        <f t="shared" si="307"/>
        <v>6.5904553800349153E-2</v>
      </c>
      <c r="K2469" s="10">
        <v>29815.016185</v>
      </c>
      <c r="L2469" s="10">
        <v>31679.702342</v>
      </c>
      <c r="M2469" s="10">
        <v>29963.5328659427</v>
      </c>
      <c r="N2469" s="10">
        <f t="shared" si="308"/>
        <v>148.51668094269917</v>
      </c>
      <c r="O2469" s="2">
        <f t="shared" si="309"/>
        <v>4.9812711829892694E-3</v>
      </c>
      <c r="P2469" s="10">
        <f t="shared" si="310"/>
        <v>-1716.1694760573009</v>
      </c>
      <c r="Q2469" s="2">
        <f t="shared" si="311"/>
        <v>-5.4172525282286346E-2</v>
      </c>
      <c r="V2469" s="9"/>
      <c r="W2469" s="9"/>
    </row>
    <row r="2470" spans="1:23" x14ac:dyDescent="0.25">
      <c r="A2470" s="4">
        <v>47081</v>
      </c>
      <c r="B2470" t="s">
        <v>1552</v>
      </c>
      <c r="C2470" t="s">
        <v>750</v>
      </c>
      <c r="D2470" s="10">
        <v>366540651.47000003</v>
      </c>
      <c r="E2470" s="10">
        <v>389586300.04000002</v>
      </c>
      <c r="F2470" s="10">
        <v>400478109.17839998</v>
      </c>
      <c r="G2470" s="10">
        <f t="shared" si="304"/>
        <v>33937457.708399951</v>
      </c>
      <c r="H2470" s="2">
        <f t="shared" si="305"/>
        <v>9.258852346198114E-2</v>
      </c>
      <c r="I2470" s="10">
        <f t="shared" si="306"/>
        <v>10891809.138399959</v>
      </c>
      <c r="J2470" s="2">
        <f t="shared" si="307"/>
        <v>2.7957372056670534E-2</v>
      </c>
      <c r="K2470" s="10">
        <v>21999.967806000001</v>
      </c>
      <c r="L2470" s="10">
        <v>23380.278516999999</v>
      </c>
      <c r="M2470" s="10">
        <v>24572.874099676301</v>
      </c>
      <c r="N2470" s="10">
        <f t="shared" si="308"/>
        <v>2572.9062936763003</v>
      </c>
      <c r="O2470" s="2">
        <f t="shared" si="309"/>
        <v>0.11695045721724182</v>
      </c>
      <c r="P2470" s="10">
        <f t="shared" si="310"/>
        <v>1192.595582676302</v>
      </c>
      <c r="Q2470" s="2">
        <f t="shared" si="311"/>
        <v>5.100861316981984E-2</v>
      </c>
      <c r="V2470" s="9"/>
      <c r="W2470" s="9"/>
    </row>
    <row r="2471" spans="1:23" x14ac:dyDescent="0.25">
      <c r="A2471" s="4">
        <v>47083</v>
      </c>
      <c r="B2471" t="s">
        <v>1552</v>
      </c>
      <c r="C2471" t="s">
        <v>48</v>
      </c>
      <c r="D2471" s="10">
        <v>55519786.380999997</v>
      </c>
      <c r="E2471" s="10">
        <v>59010502.842</v>
      </c>
      <c r="F2471" s="10">
        <v>64230141.7382131</v>
      </c>
      <c r="G2471" s="10">
        <f t="shared" si="304"/>
        <v>8710355.3572131023</v>
      </c>
      <c r="H2471" s="2">
        <f t="shared" si="305"/>
        <v>0.15688740762507622</v>
      </c>
      <c r="I2471" s="10">
        <f t="shared" si="306"/>
        <v>5219638.8962130994</v>
      </c>
      <c r="J2471" s="2">
        <f t="shared" si="307"/>
        <v>8.8452710023309372E-2</v>
      </c>
      <c r="K2471" s="10">
        <v>7553.1457510999999</v>
      </c>
      <c r="L2471" s="10">
        <v>8027.0478053999996</v>
      </c>
      <c r="M2471" s="10">
        <v>7486.0786667940602</v>
      </c>
      <c r="N2471" s="10">
        <f t="shared" si="308"/>
        <v>-67.067084305939716</v>
      </c>
      <c r="O2471" s="2">
        <f t="shared" si="309"/>
        <v>-8.8793578882245747E-3</v>
      </c>
      <c r="P2471" s="10">
        <f t="shared" si="310"/>
        <v>-540.96913860593941</v>
      </c>
      <c r="Q2471" s="2">
        <f t="shared" si="311"/>
        <v>-6.7393287260855195E-2</v>
      </c>
      <c r="V2471" s="9"/>
      <c r="W2471" s="9"/>
    </row>
    <row r="2472" spans="1:23" x14ac:dyDescent="0.25">
      <c r="A2472" s="4">
        <v>47085</v>
      </c>
      <c r="B2472" t="s">
        <v>1552</v>
      </c>
      <c r="C2472" t="s">
        <v>1021</v>
      </c>
      <c r="D2472" s="10">
        <v>327856513.95999998</v>
      </c>
      <c r="E2472" s="10">
        <v>348469960.16000003</v>
      </c>
      <c r="F2472" s="10">
        <v>339604607.09150398</v>
      </c>
      <c r="G2472" s="10">
        <f t="shared" si="304"/>
        <v>11748093.131503999</v>
      </c>
      <c r="H2472" s="2">
        <f t="shared" si="305"/>
        <v>3.5833032534889092E-2</v>
      </c>
      <c r="I2472" s="10">
        <f t="shared" si="306"/>
        <v>-8865353.0684960485</v>
      </c>
      <c r="J2472" s="2">
        <f t="shared" si="307"/>
        <v>-2.5440795712851461E-2</v>
      </c>
      <c r="K2472" s="10">
        <v>19357.224848000002</v>
      </c>
      <c r="L2472" s="10">
        <v>20574.278944000002</v>
      </c>
      <c r="M2472" s="10">
        <v>20725.7960765473</v>
      </c>
      <c r="N2472" s="10">
        <f t="shared" si="308"/>
        <v>1368.5712285472982</v>
      </c>
      <c r="O2472" s="2">
        <f t="shared" si="309"/>
        <v>7.0700797211057848E-2</v>
      </c>
      <c r="P2472" s="10">
        <f t="shared" si="310"/>
        <v>151.51713254729839</v>
      </c>
      <c r="Q2472" s="2">
        <f t="shared" si="311"/>
        <v>7.3643957564541894E-3</v>
      </c>
      <c r="V2472" s="9"/>
      <c r="W2472" s="9"/>
    </row>
    <row r="2473" spans="1:23" x14ac:dyDescent="0.25">
      <c r="A2473" s="4">
        <v>47087</v>
      </c>
      <c r="B2473" t="s">
        <v>1552</v>
      </c>
      <c r="C2473" t="s">
        <v>49</v>
      </c>
      <c r="D2473" s="10">
        <v>84187978.603</v>
      </c>
      <c r="E2473" s="10">
        <v>89481161.120000005</v>
      </c>
      <c r="F2473" s="10">
        <v>98395532.105413005</v>
      </c>
      <c r="G2473" s="10">
        <f t="shared" si="304"/>
        <v>14207553.502413005</v>
      </c>
      <c r="H2473" s="2">
        <f t="shared" si="305"/>
        <v>0.16875988399021527</v>
      </c>
      <c r="I2473" s="10">
        <f t="shared" si="306"/>
        <v>8914370.985413</v>
      </c>
      <c r="J2473" s="2">
        <f t="shared" si="307"/>
        <v>9.9622880099401637E-2</v>
      </c>
      <c r="K2473" s="10">
        <v>10224.095165999999</v>
      </c>
      <c r="L2473" s="10">
        <v>10866.918556000001</v>
      </c>
      <c r="M2473" s="10">
        <v>10601.754768549001</v>
      </c>
      <c r="N2473" s="10">
        <f t="shared" si="308"/>
        <v>377.65960254900165</v>
      </c>
      <c r="O2473" s="2">
        <f t="shared" si="309"/>
        <v>3.6938193201184223E-2</v>
      </c>
      <c r="P2473" s="10">
        <f t="shared" si="310"/>
        <v>-265.16378745099973</v>
      </c>
      <c r="Q2473" s="2">
        <f t="shared" si="311"/>
        <v>-2.4401009916890714E-2</v>
      </c>
      <c r="V2473" s="9"/>
      <c r="W2473" s="9"/>
    </row>
    <row r="2474" spans="1:23" x14ac:dyDescent="0.25">
      <c r="A2474" s="4">
        <v>47089</v>
      </c>
      <c r="B2474" t="s">
        <v>1552</v>
      </c>
      <c r="C2474" t="s">
        <v>50</v>
      </c>
      <c r="D2474" s="10">
        <v>851223828.03999996</v>
      </c>
      <c r="E2474" s="10">
        <v>904743144.70000005</v>
      </c>
      <c r="F2474" s="10">
        <v>923814041.84086502</v>
      </c>
      <c r="G2474" s="10">
        <f t="shared" si="304"/>
        <v>72590213.800865054</v>
      </c>
      <c r="H2474" s="2">
        <f t="shared" si="305"/>
        <v>8.5277469226876429E-2</v>
      </c>
      <c r="I2474" s="10">
        <f t="shared" si="306"/>
        <v>19070897.140864968</v>
      </c>
      <c r="J2474" s="2">
        <f t="shared" si="307"/>
        <v>2.1078797062550395E-2</v>
      </c>
      <c r="K2474" s="10">
        <v>46124.602977000002</v>
      </c>
      <c r="L2474" s="10">
        <v>49021.72782</v>
      </c>
      <c r="M2474" s="10">
        <v>51263.9141228351</v>
      </c>
      <c r="N2474" s="10">
        <f t="shared" si="308"/>
        <v>5139.3111458350977</v>
      </c>
      <c r="O2474" s="2">
        <f t="shared" si="309"/>
        <v>0.1114223389282681</v>
      </c>
      <c r="P2474" s="10">
        <f t="shared" si="310"/>
        <v>2242.1863028350999</v>
      </c>
      <c r="Q2474" s="2">
        <f t="shared" si="311"/>
        <v>4.5738622495478984E-2</v>
      </c>
      <c r="V2474" s="9"/>
      <c r="W2474" s="9"/>
    </row>
    <row r="2475" spans="1:23" x14ac:dyDescent="0.25">
      <c r="A2475" s="4">
        <v>47091</v>
      </c>
      <c r="B2475" t="s">
        <v>1552</v>
      </c>
      <c r="C2475" t="s">
        <v>155</v>
      </c>
      <c r="D2475" s="10">
        <v>121195691.45</v>
      </c>
      <c r="E2475" s="10">
        <v>128815673.84999999</v>
      </c>
      <c r="F2475" s="10">
        <v>141777687.74774301</v>
      </c>
      <c r="G2475" s="10">
        <f t="shared" si="304"/>
        <v>20581996.297743008</v>
      </c>
      <c r="H2475" s="2">
        <f t="shared" si="305"/>
        <v>0.16982448840794173</v>
      </c>
      <c r="I2475" s="10">
        <f t="shared" si="306"/>
        <v>12962013.897743016</v>
      </c>
      <c r="J2475" s="2">
        <f t="shared" si="307"/>
        <v>0.10062450872893537</v>
      </c>
      <c r="K2475" s="10">
        <v>14906.300668</v>
      </c>
      <c r="L2475" s="10">
        <v>15841.618097</v>
      </c>
      <c r="M2475" s="10">
        <v>15213.8875725942</v>
      </c>
      <c r="N2475" s="10">
        <f t="shared" si="308"/>
        <v>307.58690459419995</v>
      </c>
      <c r="O2475" s="2">
        <f t="shared" si="309"/>
        <v>2.0634690755601762E-2</v>
      </c>
      <c r="P2475" s="10">
        <f t="shared" si="310"/>
        <v>-627.73052440580068</v>
      </c>
      <c r="Q2475" s="2">
        <f t="shared" si="311"/>
        <v>-3.9625404460714581E-2</v>
      </c>
      <c r="V2475" s="9"/>
      <c r="W2475" s="9"/>
    </row>
    <row r="2476" spans="1:23" x14ac:dyDescent="0.25">
      <c r="A2476" s="4">
        <v>47093</v>
      </c>
      <c r="B2476" t="s">
        <v>1552</v>
      </c>
      <c r="C2476" t="s">
        <v>538</v>
      </c>
      <c r="D2476" s="10">
        <v>5797201735.6999998</v>
      </c>
      <c r="E2476" s="10">
        <v>6161691386</v>
      </c>
      <c r="F2476" s="10">
        <v>5660523742.9185696</v>
      </c>
      <c r="G2476" s="10">
        <f t="shared" si="304"/>
        <v>-136677992.78143024</v>
      </c>
      <c r="H2476" s="2">
        <f t="shared" si="305"/>
        <v>-2.3576545894504163E-2</v>
      </c>
      <c r="I2476" s="10">
        <f t="shared" si="306"/>
        <v>-501167643.08143044</v>
      </c>
      <c r="J2476" s="2">
        <f t="shared" si="307"/>
        <v>-8.1336050718173777E-2</v>
      </c>
      <c r="K2476" s="10">
        <v>400323.00800999999</v>
      </c>
      <c r="L2476" s="10">
        <v>425357.67898999999</v>
      </c>
      <c r="M2476" s="10">
        <v>384014.65972600097</v>
      </c>
      <c r="N2476" s="10">
        <f t="shared" si="308"/>
        <v>-16308.348283999017</v>
      </c>
      <c r="O2476" s="2">
        <f t="shared" si="309"/>
        <v>-4.0737973980230581E-2</v>
      </c>
      <c r="P2476" s="10">
        <f t="shared" si="310"/>
        <v>-41343.019263999013</v>
      </c>
      <c r="Q2476" s="2">
        <f t="shared" si="311"/>
        <v>-9.719589255369003E-2</v>
      </c>
      <c r="V2476" s="9"/>
      <c r="W2476" s="9"/>
    </row>
    <row r="2477" spans="1:23" x14ac:dyDescent="0.25">
      <c r="A2477" s="4">
        <v>47095</v>
      </c>
      <c r="B2477" t="s">
        <v>1552</v>
      </c>
      <c r="C2477" t="s">
        <v>202</v>
      </c>
      <c r="D2477" s="10">
        <v>34189184.237999998</v>
      </c>
      <c r="E2477" s="10">
        <v>36338773.707999997</v>
      </c>
      <c r="F2477" s="10">
        <v>46470331.807297997</v>
      </c>
      <c r="G2477" s="10">
        <f t="shared" si="304"/>
        <v>12281147.569297999</v>
      </c>
      <c r="H2477" s="2">
        <f t="shared" si="305"/>
        <v>0.35921148290072286</v>
      </c>
      <c r="I2477" s="10">
        <f t="shared" si="306"/>
        <v>10131558.099298</v>
      </c>
      <c r="J2477" s="2">
        <f t="shared" si="307"/>
        <v>0.2788084755063579</v>
      </c>
      <c r="K2477" s="10">
        <v>3857.7199317</v>
      </c>
      <c r="L2477" s="10">
        <v>4099.3701282000002</v>
      </c>
      <c r="M2477" s="10">
        <v>4097.2880184927699</v>
      </c>
      <c r="N2477" s="10">
        <f t="shared" si="308"/>
        <v>239.56808679276992</v>
      </c>
      <c r="O2477" s="2">
        <f t="shared" si="309"/>
        <v>6.210095368099941E-2</v>
      </c>
      <c r="P2477" s="10">
        <f t="shared" si="310"/>
        <v>-2.0821097072303019</v>
      </c>
      <c r="Q2477" s="2">
        <f t="shared" si="311"/>
        <v>-5.0790966468415458E-4</v>
      </c>
      <c r="V2477" s="9"/>
      <c r="W2477" s="9"/>
    </row>
    <row r="2478" spans="1:23" x14ac:dyDescent="0.25">
      <c r="A2478" s="4">
        <v>47097</v>
      </c>
      <c r="B2478" t="s">
        <v>1552</v>
      </c>
      <c r="C2478" t="s">
        <v>52</v>
      </c>
      <c r="D2478" s="10">
        <v>206154917.22999999</v>
      </c>
      <c r="E2478" s="10">
        <v>219116573.06</v>
      </c>
      <c r="F2478" s="10">
        <v>234165626.77396101</v>
      </c>
      <c r="G2478" s="10">
        <f t="shared" si="304"/>
        <v>28010709.543961018</v>
      </c>
      <c r="H2478" s="2">
        <f t="shared" si="305"/>
        <v>0.13587213887656352</v>
      </c>
      <c r="I2478" s="10">
        <f t="shared" si="306"/>
        <v>15049053.713961005</v>
      </c>
      <c r="J2478" s="2">
        <f t="shared" si="307"/>
        <v>6.8680581773429658E-2</v>
      </c>
      <c r="K2478" s="10">
        <v>18784.692459000002</v>
      </c>
      <c r="L2478" s="10">
        <v>19965.749510000001</v>
      </c>
      <c r="M2478" s="10">
        <v>19570.441323159001</v>
      </c>
      <c r="N2478" s="10">
        <f t="shared" si="308"/>
        <v>785.74886415899891</v>
      </c>
      <c r="O2478" s="2">
        <f t="shared" si="309"/>
        <v>4.1829210985167654E-2</v>
      </c>
      <c r="P2478" s="10">
        <f t="shared" si="310"/>
        <v>-395.30818684100086</v>
      </c>
      <c r="Q2478" s="2">
        <f t="shared" si="311"/>
        <v>-1.9799316156050524E-2</v>
      </c>
      <c r="V2478" s="9"/>
      <c r="W2478" s="9"/>
    </row>
    <row r="2479" spans="1:23" x14ac:dyDescent="0.25">
      <c r="A2479" s="4">
        <v>47099</v>
      </c>
      <c r="B2479" t="s">
        <v>1552</v>
      </c>
      <c r="C2479" t="s">
        <v>53</v>
      </c>
      <c r="D2479" s="10">
        <v>373324530.63</v>
      </c>
      <c r="E2479" s="10">
        <v>396796704.58999997</v>
      </c>
      <c r="F2479" s="10">
        <v>390980535.52640098</v>
      </c>
      <c r="G2479" s="10">
        <f t="shared" si="304"/>
        <v>17656004.896400988</v>
      </c>
      <c r="H2479" s="2">
        <f t="shared" si="305"/>
        <v>4.729398538747448E-2</v>
      </c>
      <c r="I2479" s="10">
        <f t="shared" si="306"/>
        <v>-5816169.0635989904</v>
      </c>
      <c r="J2479" s="2">
        <f t="shared" si="307"/>
        <v>-1.4657805864614454E-2</v>
      </c>
      <c r="K2479" s="10">
        <v>37542.129956999997</v>
      </c>
      <c r="L2479" s="10">
        <v>39901.544148000001</v>
      </c>
      <c r="M2479" s="10">
        <v>39150.372931880498</v>
      </c>
      <c r="N2479" s="10">
        <f t="shared" si="308"/>
        <v>1608.2429748805007</v>
      </c>
      <c r="O2479" s="2">
        <f t="shared" si="309"/>
        <v>4.2838351918832257E-2</v>
      </c>
      <c r="P2479" s="10">
        <f t="shared" si="310"/>
        <v>-751.17121611950279</v>
      </c>
      <c r="Q2479" s="2">
        <f t="shared" si="311"/>
        <v>-1.8825617708761129E-2</v>
      </c>
      <c r="V2479" s="9"/>
      <c r="W2479" s="9"/>
    </row>
    <row r="2480" spans="1:23" x14ac:dyDescent="0.25">
      <c r="A2480" s="4">
        <v>47101</v>
      </c>
      <c r="B2480" t="s">
        <v>1552</v>
      </c>
      <c r="C2480" t="s">
        <v>501</v>
      </c>
      <c r="D2480" s="10">
        <v>70630783.064999998</v>
      </c>
      <c r="E2480" s="10">
        <v>75071578.916999996</v>
      </c>
      <c r="F2480" s="10">
        <v>92327897.900226593</v>
      </c>
      <c r="G2480" s="10">
        <f t="shared" si="304"/>
        <v>21697114.835226595</v>
      </c>
      <c r="H2480" s="2">
        <f t="shared" si="305"/>
        <v>0.30719063124727364</v>
      </c>
      <c r="I2480" s="10">
        <f t="shared" si="306"/>
        <v>17256318.983226597</v>
      </c>
      <c r="J2480" s="2">
        <f t="shared" si="307"/>
        <v>0.22986487339376974</v>
      </c>
      <c r="K2480" s="10">
        <v>10702.247875999999</v>
      </c>
      <c r="L2480" s="10">
        <v>11374.154414000001</v>
      </c>
      <c r="M2480" s="10">
        <v>11105.143618365</v>
      </c>
      <c r="N2480" s="10">
        <f t="shared" si="308"/>
        <v>402.89574236500084</v>
      </c>
      <c r="O2480" s="2">
        <f t="shared" si="309"/>
        <v>3.7645898976840411E-2</v>
      </c>
      <c r="P2480" s="10">
        <f t="shared" si="310"/>
        <v>-269.01079563500025</v>
      </c>
      <c r="Q2480" s="2">
        <f t="shared" si="311"/>
        <v>-2.3651058869385965E-2</v>
      </c>
      <c r="V2480" s="9"/>
      <c r="W2480" s="9"/>
    </row>
    <row r="2481" spans="1:23" x14ac:dyDescent="0.25">
      <c r="A2481" s="4">
        <v>47103</v>
      </c>
      <c r="B2481" t="s">
        <v>1552</v>
      </c>
      <c r="C2481" t="s">
        <v>157</v>
      </c>
      <c r="D2481" s="10">
        <v>344801979.39999998</v>
      </c>
      <c r="E2481" s="10">
        <v>366480844.24000001</v>
      </c>
      <c r="F2481" s="10">
        <v>351297251.83395898</v>
      </c>
      <c r="G2481" s="10">
        <f t="shared" si="304"/>
        <v>6495272.4339590073</v>
      </c>
      <c r="H2481" s="2">
        <f t="shared" si="305"/>
        <v>1.8837688940364035E-2</v>
      </c>
      <c r="I2481" s="10">
        <f t="shared" si="306"/>
        <v>-15183592.406041026</v>
      </c>
      <c r="J2481" s="2">
        <f t="shared" si="307"/>
        <v>-4.1430794118389541E-2</v>
      </c>
      <c r="K2481" s="10">
        <v>29408.532076</v>
      </c>
      <c r="L2481" s="10">
        <v>31255.661770999999</v>
      </c>
      <c r="M2481" s="10">
        <v>31098.438079069001</v>
      </c>
      <c r="N2481" s="10">
        <f t="shared" si="308"/>
        <v>1689.9060030690016</v>
      </c>
      <c r="O2481" s="2">
        <f t="shared" si="309"/>
        <v>5.746311984228946E-2</v>
      </c>
      <c r="P2481" s="10">
        <f t="shared" si="310"/>
        <v>-157.22369193099803</v>
      </c>
      <c r="Q2481" s="2">
        <f t="shared" si="311"/>
        <v>-5.0302467784212844E-3</v>
      </c>
      <c r="V2481" s="9"/>
      <c r="W2481" s="9"/>
    </row>
    <row r="2482" spans="1:23" x14ac:dyDescent="0.25">
      <c r="A2482" s="4">
        <v>47105</v>
      </c>
      <c r="B2482" t="s">
        <v>1552</v>
      </c>
      <c r="C2482" t="s">
        <v>1566</v>
      </c>
      <c r="D2482" s="10">
        <v>864280586.53999996</v>
      </c>
      <c r="E2482" s="10">
        <v>918620825.69000006</v>
      </c>
      <c r="F2482" s="10">
        <v>864917660.381405</v>
      </c>
      <c r="G2482" s="10">
        <f t="shared" si="304"/>
        <v>637073.84140503407</v>
      </c>
      <c r="H2482" s="2">
        <f t="shared" si="305"/>
        <v>7.3711460297338236E-4</v>
      </c>
      <c r="I2482" s="10">
        <f t="shared" si="306"/>
        <v>-53703165.308595061</v>
      </c>
      <c r="J2482" s="2">
        <f t="shared" si="307"/>
        <v>-5.8460644268822463E-2</v>
      </c>
      <c r="K2482" s="10">
        <v>52352.373422999997</v>
      </c>
      <c r="L2482" s="10">
        <v>55634.716952000002</v>
      </c>
      <c r="M2482" s="10">
        <v>54104.1702473146</v>
      </c>
      <c r="N2482" s="10">
        <f t="shared" si="308"/>
        <v>1751.7968243146024</v>
      </c>
      <c r="O2482" s="2">
        <f t="shared" si="309"/>
        <v>3.3461650537986581E-2</v>
      </c>
      <c r="P2482" s="10">
        <f t="shared" si="310"/>
        <v>-1530.5467046854028</v>
      </c>
      <c r="Q2482" s="2">
        <f t="shared" si="311"/>
        <v>-2.751064063120719E-2</v>
      </c>
      <c r="V2482" s="9"/>
      <c r="W2482" s="9"/>
    </row>
    <row r="2483" spans="1:23" x14ac:dyDescent="0.25">
      <c r="A2483" s="4">
        <v>47107</v>
      </c>
      <c r="B2483" t="s">
        <v>1552</v>
      </c>
      <c r="C2483" t="s">
        <v>1567</v>
      </c>
      <c r="D2483" s="10">
        <v>798362648.07000005</v>
      </c>
      <c r="E2483" s="10">
        <v>848558403.80999994</v>
      </c>
      <c r="F2483" s="10">
        <v>804270923.68519199</v>
      </c>
      <c r="G2483" s="10">
        <f t="shared" si="304"/>
        <v>5908275.6151919365</v>
      </c>
      <c r="H2483" s="2">
        <f t="shared" si="305"/>
        <v>7.4004910293271912E-3</v>
      </c>
      <c r="I2483" s="10">
        <f t="shared" si="306"/>
        <v>-44287480.124807954</v>
      </c>
      <c r="J2483" s="2">
        <f t="shared" si="307"/>
        <v>-5.2191434232409455E-2</v>
      </c>
      <c r="K2483" s="10">
        <v>50488.476492000002</v>
      </c>
      <c r="L2483" s="10">
        <v>53656.765756000001</v>
      </c>
      <c r="M2483" s="10">
        <v>52056.1519248162</v>
      </c>
      <c r="N2483" s="10">
        <f t="shared" si="308"/>
        <v>1567.6754328161987</v>
      </c>
      <c r="O2483" s="2">
        <f t="shared" si="309"/>
        <v>3.1050163160787788E-2</v>
      </c>
      <c r="P2483" s="10">
        <f t="shared" si="310"/>
        <v>-1600.6138311838004</v>
      </c>
      <c r="Q2483" s="2">
        <f t="shared" si="311"/>
        <v>-2.9830605863619662E-2</v>
      </c>
      <c r="V2483" s="9"/>
      <c r="W2483" s="9"/>
    </row>
    <row r="2484" spans="1:23" x14ac:dyDescent="0.25">
      <c r="A2484" s="4">
        <v>47109</v>
      </c>
      <c r="B2484" t="s">
        <v>1552</v>
      </c>
      <c r="C2484" t="s">
        <v>1568</v>
      </c>
      <c r="D2484" s="10">
        <v>273302517.20999998</v>
      </c>
      <c r="E2484" s="10">
        <v>290485969.39999998</v>
      </c>
      <c r="F2484" s="10">
        <v>304973703.65286201</v>
      </c>
      <c r="G2484" s="10">
        <f t="shared" si="304"/>
        <v>31671186.442862034</v>
      </c>
      <c r="H2484" s="2">
        <f t="shared" si="305"/>
        <v>0.11588325920367046</v>
      </c>
      <c r="I2484" s="10">
        <f t="shared" si="306"/>
        <v>14487734.252862036</v>
      </c>
      <c r="J2484" s="2">
        <f t="shared" si="307"/>
        <v>4.9874127424420926E-2</v>
      </c>
      <c r="K2484" s="10">
        <v>24465.709663000001</v>
      </c>
      <c r="L2484" s="10">
        <v>26003.95145</v>
      </c>
      <c r="M2484" s="10">
        <v>25421.110011632602</v>
      </c>
      <c r="N2484" s="10">
        <f t="shared" si="308"/>
        <v>955.40034863260007</v>
      </c>
      <c r="O2484" s="2">
        <f t="shared" si="309"/>
        <v>3.9050588018604331E-2</v>
      </c>
      <c r="P2484" s="10">
        <f t="shared" si="310"/>
        <v>-582.84143836739895</v>
      </c>
      <c r="Q2484" s="2">
        <f t="shared" si="311"/>
        <v>-2.2413572009933855E-2</v>
      </c>
      <c r="V2484" s="9"/>
      <c r="W2484" s="9"/>
    </row>
    <row r="2485" spans="1:23" x14ac:dyDescent="0.25">
      <c r="A2485" s="4">
        <v>47111</v>
      </c>
      <c r="B2485" t="s">
        <v>1552</v>
      </c>
      <c r="C2485" t="s">
        <v>57</v>
      </c>
      <c r="D2485" s="10">
        <v>160536492.75999999</v>
      </c>
      <c r="E2485" s="10">
        <v>170629964.19</v>
      </c>
      <c r="F2485" s="10">
        <v>180972606.83645999</v>
      </c>
      <c r="G2485" s="10">
        <f t="shared" si="304"/>
        <v>20436114.076460004</v>
      </c>
      <c r="H2485" s="2">
        <f t="shared" si="305"/>
        <v>0.12729886971563364</v>
      </c>
      <c r="I2485" s="10">
        <f t="shared" si="306"/>
        <v>10342642.646459997</v>
      </c>
      <c r="J2485" s="2">
        <f t="shared" si="307"/>
        <v>6.0614457112252863E-2</v>
      </c>
      <c r="K2485" s="10">
        <v>20787.574992000002</v>
      </c>
      <c r="L2485" s="10">
        <v>22094.560032000001</v>
      </c>
      <c r="M2485" s="10">
        <v>22704.3650565319</v>
      </c>
      <c r="N2485" s="10">
        <f t="shared" si="308"/>
        <v>1916.7900645318987</v>
      </c>
      <c r="O2485" s="2">
        <f t="shared" si="309"/>
        <v>9.2208449772018433E-2</v>
      </c>
      <c r="P2485" s="10">
        <f t="shared" si="310"/>
        <v>609.80502453189911</v>
      </c>
      <c r="Q2485" s="2">
        <f t="shared" si="311"/>
        <v>2.7599781287733546E-2</v>
      </c>
      <c r="V2485" s="9"/>
      <c r="W2485" s="9"/>
    </row>
    <row r="2486" spans="1:23" x14ac:dyDescent="0.25">
      <c r="A2486" s="4">
        <v>47113</v>
      </c>
      <c r="B2486" t="s">
        <v>1552</v>
      </c>
      <c r="C2486" t="s">
        <v>58</v>
      </c>
      <c r="D2486" s="10">
        <v>1347838168.5</v>
      </c>
      <c r="E2486" s="10">
        <v>1432581305.8</v>
      </c>
      <c r="F2486" s="10">
        <v>1442015665.4869599</v>
      </c>
      <c r="G2486" s="10">
        <f t="shared" si="304"/>
        <v>94177496.986959934</v>
      </c>
      <c r="H2486" s="2">
        <f t="shared" si="305"/>
        <v>6.9873000474359195E-2</v>
      </c>
      <c r="I2486" s="10">
        <f t="shared" si="306"/>
        <v>9434359.6869599819</v>
      </c>
      <c r="J2486" s="2">
        <f t="shared" si="307"/>
        <v>6.5855666612175488E-3</v>
      </c>
      <c r="K2486" s="10">
        <v>83474.134934000002</v>
      </c>
      <c r="L2486" s="10">
        <v>88716.416146000003</v>
      </c>
      <c r="M2486" s="10">
        <v>88229.267338668098</v>
      </c>
      <c r="N2486" s="10">
        <f t="shared" si="308"/>
        <v>4755.1324046680966</v>
      </c>
      <c r="O2486" s="2">
        <f t="shared" si="309"/>
        <v>5.6965339124841592E-2</v>
      </c>
      <c r="P2486" s="10">
        <f t="shared" si="310"/>
        <v>-487.14880733190512</v>
      </c>
      <c r="Q2486" s="2">
        <f t="shared" si="311"/>
        <v>-5.4910785229444758E-3</v>
      </c>
      <c r="V2486" s="9"/>
      <c r="W2486" s="9"/>
    </row>
    <row r="2487" spans="1:23" x14ac:dyDescent="0.25">
      <c r="A2487" s="4">
        <v>47115</v>
      </c>
      <c r="B2487" t="s">
        <v>1552</v>
      </c>
      <c r="C2487" t="s">
        <v>60</v>
      </c>
      <c r="D2487" s="10">
        <v>703087846.85000002</v>
      </c>
      <c r="E2487" s="10">
        <v>747293354.12</v>
      </c>
      <c r="F2487" s="10">
        <v>748444328.31567204</v>
      </c>
      <c r="G2487" s="10">
        <f t="shared" si="304"/>
        <v>45356481.465672016</v>
      </c>
      <c r="H2487" s="2">
        <f t="shared" si="305"/>
        <v>6.4510404594361553E-2</v>
      </c>
      <c r="I2487" s="10">
        <f t="shared" si="306"/>
        <v>1150974.1956720352</v>
      </c>
      <c r="J2487" s="2">
        <f t="shared" si="307"/>
        <v>1.5401905949336361E-3</v>
      </c>
      <c r="K2487" s="10">
        <v>33085.383553</v>
      </c>
      <c r="L2487" s="10">
        <v>35165.573346999998</v>
      </c>
      <c r="M2487" s="10">
        <v>36571.2088996112</v>
      </c>
      <c r="N2487" s="10">
        <f t="shared" si="308"/>
        <v>3485.8253466112001</v>
      </c>
      <c r="O2487" s="2">
        <f t="shared" si="309"/>
        <v>0.10535846867324966</v>
      </c>
      <c r="P2487" s="10">
        <f t="shared" si="310"/>
        <v>1405.635552611202</v>
      </c>
      <c r="Q2487" s="2">
        <f t="shared" si="311"/>
        <v>3.9971921934584861E-2</v>
      </c>
      <c r="V2487" s="9"/>
      <c r="W2487" s="9"/>
    </row>
    <row r="2488" spans="1:23" x14ac:dyDescent="0.25">
      <c r="A2488" s="4">
        <v>47117</v>
      </c>
      <c r="B2488" t="s">
        <v>1552</v>
      </c>
      <c r="C2488" t="s">
        <v>61</v>
      </c>
      <c r="D2488" s="10">
        <v>350875598.87</v>
      </c>
      <c r="E2488" s="10">
        <v>372936332.68000001</v>
      </c>
      <c r="F2488" s="10">
        <v>422973180.48310798</v>
      </c>
      <c r="G2488" s="10">
        <f t="shared" si="304"/>
        <v>72097581.613107979</v>
      </c>
      <c r="H2488" s="2">
        <f t="shared" si="305"/>
        <v>0.20547904113394974</v>
      </c>
      <c r="I2488" s="10">
        <f t="shared" si="306"/>
        <v>50036847.803107977</v>
      </c>
      <c r="J2488" s="2">
        <f t="shared" si="307"/>
        <v>0.13416994649872949</v>
      </c>
      <c r="K2488" s="10">
        <v>27417.056562999998</v>
      </c>
      <c r="L2488" s="10">
        <v>29138.986703999999</v>
      </c>
      <c r="M2488" s="10">
        <v>31331.151672928401</v>
      </c>
      <c r="N2488" s="10">
        <f t="shared" si="308"/>
        <v>3914.095109928403</v>
      </c>
      <c r="O2488" s="2">
        <f t="shared" si="309"/>
        <v>0.1427613172455052</v>
      </c>
      <c r="P2488" s="10">
        <f t="shared" si="310"/>
        <v>2192.1649689284022</v>
      </c>
      <c r="Q2488" s="2">
        <f t="shared" si="311"/>
        <v>7.5231338385129118E-2</v>
      </c>
      <c r="V2488" s="9"/>
      <c r="W2488" s="9"/>
    </row>
    <row r="2489" spans="1:23" x14ac:dyDescent="0.25">
      <c r="A2489" s="4">
        <v>47119</v>
      </c>
      <c r="B2489" t="s">
        <v>1552</v>
      </c>
      <c r="C2489" t="s">
        <v>1569</v>
      </c>
      <c r="D2489" s="10">
        <v>990765139.77999997</v>
      </c>
      <c r="E2489" s="10">
        <v>1053057889.9</v>
      </c>
      <c r="F2489" s="10">
        <v>1225070032.6289599</v>
      </c>
      <c r="G2489" s="10">
        <f t="shared" si="304"/>
        <v>234304892.84895992</v>
      </c>
      <c r="H2489" s="2">
        <f t="shared" si="305"/>
        <v>0.23648883417616759</v>
      </c>
      <c r="I2489" s="10">
        <f t="shared" si="306"/>
        <v>172012142.72895992</v>
      </c>
      <c r="J2489" s="2">
        <f t="shared" si="307"/>
        <v>0.1633453814635912</v>
      </c>
      <c r="K2489" s="10">
        <v>78463.944113999998</v>
      </c>
      <c r="L2489" s="10">
        <v>83383.684701999999</v>
      </c>
      <c r="M2489" s="10">
        <v>92161.991142758299</v>
      </c>
      <c r="N2489" s="10">
        <f t="shared" si="308"/>
        <v>13698.047028758301</v>
      </c>
      <c r="O2489" s="2">
        <f t="shared" si="309"/>
        <v>0.17457759972983838</v>
      </c>
      <c r="P2489" s="10">
        <f t="shared" si="310"/>
        <v>8778.3064407583006</v>
      </c>
      <c r="Q2489" s="2">
        <f t="shared" si="311"/>
        <v>0.10527606775990493</v>
      </c>
      <c r="V2489" s="9"/>
      <c r="W2489" s="9"/>
    </row>
    <row r="2490" spans="1:23" x14ac:dyDescent="0.25">
      <c r="A2490" s="4">
        <v>47121</v>
      </c>
      <c r="B2490" t="s">
        <v>1552</v>
      </c>
      <c r="C2490" t="s">
        <v>1373</v>
      </c>
      <c r="D2490" s="10">
        <v>118134075.79000001</v>
      </c>
      <c r="E2490" s="10">
        <v>125561564.08</v>
      </c>
      <c r="F2490" s="10">
        <v>122588545.918082</v>
      </c>
      <c r="G2490" s="10">
        <f t="shared" si="304"/>
        <v>4454470.1280819923</v>
      </c>
      <c r="H2490" s="2">
        <f t="shared" si="305"/>
        <v>3.7706902926133198E-2</v>
      </c>
      <c r="I2490" s="10">
        <f t="shared" si="306"/>
        <v>-2973018.1619179994</v>
      </c>
      <c r="J2490" s="2">
        <f t="shared" si="307"/>
        <v>-2.3677772602639591E-2</v>
      </c>
      <c r="K2490" s="10">
        <v>12620.323601</v>
      </c>
      <c r="L2490" s="10">
        <v>13411.860677999999</v>
      </c>
      <c r="M2490" s="10">
        <v>12866.0541092444</v>
      </c>
      <c r="N2490" s="10">
        <f t="shared" si="308"/>
        <v>245.73050824439997</v>
      </c>
      <c r="O2490" s="2">
        <f t="shared" si="309"/>
        <v>1.9471014849803767E-2</v>
      </c>
      <c r="P2490" s="10">
        <f t="shared" si="310"/>
        <v>-545.80656875559907</v>
      </c>
      <c r="Q2490" s="2">
        <f t="shared" si="311"/>
        <v>-4.0695812598986136E-2</v>
      </c>
      <c r="V2490" s="9"/>
      <c r="W2490" s="9"/>
    </row>
    <row r="2491" spans="1:23" x14ac:dyDescent="0.25">
      <c r="A2491" s="4">
        <v>47123</v>
      </c>
      <c r="B2491" t="s">
        <v>1552</v>
      </c>
      <c r="C2491" t="s">
        <v>63</v>
      </c>
      <c r="D2491" s="10">
        <v>468983782.45999998</v>
      </c>
      <c r="E2491" s="10">
        <v>498470376.62</v>
      </c>
      <c r="F2491" s="10">
        <v>498101295.32622999</v>
      </c>
      <c r="G2491" s="10">
        <f t="shared" si="304"/>
        <v>29117512.866230011</v>
      </c>
      <c r="H2491" s="2">
        <f t="shared" si="305"/>
        <v>6.2086396065760482E-2</v>
      </c>
      <c r="I2491" s="10">
        <f t="shared" si="306"/>
        <v>-369081.29377001524</v>
      </c>
      <c r="J2491" s="2">
        <f t="shared" si="307"/>
        <v>-7.4042773870066465E-4</v>
      </c>
      <c r="K2491" s="10">
        <v>51431.728196999997</v>
      </c>
      <c r="L2491" s="10">
        <v>54661.567554000001</v>
      </c>
      <c r="M2491" s="10">
        <v>50814.327351161402</v>
      </c>
      <c r="N2491" s="10">
        <f t="shared" si="308"/>
        <v>-617.40084583859425</v>
      </c>
      <c r="O2491" s="2">
        <f t="shared" si="309"/>
        <v>-1.2004279604872525E-2</v>
      </c>
      <c r="P2491" s="10">
        <f t="shared" si="310"/>
        <v>-3847.2402028385986</v>
      </c>
      <c r="Q2491" s="2">
        <f t="shared" si="311"/>
        <v>-7.0382910241970673E-2</v>
      </c>
      <c r="V2491" s="9"/>
      <c r="W2491" s="9"/>
    </row>
    <row r="2492" spans="1:23" x14ac:dyDescent="0.25">
      <c r="A2492" s="4">
        <v>47125</v>
      </c>
      <c r="B2492" t="s">
        <v>1552</v>
      </c>
      <c r="C2492" t="s">
        <v>64</v>
      </c>
      <c r="D2492" s="10">
        <v>1534159556.9000001</v>
      </c>
      <c r="E2492" s="10">
        <v>1630617349.0999999</v>
      </c>
      <c r="F2492" s="10">
        <v>1884015165.7079699</v>
      </c>
      <c r="G2492" s="10">
        <f t="shared" si="304"/>
        <v>349855608.80796981</v>
      </c>
      <c r="H2492" s="2">
        <f t="shared" si="305"/>
        <v>0.22804382193134176</v>
      </c>
      <c r="I2492" s="10">
        <f t="shared" si="306"/>
        <v>253397816.60797</v>
      </c>
      <c r="J2492" s="2">
        <f t="shared" si="307"/>
        <v>0.15539992675033781</v>
      </c>
      <c r="K2492" s="10">
        <v>161504.04920000001</v>
      </c>
      <c r="L2492" s="10">
        <v>171609.95637999999</v>
      </c>
      <c r="M2492" s="10">
        <v>167304.57124425101</v>
      </c>
      <c r="N2492" s="10">
        <f t="shared" si="308"/>
        <v>5800.5220442510035</v>
      </c>
      <c r="O2492" s="2">
        <f t="shared" si="309"/>
        <v>3.5915644672585727E-2</v>
      </c>
      <c r="P2492" s="10">
        <f t="shared" si="310"/>
        <v>-4305.3851357489766</v>
      </c>
      <c r="Q2492" s="2">
        <f t="shared" si="311"/>
        <v>-2.5088201329155169E-2</v>
      </c>
      <c r="V2492" s="9"/>
      <c r="W2492" s="9"/>
    </row>
    <row r="2493" spans="1:23" x14ac:dyDescent="0.25">
      <c r="A2493" s="4">
        <v>47127</v>
      </c>
      <c r="B2493" t="s">
        <v>1552</v>
      </c>
      <c r="C2493" t="s">
        <v>1295</v>
      </c>
      <c r="D2493" s="10">
        <v>60606056.373000003</v>
      </c>
      <c r="E2493" s="10">
        <v>64416563.803000003</v>
      </c>
      <c r="F2493" s="10">
        <v>59712013.671224602</v>
      </c>
      <c r="G2493" s="10">
        <f t="shared" si="304"/>
        <v>-894042.70177540183</v>
      </c>
      <c r="H2493" s="2">
        <f t="shared" si="305"/>
        <v>-1.4751705609634383E-2</v>
      </c>
      <c r="I2493" s="10">
        <f t="shared" si="306"/>
        <v>-4704550.1317754015</v>
      </c>
      <c r="J2493" s="2">
        <f t="shared" si="307"/>
        <v>-7.3033236391853329E-2</v>
      </c>
      <c r="K2493" s="10">
        <v>6609.1432228000003</v>
      </c>
      <c r="L2493" s="10">
        <v>7024.6823763000002</v>
      </c>
      <c r="M2493" s="10">
        <v>6354.2877086592298</v>
      </c>
      <c r="N2493" s="10">
        <f t="shared" si="308"/>
        <v>-254.85551414077054</v>
      </c>
      <c r="O2493" s="2">
        <f t="shared" si="309"/>
        <v>-3.8561051795878556E-2</v>
      </c>
      <c r="P2493" s="10">
        <f t="shared" si="310"/>
        <v>-670.39466764077042</v>
      </c>
      <c r="Q2493" s="2">
        <f t="shared" si="311"/>
        <v>-9.5434160824489384E-2</v>
      </c>
      <c r="V2493" s="9"/>
      <c r="W2493" s="9"/>
    </row>
    <row r="2494" spans="1:23" x14ac:dyDescent="0.25">
      <c r="A2494" s="4">
        <v>47129</v>
      </c>
      <c r="B2494" t="s">
        <v>1552</v>
      </c>
      <c r="C2494" t="s">
        <v>65</v>
      </c>
      <c r="D2494" s="10">
        <v>135631814.27000001</v>
      </c>
      <c r="E2494" s="10">
        <v>144159444.46000001</v>
      </c>
      <c r="F2494" s="10">
        <v>158912917.22290301</v>
      </c>
      <c r="G2494" s="10">
        <f t="shared" si="304"/>
        <v>23281102.952903003</v>
      </c>
      <c r="H2494" s="2">
        <f t="shared" si="305"/>
        <v>0.17164927770233682</v>
      </c>
      <c r="I2494" s="10">
        <f t="shared" si="306"/>
        <v>14753472.762903005</v>
      </c>
      <c r="J2494" s="2">
        <f t="shared" si="307"/>
        <v>0.10234135417327207</v>
      </c>
      <c r="K2494" s="10">
        <v>17973.781907000001</v>
      </c>
      <c r="L2494" s="10">
        <v>19103.854273000001</v>
      </c>
      <c r="M2494" s="10">
        <v>18000.548473570201</v>
      </c>
      <c r="N2494" s="10">
        <f t="shared" si="308"/>
        <v>26.766566570200666</v>
      </c>
      <c r="O2494" s="2">
        <f t="shared" si="309"/>
        <v>1.4892005872050925E-3</v>
      </c>
      <c r="P2494" s="10">
        <f t="shared" si="310"/>
        <v>-1103.3057994297997</v>
      </c>
      <c r="Q2494" s="2">
        <f t="shared" si="311"/>
        <v>-5.7753047299420199E-2</v>
      </c>
      <c r="V2494" s="9"/>
      <c r="W2494" s="9"/>
    </row>
    <row r="2495" spans="1:23" x14ac:dyDescent="0.25">
      <c r="A2495" s="4">
        <v>47131</v>
      </c>
      <c r="B2495" t="s">
        <v>1552</v>
      </c>
      <c r="C2495" t="s">
        <v>1570</v>
      </c>
      <c r="D2495" s="10">
        <v>322771703.92000002</v>
      </c>
      <c r="E2495" s="10">
        <v>343065450.94</v>
      </c>
      <c r="F2495" s="10">
        <v>352588964.11016899</v>
      </c>
      <c r="G2495" s="10">
        <f t="shared" si="304"/>
        <v>29817260.190168977</v>
      </c>
      <c r="H2495" s="2">
        <f t="shared" si="305"/>
        <v>9.2378792279633276E-2</v>
      </c>
      <c r="I2495" s="10">
        <f t="shared" si="306"/>
        <v>9523513.1701689959</v>
      </c>
      <c r="J2495" s="2">
        <f t="shared" si="307"/>
        <v>2.7760047373101986E-2</v>
      </c>
      <c r="K2495" s="10">
        <v>26875.546204999999</v>
      </c>
      <c r="L2495" s="10">
        <v>28564.366494999998</v>
      </c>
      <c r="M2495" s="10">
        <v>27838.8523258774</v>
      </c>
      <c r="N2495" s="10">
        <f t="shared" si="308"/>
        <v>963.30612087740155</v>
      </c>
      <c r="O2495" s="2">
        <f t="shared" si="309"/>
        <v>3.5843220209537008E-2</v>
      </c>
      <c r="P2495" s="10">
        <f t="shared" si="310"/>
        <v>-725.5141691225981</v>
      </c>
      <c r="Q2495" s="2">
        <f t="shared" si="311"/>
        <v>-2.5399273925770224E-2</v>
      </c>
      <c r="V2495" s="9"/>
      <c r="W2495" s="9"/>
    </row>
    <row r="2496" spans="1:23" x14ac:dyDescent="0.25">
      <c r="A2496" s="4">
        <v>47133</v>
      </c>
      <c r="B2496" t="s">
        <v>1552</v>
      </c>
      <c r="C2496" t="s">
        <v>1571</v>
      </c>
      <c r="D2496" s="10">
        <v>201495686.78</v>
      </c>
      <c r="E2496" s="10">
        <v>214164401.05000001</v>
      </c>
      <c r="F2496" s="10">
        <v>228219041.16564599</v>
      </c>
      <c r="G2496" s="10">
        <f t="shared" si="304"/>
        <v>26723354.385645986</v>
      </c>
      <c r="H2496" s="2">
        <f t="shared" si="305"/>
        <v>0.13262494504323297</v>
      </c>
      <c r="I2496" s="10">
        <f t="shared" si="306"/>
        <v>14054640.115645975</v>
      </c>
      <c r="J2496" s="2">
        <f t="shared" si="307"/>
        <v>6.5625472985889471E-2</v>
      </c>
      <c r="K2496" s="10">
        <v>19835.817719999999</v>
      </c>
      <c r="L2496" s="10">
        <v>21082.009801</v>
      </c>
      <c r="M2496" s="10">
        <v>20366.4550576396</v>
      </c>
      <c r="N2496" s="10">
        <f t="shared" si="308"/>
        <v>530.63733763960045</v>
      </c>
      <c r="O2496" s="2">
        <f t="shared" si="309"/>
        <v>2.6751472771630234E-2</v>
      </c>
      <c r="P2496" s="10">
        <f t="shared" si="310"/>
        <v>-715.55474336040061</v>
      </c>
      <c r="Q2496" s="2">
        <f t="shared" si="311"/>
        <v>-3.3941486135086567E-2</v>
      </c>
      <c r="V2496" s="9"/>
      <c r="W2496" s="9"/>
    </row>
    <row r="2497" spans="1:23" x14ac:dyDescent="0.25">
      <c r="A2497" s="4">
        <v>47135</v>
      </c>
      <c r="B2497" t="s">
        <v>1552</v>
      </c>
      <c r="C2497" t="s">
        <v>66</v>
      </c>
      <c r="D2497" s="10">
        <v>76987258.589000002</v>
      </c>
      <c r="E2497" s="10">
        <v>81827707.524000004</v>
      </c>
      <c r="F2497" s="10">
        <v>81103821.715835705</v>
      </c>
      <c r="G2497" s="10">
        <f t="shared" si="304"/>
        <v>4116563.1268357038</v>
      </c>
      <c r="H2497" s="2">
        <f t="shared" si="305"/>
        <v>5.3470706741386445E-2</v>
      </c>
      <c r="I2497" s="10">
        <f t="shared" si="306"/>
        <v>-723885.80816429853</v>
      </c>
      <c r="J2497" s="2">
        <f t="shared" si="307"/>
        <v>-8.8464632588171107E-3</v>
      </c>
      <c r="K2497" s="10">
        <v>8639.5673014999993</v>
      </c>
      <c r="L2497" s="10">
        <v>9182.7660735000009</v>
      </c>
      <c r="M2497" s="10">
        <v>8524.5902289933692</v>
      </c>
      <c r="N2497" s="10">
        <f t="shared" si="308"/>
        <v>-114.97707250663007</v>
      </c>
      <c r="O2497" s="2">
        <f t="shared" si="309"/>
        <v>-1.3308198025920554E-2</v>
      </c>
      <c r="P2497" s="10">
        <f t="shared" si="310"/>
        <v>-658.17584450663162</v>
      </c>
      <c r="Q2497" s="2">
        <f t="shared" si="311"/>
        <v>-7.1675118285548206E-2</v>
      </c>
      <c r="V2497" s="9"/>
      <c r="W2497" s="9"/>
    </row>
    <row r="2498" spans="1:23" x14ac:dyDescent="0.25">
      <c r="A2498" s="4">
        <v>47137</v>
      </c>
      <c r="B2498" t="s">
        <v>1552</v>
      </c>
      <c r="C2498" t="s">
        <v>1572</v>
      </c>
      <c r="D2498" s="10">
        <v>44043819.002999999</v>
      </c>
      <c r="E2498" s="10">
        <v>46813002.640000001</v>
      </c>
      <c r="F2498" s="10">
        <v>46443896.390736602</v>
      </c>
      <c r="G2498" s="10">
        <f t="shared" ref="G2498:G2561" si="312">F2498-D2498</f>
        <v>2400077.3877366036</v>
      </c>
      <c r="H2498" s="2">
        <f t="shared" ref="H2498:H2561" si="313">(G2498/D2498)</f>
        <v>5.4492944573519497E-2</v>
      </c>
      <c r="I2498" s="10">
        <f t="shared" ref="I2498:I2561" si="314">F2498-E2498</f>
        <v>-369106.24926339835</v>
      </c>
      <c r="J2498" s="2">
        <f t="shared" ref="J2498:J2561" si="315">I2498/E2498</f>
        <v>-7.8846950301797256E-3</v>
      </c>
      <c r="K2498" s="10">
        <v>5774.6387126</v>
      </c>
      <c r="L2498" s="10">
        <v>6137.7097494</v>
      </c>
      <c r="M2498" s="10">
        <v>5932.83408889371</v>
      </c>
      <c r="N2498" s="10">
        <f t="shared" ref="N2498:N2561" si="316">M2498-K2498</f>
        <v>158.19537629371007</v>
      </c>
      <c r="O2498" s="2">
        <f t="shared" ref="O2498:O2561" si="317">(N2498/K2498)</f>
        <v>2.7394852590264206E-2</v>
      </c>
      <c r="P2498" s="10">
        <f t="shared" ref="P2498:P2561" si="318">M2498-L2498</f>
        <v>-204.87566050628993</v>
      </c>
      <c r="Q2498" s="2">
        <f t="shared" ref="Q2498:Q2561" si="319">P2498/L2498</f>
        <v>-3.3379822258020241E-2</v>
      </c>
      <c r="V2498" s="9"/>
      <c r="W2498" s="9"/>
    </row>
    <row r="2499" spans="1:23" x14ac:dyDescent="0.25">
      <c r="A2499" s="4">
        <v>47139</v>
      </c>
      <c r="B2499" t="s">
        <v>1552</v>
      </c>
      <c r="C2499" t="s">
        <v>168</v>
      </c>
      <c r="D2499" s="10">
        <v>180951302.81</v>
      </c>
      <c r="E2499" s="10">
        <v>192328322.28999999</v>
      </c>
      <c r="F2499" s="10">
        <v>179774913.67292199</v>
      </c>
      <c r="G2499" s="10">
        <f t="shared" si="312"/>
        <v>-1176389.137078017</v>
      </c>
      <c r="H2499" s="2">
        <f t="shared" si="313"/>
        <v>-6.5011365975808028E-3</v>
      </c>
      <c r="I2499" s="10">
        <f t="shared" si="314"/>
        <v>-12553408.617078006</v>
      </c>
      <c r="J2499" s="2">
        <f t="shared" si="315"/>
        <v>-6.5270722832747929E-2</v>
      </c>
      <c r="K2499" s="10">
        <v>17050.785377</v>
      </c>
      <c r="L2499" s="10">
        <v>18122.825833999999</v>
      </c>
      <c r="M2499" s="10">
        <v>17113.6215577412</v>
      </c>
      <c r="N2499" s="10">
        <f t="shared" si="316"/>
        <v>62.836180741200224</v>
      </c>
      <c r="O2499" s="2">
        <f t="shared" si="317"/>
        <v>3.6852367414090302E-3</v>
      </c>
      <c r="P2499" s="10">
        <f t="shared" si="318"/>
        <v>-1009.2042762587989</v>
      </c>
      <c r="Q2499" s="2">
        <f t="shared" si="319"/>
        <v>-5.5686915799049608E-2</v>
      </c>
      <c r="V2499" s="9"/>
      <c r="W2499" s="9"/>
    </row>
    <row r="2500" spans="1:23" x14ac:dyDescent="0.25">
      <c r="A2500" s="4">
        <v>47141</v>
      </c>
      <c r="B2500" t="s">
        <v>1552</v>
      </c>
      <c r="C2500" t="s">
        <v>352</v>
      </c>
      <c r="D2500" s="10">
        <v>1198696549.9000001</v>
      </c>
      <c r="E2500" s="10">
        <v>1274062650</v>
      </c>
      <c r="F2500" s="10">
        <v>1218377983.5300601</v>
      </c>
      <c r="G2500" s="10">
        <f t="shared" si="312"/>
        <v>19681433.630059958</v>
      </c>
      <c r="H2500" s="2">
        <f t="shared" si="313"/>
        <v>1.6419029179404795E-2</v>
      </c>
      <c r="I2500" s="10">
        <f t="shared" si="314"/>
        <v>-55684666.469939947</v>
      </c>
      <c r="J2500" s="2">
        <f t="shared" si="315"/>
        <v>-4.3706380113991999E-2</v>
      </c>
      <c r="K2500" s="10">
        <v>64659.864256000001</v>
      </c>
      <c r="L2500" s="10">
        <v>68711.204748999997</v>
      </c>
      <c r="M2500" s="10">
        <v>71431.609244413703</v>
      </c>
      <c r="N2500" s="10">
        <f t="shared" si="316"/>
        <v>6771.7449884137022</v>
      </c>
      <c r="O2500" s="2">
        <f t="shared" si="317"/>
        <v>0.10472872262155004</v>
      </c>
      <c r="P2500" s="10">
        <f t="shared" si="318"/>
        <v>2720.4044954137062</v>
      </c>
      <c r="Q2500" s="2">
        <f t="shared" si="319"/>
        <v>3.9591861405301562E-2</v>
      </c>
      <c r="V2500" s="9"/>
      <c r="W2500" s="9"/>
    </row>
    <row r="2501" spans="1:23" x14ac:dyDescent="0.25">
      <c r="A2501" s="4">
        <v>47143</v>
      </c>
      <c r="B2501" t="s">
        <v>1552</v>
      </c>
      <c r="C2501" t="s">
        <v>1573</v>
      </c>
      <c r="D2501" s="10">
        <v>298155375.42000002</v>
      </c>
      <c r="E2501" s="10">
        <v>316901410.74000001</v>
      </c>
      <c r="F2501" s="10">
        <v>324462385.08204502</v>
      </c>
      <c r="G2501" s="10">
        <f t="shared" si="312"/>
        <v>26307009.662045002</v>
      </c>
      <c r="H2501" s="2">
        <f t="shared" si="313"/>
        <v>8.8232551987323146E-2</v>
      </c>
      <c r="I2501" s="10">
        <f t="shared" si="314"/>
        <v>7560974.3420450091</v>
      </c>
      <c r="J2501" s="2">
        <f t="shared" si="315"/>
        <v>2.3859074418095184E-2</v>
      </c>
      <c r="K2501" s="10">
        <v>30559.074219999999</v>
      </c>
      <c r="L2501" s="10">
        <v>32478.389910999998</v>
      </c>
      <c r="M2501" s="10">
        <v>30163.920118643298</v>
      </c>
      <c r="N2501" s="10">
        <f t="shared" si="316"/>
        <v>-395.15410135670027</v>
      </c>
      <c r="O2501" s="2">
        <f t="shared" si="317"/>
        <v>-1.2930826978327889E-2</v>
      </c>
      <c r="P2501" s="10">
        <f t="shared" si="318"/>
        <v>-2314.4697923567001</v>
      </c>
      <c r="Q2501" s="2">
        <f t="shared" si="319"/>
        <v>-7.1261838985830384E-2</v>
      </c>
      <c r="V2501" s="9"/>
      <c r="W2501" s="9"/>
    </row>
    <row r="2502" spans="1:23" x14ac:dyDescent="0.25">
      <c r="A2502" s="4">
        <v>47145</v>
      </c>
      <c r="B2502" t="s">
        <v>1552</v>
      </c>
      <c r="C2502" t="s">
        <v>1574</v>
      </c>
      <c r="D2502" s="10">
        <v>679623049.69000006</v>
      </c>
      <c r="E2502" s="10">
        <v>722353245.90999997</v>
      </c>
      <c r="F2502" s="10">
        <v>769100040.50805604</v>
      </c>
      <c r="G2502" s="10">
        <f t="shared" si="312"/>
        <v>89476990.818055987</v>
      </c>
      <c r="H2502" s="2">
        <f t="shared" si="313"/>
        <v>0.1316567924805811</v>
      </c>
      <c r="I2502" s="10">
        <f t="shared" si="314"/>
        <v>46746794.598056078</v>
      </c>
      <c r="J2502" s="2">
        <f t="shared" si="315"/>
        <v>6.471459062825391E-2</v>
      </c>
      <c r="K2502" s="10">
        <v>47968.402562000003</v>
      </c>
      <c r="L2502" s="10">
        <v>50977.974200999997</v>
      </c>
      <c r="M2502" s="10">
        <v>52627.226698274302</v>
      </c>
      <c r="N2502" s="10">
        <f t="shared" si="316"/>
        <v>4658.8241362742992</v>
      </c>
      <c r="O2502" s="2">
        <f t="shared" si="317"/>
        <v>9.7122770145465803E-2</v>
      </c>
      <c r="P2502" s="10">
        <f t="shared" si="318"/>
        <v>1649.2524972743049</v>
      </c>
      <c r="Q2502" s="2">
        <f t="shared" si="319"/>
        <v>3.2352256501435334E-2</v>
      </c>
      <c r="V2502" s="9"/>
      <c r="W2502" s="9"/>
    </row>
    <row r="2503" spans="1:23" x14ac:dyDescent="0.25">
      <c r="A2503" s="4">
        <v>47147</v>
      </c>
      <c r="B2503" t="s">
        <v>1552</v>
      </c>
      <c r="C2503" t="s">
        <v>771</v>
      </c>
      <c r="D2503" s="10">
        <v>963792324.64999998</v>
      </c>
      <c r="E2503" s="10">
        <v>1024389202.8</v>
      </c>
      <c r="F2503" s="10">
        <v>1067214387.70111</v>
      </c>
      <c r="G2503" s="10">
        <f t="shared" si="312"/>
        <v>103422063.05111003</v>
      </c>
      <c r="H2503" s="2">
        <f t="shared" si="313"/>
        <v>0.10730741509968719</v>
      </c>
      <c r="I2503" s="10">
        <f t="shared" si="314"/>
        <v>42825184.901110053</v>
      </c>
      <c r="J2503" s="2">
        <f t="shared" si="315"/>
        <v>4.1805580129168123E-2</v>
      </c>
      <c r="K2503" s="10">
        <v>62597.922870000002</v>
      </c>
      <c r="L2503" s="10">
        <v>66525.808877999996</v>
      </c>
      <c r="M2503" s="10">
        <v>69005.910452185504</v>
      </c>
      <c r="N2503" s="10">
        <f t="shared" si="316"/>
        <v>6407.9875821855021</v>
      </c>
      <c r="O2503" s="2">
        <f t="shared" si="317"/>
        <v>0.10236741553698619</v>
      </c>
      <c r="P2503" s="10">
        <f t="shared" si="318"/>
        <v>2480.1015741855081</v>
      </c>
      <c r="Q2503" s="2">
        <f t="shared" si="319"/>
        <v>3.7280291904961335E-2</v>
      </c>
      <c r="V2503" s="9"/>
      <c r="W2503" s="9"/>
    </row>
    <row r="2504" spans="1:23" x14ac:dyDescent="0.25">
      <c r="A2504" s="4">
        <v>47149</v>
      </c>
      <c r="B2504" t="s">
        <v>1552</v>
      </c>
      <c r="C2504" t="s">
        <v>1307</v>
      </c>
      <c r="D2504" s="10">
        <v>3195760483.6999998</v>
      </c>
      <c r="E2504" s="10">
        <v>3396688737.4000001</v>
      </c>
      <c r="F2504" s="10">
        <v>3746477218.3653302</v>
      </c>
      <c r="G2504" s="10">
        <f t="shared" si="312"/>
        <v>550716734.66533041</v>
      </c>
      <c r="H2504" s="2">
        <f t="shared" si="313"/>
        <v>0.17232728719009613</v>
      </c>
      <c r="I2504" s="10">
        <f t="shared" si="314"/>
        <v>349788480.96533012</v>
      </c>
      <c r="J2504" s="2">
        <f t="shared" si="315"/>
        <v>0.10297925656652196</v>
      </c>
      <c r="K2504" s="10">
        <v>206736.31109</v>
      </c>
      <c r="L2504" s="10">
        <v>219566.08734</v>
      </c>
      <c r="M2504" s="10">
        <v>244084.667361706</v>
      </c>
      <c r="N2504" s="10">
        <f t="shared" si="316"/>
        <v>37348.356271705998</v>
      </c>
      <c r="O2504" s="2">
        <f t="shared" si="317"/>
        <v>0.18065697348854634</v>
      </c>
      <c r="P2504" s="10">
        <f t="shared" si="318"/>
        <v>24518.580021706002</v>
      </c>
      <c r="Q2504" s="2">
        <f t="shared" si="319"/>
        <v>0.11166833785100323</v>
      </c>
      <c r="V2504" s="9"/>
      <c r="W2504" s="9"/>
    </row>
    <row r="2505" spans="1:23" x14ac:dyDescent="0.25">
      <c r="A2505" s="4">
        <v>47151</v>
      </c>
      <c r="B2505" t="s">
        <v>1552</v>
      </c>
      <c r="C2505" t="s">
        <v>174</v>
      </c>
      <c r="D2505" s="10">
        <v>163340778.18000001</v>
      </c>
      <c r="E2505" s="10">
        <v>173610564.50999999</v>
      </c>
      <c r="F2505" s="10">
        <v>183542895.77770299</v>
      </c>
      <c r="G2505" s="10">
        <f t="shared" si="312"/>
        <v>20202117.59770298</v>
      </c>
      <c r="H2505" s="2">
        <f t="shared" si="313"/>
        <v>0.12368079681511274</v>
      </c>
      <c r="I2505" s="10">
        <f t="shared" si="314"/>
        <v>9932331.2677029967</v>
      </c>
      <c r="J2505" s="2">
        <f t="shared" si="315"/>
        <v>5.7210408224500034E-2</v>
      </c>
      <c r="K2505" s="10">
        <v>18444.243355999999</v>
      </c>
      <c r="L2505" s="10">
        <v>19602.066559999999</v>
      </c>
      <c r="M2505" s="10">
        <v>20171.612196162499</v>
      </c>
      <c r="N2505" s="10">
        <f t="shared" si="316"/>
        <v>1727.3688401625004</v>
      </c>
      <c r="O2505" s="2">
        <f t="shared" si="317"/>
        <v>9.3653548525783212E-2</v>
      </c>
      <c r="P2505" s="10">
        <f t="shared" si="318"/>
        <v>569.54563616250016</v>
      </c>
      <c r="Q2505" s="2">
        <f t="shared" si="319"/>
        <v>2.9055387319453126E-2</v>
      </c>
      <c r="V2505" s="9"/>
      <c r="W2505" s="9"/>
    </row>
    <row r="2506" spans="1:23" x14ac:dyDescent="0.25">
      <c r="A2506" s="4">
        <v>47153</v>
      </c>
      <c r="B2506" t="s">
        <v>1552</v>
      </c>
      <c r="C2506" t="s">
        <v>1575</v>
      </c>
      <c r="D2506" s="10">
        <v>145464535.46000001</v>
      </c>
      <c r="E2506" s="10">
        <v>154610382.03999999</v>
      </c>
      <c r="F2506" s="10">
        <v>157374521.611947</v>
      </c>
      <c r="G2506" s="10">
        <f t="shared" si="312"/>
        <v>11909986.151946992</v>
      </c>
      <c r="H2506" s="2">
        <f t="shared" si="313"/>
        <v>8.1875531477718921E-2</v>
      </c>
      <c r="I2506" s="10">
        <f t="shared" si="314"/>
        <v>2764139.5719470084</v>
      </c>
      <c r="J2506" s="2">
        <f t="shared" si="315"/>
        <v>1.7878098064798034E-2</v>
      </c>
      <c r="K2506" s="10">
        <v>18376.469763000001</v>
      </c>
      <c r="L2506" s="10">
        <v>19531.860475000001</v>
      </c>
      <c r="M2506" s="10">
        <v>17045.601664532202</v>
      </c>
      <c r="N2506" s="10">
        <f t="shared" si="316"/>
        <v>-1330.8680984677994</v>
      </c>
      <c r="O2506" s="2">
        <f t="shared" si="317"/>
        <v>-7.2422402976845324E-2</v>
      </c>
      <c r="P2506" s="10">
        <f t="shared" si="318"/>
        <v>-2486.2588104677998</v>
      </c>
      <c r="Q2506" s="2">
        <f t="shared" si="319"/>
        <v>-0.12729247240170036</v>
      </c>
      <c r="V2506" s="9"/>
      <c r="W2506" s="9"/>
    </row>
    <row r="2507" spans="1:23" x14ac:dyDescent="0.25">
      <c r="A2507" s="4">
        <v>47155</v>
      </c>
      <c r="B2507" t="s">
        <v>1552</v>
      </c>
      <c r="C2507" t="s">
        <v>177</v>
      </c>
      <c r="D2507" s="10">
        <v>1380771979.2</v>
      </c>
      <c r="E2507" s="10">
        <v>1467585776.5</v>
      </c>
      <c r="F2507" s="10">
        <v>1338393381.82356</v>
      </c>
      <c r="G2507" s="10">
        <f t="shared" si="312"/>
        <v>-42378597.376440048</v>
      </c>
      <c r="H2507" s="2">
        <f t="shared" si="313"/>
        <v>-3.0691959291492585E-2</v>
      </c>
      <c r="I2507" s="10">
        <f t="shared" si="314"/>
        <v>-129192394.67644</v>
      </c>
      <c r="J2507" s="2">
        <f t="shared" si="315"/>
        <v>-8.8030557903434406E-2</v>
      </c>
      <c r="K2507" s="10">
        <v>87827.804560999997</v>
      </c>
      <c r="L2507" s="10">
        <v>93329.224304999996</v>
      </c>
      <c r="M2507" s="10">
        <v>98878.834119615</v>
      </c>
      <c r="N2507" s="10">
        <f t="shared" si="316"/>
        <v>11051.029558615002</v>
      </c>
      <c r="O2507" s="2">
        <f t="shared" si="317"/>
        <v>0.12582609361411978</v>
      </c>
      <c r="P2507" s="10">
        <f t="shared" si="318"/>
        <v>5549.6098146150034</v>
      </c>
      <c r="Q2507" s="2">
        <f t="shared" si="319"/>
        <v>5.9462723021021506E-2</v>
      </c>
      <c r="V2507" s="9"/>
      <c r="W2507" s="9"/>
    </row>
    <row r="2508" spans="1:23" x14ac:dyDescent="0.25">
      <c r="A2508" s="4">
        <v>47157</v>
      </c>
      <c r="B2508" t="s">
        <v>1552</v>
      </c>
      <c r="C2508" t="s">
        <v>72</v>
      </c>
      <c r="D2508" s="10">
        <v>8918202436.3999996</v>
      </c>
      <c r="E2508" s="10">
        <v>9478919940.3999996</v>
      </c>
      <c r="F2508" s="10">
        <v>10668634558.6884</v>
      </c>
      <c r="G2508" s="10">
        <f t="shared" si="312"/>
        <v>1750432122.2884007</v>
      </c>
      <c r="H2508" s="2">
        <f t="shared" si="313"/>
        <v>0.19627633873211286</v>
      </c>
      <c r="I2508" s="10">
        <f t="shared" si="314"/>
        <v>1189714618.2884007</v>
      </c>
      <c r="J2508" s="2">
        <f t="shared" si="315"/>
        <v>0.1255116221857441</v>
      </c>
      <c r="K2508" s="10">
        <v>642121.00630000001</v>
      </c>
      <c r="L2508" s="10">
        <v>682354.41582999995</v>
      </c>
      <c r="M2508" s="10">
        <v>715166.263648169</v>
      </c>
      <c r="N2508" s="10">
        <f t="shared" si="316"/>
        <v>73045.257348168991</v>
      </c>
      <c r="O2508" s="2">
        <f t="shared" si="317"/>
        <v>0.11375621826961713</v>
      </c>
      <c r="P2508" s="10">
        <f t="shared" si="318"/>
        <v>32811.847818169044</v>
      </c>
      <c r="Q2508" s="2">
        <f t="shared" si="319"/>
        <v>4.80862247784496E-2</v>
      </c>
      <c r="V2508" s="9"/>
      <c r="W2508" s="9"/>
    </row>
    <row r="2509" spans="1:23" x14ac:dyDescent="0.25">
      <c r="A2509" s="4">
        <v>47159</v>
      </c>
      <c r="B2509" t="s">
        <v>1552</v>
      </c>
      <c r="C2509" t="s">
        <v>711</v>
      </c>
      <c r="D2509" s="10">
        <v>370697300.31999999</v>
      </c>
      <c r="E2509" s="10">
        <v>394004291.44</v>
      </c>
      <c r="F2509" s="10">
        <v>404150810.594491</v>
      </c>
      <c r="G2509" s="10">
        <f t="shared" si="312"/>
        <v>33453510.274491012</v>
      </c>
      <c r="H2509" s="2">
        <f t="shared" si="313"/>
        <v>9.024481766015742E-2</v>
      </c>
      <c r="I2509" s="10">
        <f t="shared" si="314"/>
        <v>10146519.154491007</v>
      </c>
      <c r="J2509" s="2">
        <f t="shared" si="315"/>
        <v>2.5752306192929234E-2</v>
      </c>
      <c r="K2509" s="10">
        <v>18849.031577999998</v>
      </c>
      <c r="L2509" s="10">
        <v>20031.215708</v>
      </c>
      <c r="M2509" s="10">
        <v>21070.340772303301</v>
      </c>
      <c r="N2509" s="10">
        <f t="shared" si="316"/>
        <v>2221.3091943033032</v>
      </c>
      <c r="O2509" s="2">
        <f t="shared" si="317"/>
        <v>0.11784739099784554</v>
      </c>
      <c r="P2509" s="10">
        <f t="shared" si="318"/>
        <v>1039.1250643033018</v>
      </c>
      <c r="Q2509" s="2">
        <f t="shared" si="319"/>
        <v>5.1875287024556349E-2</v>
      </c>
      <c r="V2509" s="9"/>
      <c r="W2509" s="9"/>
    </row>
    <row r="2510" spans="1:23" x14ac:dyDescent="0.25">
      <c r="A2510" s="4">
        <v>47161</v>
      </c>
      <c r="B2510" t="s">
        <v>1552</v>
      </c>
      <c r="C2510" t="s">
        <v>448</v>
      </c>
      <c r="D2510" s="10">
        <v>127766063.52</v>
      </c>
      <c r="E2510" s="10">
        <v>135799147.40000001</v>
      </c>
      <c r="F2510" s="10">
        <v>134677756.31196901</v>
      </c>
      <c r="G2510" s="10">
        <f t="shared" si="312"/>
        <v>6911692.7919690162</v>
      </c>
      <c r="H2510" s="2">
        <f t="shared" si="313"/>
        <v>5.4096468197809722E-2</v>
      </c>
      <c r="I2510" s="10">
        <f t="shared" si="314"/>
        <v>-1121391.0880309939</v>
      </c>
      <c r="J2510" s="2">
        <f t="shared" si="315"/>
        <v>-8.2577181779198254E-3</v>
      </c>
      <c r="K2510" s="10">
        <v>12577.070511</v>
      </c>
      <c r="L2510" s="10">
        <v>13367.833406</v>
      </c>
      <c r="M2510" s="10">
        <v>12920.6717534851</v>
      </c>
      <c r="N2510" s="10">
        <f t="shared" si="316"/>
        <v>343.60124248509965</v>
      </c>
      <c r="O2510" s="2">
        <f t="shared" si="317"/>
        <v>2.7319656209654181E-2</v>
      </c>
      <c r="P2510" s="10">
        <f t="shared" si="318"/>
        <v>-447.1616525149002</v>
      </c>
      <c r="Q2510" s="2">
        <f t="shared" si="319"/>
        <v>-3.3450570405387965E-2</v>
      </c>
      <c r="V2510" s="9"/>
      <c r="W2510" s="9"/>
    </row>
    <row r="2511" spans="1:23" x14ac:dyDescent="0.25">
      <c r="A2511" s="4">
        <v>47163</v>
      </c>
      <c r="B2511" t="s">
        <v>1552</v>
      </c>
      <c r="C2511" t="s">
        <v>599</v>
      </c>
      <c r="D2511" s="10">
        <v>1526252150.2</v>
      </c>
      <c r="E2511" s="10">
        <v>1622212777</v>
      </c>
      <c r="F2511" s="10">
        <v>1797995984.63922</v>
      </c>
      <c r="G2511" s="10">
        <f t="shared" si="312"/>
        <v>271743834.43921995</v>
      </c>
      <c r="H2511" s="2">
        <f t="shared" si="313"/>
        <v>0.17804648753720717</v>
      </c>
      <c r="I2511" s="10">
        <f t="shared" si="314"/>
        <v>175783207.63922</v>
      </c>
      <c r="J2511" s="2">
        <f t="shared" si="315"/>
        <v>0.10836014247421995</v>
      </c>
      <c r="K2511" s="10">
        <v>146939.53737000001</v>
      </c>
      <c r="L2511" s="10">
        <v>156151.7058</v>
      </c>
      <c r="M2511" s="10">
        <v>150100.00093762</v>
      </c>
      <c r="N2511" s="10">
        <f t="shared" si="316"/>
        <v>3160.4635676199978</v>
      </c>
      <c r="O2511" s="2">
        <f t="shared" si="317"/>
        <v>2.1508598871261015E-2</v>
      </c>
      <c r="P2511" s="10">
        <f t="shared" si="318"/>
        <v>-6051.7048623799928</v>
      </c>
      <c r="Q2511" s="2">
        <f t="shared" si="319"/>
        <v>-3.8755291409567127E-2</v>
      </c>
      <c r="V2511" s="9"/>
      <c r="W2511" s="9"/>
    </row>
    <row r="2512" spans="1:23" x14ac:dyDescent="0.25">
      <c r="A2512" s="4">
        <v>47165</v>
      </c>
      <c r="B2512" t="s">
        <v>1552</v>
      </c>
      <c r="C2512" t="s">
        <v>715</v>
      </c>
      <c r="D2512" s="10">
        <v>1526418649.0999999</v>
      </c>
      <c r="E2512" s="10">
        <v>1622389744.2</v>
      </c>
      <c r="F2512" s="10">
        <v>1772414376.2906899</v>
      </c>
      <c r="G2512" s="10">
        <f t="shared" si="312"/>
        <v>245995727.19069004</v>
      </c>
      <c r="H2512" s="2">
        <f t="shared" si="313"/>
        <v>0.16115875375063907</v>
      </c>
      <c r="I2512" s="10">
        <f t="shared" si="314"/>
        <v>150024632.0906899</v>
      </c>
      <c r="J2512" s="2">
        <f t="shared" si="315"/>
        <v>9.2471388349824046E-2</v>
      </c>
      <c r="K2512" s="10">
        <v>133558.37348000001</v>
      </c>
      <c r="L2512" s="10">
        <v>141896.38746</v>
      </c>
      <c r="M2512" s="10">
        <v>148039.89411673401</v>
      </c>
      <c r="N2512" s="10">
        <f t="shared" si="316"/>
        <v>14481.520636734</v>
      </c>
      <c r="O2512" s="2">
        <f t="shared" si="317"/>
        <v>0.10842839920405714</v>
      </c>
      <c r="P2512" s="10">
        <f t="shared" si="318"/>
        <v>6143.5066567340109</v>
      </c>
      <c r="Q2512" s="2">
        <f t="shared" si="319"/>
        <v>4.3295722792561157E-2</v>
      </c>
      <c r="V2512" s="9"/>
      <c r="W2512" s="9"/>
    </row>
    <row r="2513" spans="1:23" x14ac:dyDescent="0.25">
      <c r="A2513" s="4">
        <v>47167</v>
      </c>
      <c r="B2513" t="s">
        <v>1552</v>
      </c>
      <c r="C2513" t="s">
        <v>602</v>
      </c>
      <c r="D2513" s="10">
        <v>393458297.55000001</v>
      </c>
      <c r="E2513" s="10">
        <v>418196349.43000001</v>
      </c>
      <c r="F2513" s="10">
        <v>447304491.26450002</v>
      </c>
      <c r="G2513" s="10">
        <f t="shared" si="312"/>
        <v>53846193.71450001</v>
      </c>
      <c r="H2513" s="2">
        <f t="shared" si="313"/>
        <v>0.13685362349654687</v>
      </c>
      <c r="I2513" s="10">
        <f t="shared" si="314"/>
        <v>29108141.834500015</v>
      </c>
      <c r="J2513" s="2">
        <f t="shared" si="315"/>
        <v>6.9604007481591595E-2</v>
      </c>
      <c r="K2513" s="10">
        <v>51899.554873000001</v>
      </c>
      <c r="L2513" s="10">
        <v>55162.655153</v>
      </c>
      <c r="M2513" s="10">
        <v>52450.840486736997</v>
      </c>
      <c r="N2513" s="10">
        <f t="shared" si="316"/>
        <v>551.28561373699631</v>
      </c>
      <c r="O2513" s="2">
        <f t="shared" si="317"/>
        <v>1.0622164584763996E-2</v>
      </c>
      <c r="P2513" s="10">
        <f t="shared" si="318"/>
        <v>-2711.8146662630024</v>
      </c>
      <c r="Q2513" s="2">
        <f t="shared" si="319"/>
        <v>-4.9160336077758965E-2</v>
      </c>
      <c r="V2513" s="9"/>
      <c r="W2513" s="9"/>
    </row>
    <row r="2514" spans="1:23" x14ac:dyDescent="0.25">
      <c r="A2514" s="4">
        <v>47169</v>
      </c>
      <c r="B2514" t="s">
        <v>1552</v>
      </c>
      <c r="C2514" t="s">
        <v>1576</v>
      </c>
      <c r="D2514" s="10">
        <v>80021142.5</v>
      </c>
      <c r="E2514" s="10">
        <v>85052341.960999995</v>
      </c>
      <c r="F2514" s="10">
        <v>105172902.15159801</v>
      </c>
      <c r="G2514" s="10">
        <f t="shared" si="312"/>
        <v>25151759.651598006</v>
      </c>
      <c r="H2514" s="2">
        <f t="shared" si="313"/>
        <v>0.31431392836709382</v>
      </c>
      <c r="I2514" s="10">
        <f t="shared" si="314"/>
        <v>20120560.190598011</v>
      </c>
      <c r="J2514" s="2">
        <f t="shared" si="315"/>
        <v>0.23656679788810656</v>
      </c>
      <c r="K2514" s="10">
        <v>8207.2902168000001</v>
      </c>
      <c r="L2514" s="10">
        <v>8723.3102687999999</v>
      </c>
      <c r="M2514" s="10">
        <v>8602.8869383732908</v>
      </c>
      <c r="N2514" s="10">
        <f t="shared" si="316"/>
        <v>395.59672157329078</v>
      </c>
      <c r="O2514" s="2">
        <f t="shared" si="317"/>
        <v>4.8200649803210302E-2</v>
      </c>
      <c r="P2514" s="10">
        <f t="shared" si="318"/>
        <v>-120.42333042670907</v>
      </c>
      <c r="Q2514" s="2">
        <f t="shared" si="319"/>
        <v>-1.3804774416590228E-2</v>
      </c>
      <c r="V2514" s="9"/>
      <c r="W2514" s="9"/>
    </row>
    <row r="2515" spans="1:23" x14ac:dyDescent="0.25">
      <c r="A2515" s="4">
        <v>47171</v>
      </c>
      <c r="B2515" t="s">
        <v>1552</v>
      </c>
      <c r="C2515" t="s">
        <v>1577</v>
      </c>
      <c r="D2515" s="10">
        <v>219615385.24000001</v>
      </c>
      <c r="E2515" s="10">
        <v>233423346.16</v>
      </c>
      <c r="F2515" s="10">
        <v>240885970.41854399</v>
      </c>
      <c r="G2515" s="10">
        <f t="shared" si="312"/>
        <v>21270585.178543985</v>
      </c>
      <c r="H2515" s="2">
        <f t="shared" si="313"/>
        <v>9.6853802639095946E-2</v>
      </c>
      <c r="I2515" s="10">
        <f t="shared" si="314"/>
        <v>7462624.258543998</v>
      </c>
      <c r="J2515" s="2">
        <f t="shared" si="315"/>
        <v>3.197034221859172E-2</v>
      </c>
      <c r="K2515" s="10">
        <v>18135.690343999999</v>
      </c>
      <c r="L2515" s="10">
        <v>19274.957321000002</v>
      </c>
      <c r="M2515" s="10">
        <v>18317.235941764298</v>
      </c>
      <c r="N2515" s="10">
        <f t="shared" si="316"/>
        <v>181.5455977642996</v>
      </c>
      <c r="O2515" s="2">
        <f t="shared" si="317"/>
        <v>1.0010404584590961E-2</v>
      </c>
      <c r="P2515" s="10">
        <f t="shared" si="318"/>
        <v>-957.72137923570335</v>
      </c>
      <c r="Q2515" s="2">
        <f t="shared" si="319"/>
        <v>-4.9687341107223573E-2</v>
      </c>
      <c r="V2515" s="9"/>
      <c r="W2515" s="9"/>
    </row>
    <row r="2516" spans="1:23" x14ac:dyDescent="0.25">
      <c r="A2516" s="4">
        <v>47173</v>
      </c>
      <c r="B2516" t="s">
        <v>1552</v>
      </c>
      <c r="C2516" t="s">
        <v>180</v>
      </c>
      <c r="D2516" s="10">
        <v>120064921.43000001</v>
      </c>
      <c r="E2516" s="10">
        <v>127613808.48999999</v>
      </c>
      <c r="F2516" s="10">
        <v>150091083.19282901</v>
      </c>
      <c r="G2516" s="10">
        <f t="shared" si="312"/>
        <v>30026161.762829006</v>
      </c>
      <c r="H2516" s="2">
        <f t="shared" si="313"/>
        <v>0.25008271696021384</v>
      </c>
      <c r="I2516" s="10">
        <f t="shared" si="314"/>
        <v>22477274.702829018</v>
      </c>
      <c r="J2516" s="2">
        <f t="shared" si="315"/>
        <v>0.17613512964461342</v>
      </c>
      <c r="K2516" s="10">
        <v>15604.925891000001</v>
      </c>
      <c r="L2516" s="10">
        <v>16586.060280000002</v>
      </c>
      <c r="M2516" s="10">
        <v>16985.370397503601</v>
      </c>
      <c r="N2516" s="10">
        <f t="shared" si="316"/>
        <v>1380.4445065035998</v>
      </c>
      <c r="O2516" s="2">
        <f t="shared" si="317"/>
        <v>8.8462099477175898E-2</v>
      </c>
      <c r="P2516" s="10">
        <f t="shared" si="318"/>
        <v>399.31011750359903</v>
      </c>
      <c r="Q2516" s="2">
        <f t="shared" si="319"/>
        <v>2.4075043184613277E-2</v>
      </c>
      <c r="V2516" s="9"/>
      <c r="W2516" s="9"/>
    </row>
    <row r="2517" spans="1:23" x14ac:dyDescent="0.25">
      <c r="A2517" s="4">
        <v>47175</v>
      </c>
      <c r="B2517" t="s">
        <v>1552</v>
      </c>
      <c r="C2517" t="s">
        <v>181</v>
      </c>
      <c r="D2517" s="10">
        <v>60705704.799999997</v>
      </c>
      <c r="E2517" s="10">
        <v>64522477.464000002</v>
      </c>
      <c r="F2517" s="10">
        <v>64422625.202631302</v>
      </c>
      <c r="G2517" s="10">
        <f t="shared" si="312"/>
        <v>3716920.4026313052</v>
      </c>
      <c r="H2517" s="2">
        <f t="shared" si="313"/>
        <v>6.1228519047377986E-2</v>
      </c>
      <c r="I2517" s="10">
        <f t="shared" si="314"/>
        <v>-99852.261368699372</v>
      </c>
      <c r="J2517" s="2">
        <f t="shared" si="315"/>
        <v>-1.547557770459317E-3</v>
      </c>
      <c r="K2517" s="10">
        <v>5370.8986732000003</v>
      </c>
      <c r="L2517" s="10">
        <v>5708.5852103999996</v>
      </c>
      <c r="M2517" s="10">
        <v>5559.5726103192801</v>
      </c>
      <c r="N2517" s="10">
        <f t="shared" si="316"/>
        <v>188.6739371192798</v>
      </c>
      <c r="O2517" s="2">
        <f t="shared" si="317"/>
        <v>3.5128932530553068E-2</v>
      </c>
      <c r="P2517" s="10">
        <f t="shared" si="318"/>
        <v>-149.01260008071949</v>
      </c>
      <c r="Q2517" s="2">
        <f t="shared" si="319"/>
        <v>-2.6103245303099928E-2</v>
      </c>
      <c r="V2517" s="9"/>
      <c r="W2517" s="9"/>
    </row>
    <row r="2518" spans="1:23" x14ac:dyDescent="0.25">
      <c r="A2518" s="4">
        <v>47177</v>
      </c>
      <c r="B2518" t="s">
        <v>1552</v>
      </c>
      <c r="C2518" t="s">
        <v>464</v>
      </c>
      <c r="D2518" s="10">
        <v>311430396.00999999</v>
      </c>
      <c r="E2518" s="10">
        <v>331011076.70999998</v>
      </c>
      <c r="F2518" s="10">
        <v>369451753.61852998</v>
      </c>
      <c r="G2518" s="10">
        <f t="shared" si="312"/>
        <v>58021357.608529985</v>
      </c>
      <c r="H2518" s="2">
        <f t="shared" si="313"/>
        <v>0.18630602006705513</v>
      </c>
      <c r="I2518" s="10">
        <f t="shared" si="314"/>
        <v>38440676.908529997</v>
      </c>
      <c r="J2518" s="2">
        <f t="shared" si="315"/>
        <v>0.11613108929949198</v>
      </c>
      <c r="K2518" s="10">
        <v>35993.531920000001</v>
      </c>
      <c r="L2518" s="10">
        <v>38253.632658000002</v>
      </c>
      <c r="M2518" s="10">
        <v>37156.012506434097</v>
      </c>
      <c r="N2518" s="10">
        <f t="shared" si="316"/>
        <v>1162.480586434096</v>
      </c>
      <c r="O2518" s="2">
        <f t="shared" si="317"/>
        <v>3.2296930154502496E-2</v>
      </c>
      <c r="P2518" s="10">
        <f t="shared" si="318"/>
        <v>-1097.620151565905</v>
      </c>
      <c r="Q2518" s="2">
        <f t="shared" si="319"/>
        <v>-2.8693226637558539E-2</v>
      </c>
      <c r="V2518" s="9"/>
      <c r="W2518" s="9"/>
    </row>
    <row r="2519" spans="1:23" x14ac:dyDescent="0.25">
      <c r="A2519" s="4">
        <v>47179</v>
      </c>
      <c r="B2519" t="s">
        <v>1552</v>
      </c>
      <c r="C2519" t="s">
        <v>78</v>
      </c>
      <c r="D2519" s="10">
        <v>1130637468.4000001</v>
      </c>
      <c r="E2519" s="10">
        <v>1201724464.2</v>
      </c>
      <c r="F2519" s="10">
        <v>1359814832.3203199</v>
      </c>
      <c r="G2519" s="10">
        <f t="shared" si="312"/>
        <v>229177363.9203198</v>
      </c>
      <c r="H2519" s="2">
        <f t="shared" si="313"/>
        <v>0.20269747848055641</v>
      </c>
      <c r="I2519" s="10">
        <f t="shared" si="314"/>
        <v>158090368.12031984</v>
      </c>
      <c r="J2519" s="2">
        <f t="shared" si="315"/>
        <v>0.13155292484251968</v>
      </c>
      <c r="K2519" s="10">
        <v>114275.18433</v>
      </c>
      <c r="L2519" s="10">
        <v>121440.46221</v>
      </c>
      <c r="M2519" s="10">
        <v>115368.489915899</v>
      </c>
      <c r="N2519" s="10">
        <f t="shared" si="316"/>
        <v>1093.3055858989974</v>
      </c>
      <c r="O2519" s="2">
        <f t="shared" si="317"/>
        <v>9.5673053805083921E-3</v>
      </c>
      <c r="P2519" s="10">
        <f t="shared" si="318"/>
        <v>-6071.9722941009968</v>
      </c>
      <c r="Q2519" s="2">
        <f t="shared" si="319"/>
        <v>-4.999958155298425E-2</v>
      </c>
      <c r="V2519" s="9"/>
      <c r="W2519" s="9"/>
    </row>
    <row r="2520" spans="1:23" x14ac:dyDescent="0.25">
      <c r="A2520" s="4">
        <v>47181</v>
      </c>
      <c r="B2520" t="s">
        <v>1552</v>
      </c>
      <c r="C2520" t="s">
        <v>465</v>
      </c>
      <c r="D2520" s="10">
        <v>122766291.14</v>
      </c>
      <c r="E2520" s="10">
        <v>130485022.45</v>
      </c>
      <c r="F2520" s="10">
        <v>133974449.35225201</v>
      </c>
      <c r="G2520" s="10">
        <f t="shared" si="312"/>
        <v>11208158.212252006</v>
      </c>
      <c r="H2520" s="2">
        <f t="shared" si="313"/>
        <v>9.1296707819172179E-2</v>
      </c>
      <c r="I2520" s="10">
        <f t="shared" si="314"/>
        <v>3489426.9022520036</v>
      </c>
      <c r="J2520" s="2">
        <f t="shared" si="315"/>
        <v>2.6741972655053972E-2</v>
      </c>
      <c r="K2520" s="10">
        <v>13956.170226</v>
      </c>
      <c r="L2520" s="10">
        <v>14833.641777999999</v>
      </c>
      <c r="M2520" s="10">
        <v>14720.530079319</v>
      </c>
      <c r="N2520" s="10">
        <f t="shared" si="316"/>
        <v>764.35985331899974</v>
      </c>
      <c r="O2520" s="2">
        <f t="shared" si="317"/>
        <v>5.4768596322722997E-2</v>
      </c>
      <c r="P2520" s="10">
        <f t="shared" si="318"/>
        <v>-113.11169868099933</v>
      </c>
      <c r="Q2520" s="2">
        <f t="shared" si="319"/>
        <v>-7.6253492145642223E-3</v>
      </c>
      <c r="V2520" s="9"/>
      <c r="W2520" s="9"/>
    </row>
    <row r="2521" spans="1:23" x14ac:dyDescent="0.25">
      <c r="A2521" s="4">
        <v>47183</v>
      </c>
      <c r="B2521" t="s">
        <v>1552</v>
      </c>
      <c r="C2521" t="s">
        <v>1578</v>
      </c>
      <c r="D2521" s="10">
        <v>292435454.10000002</v>
      </c>
      <c r="E2521" s="10">
        <v>310821858.64999998</v>
      </c>
      <c r="F2521" s="10">
        <v>319393604.50960797</v>
      </c>
      <c r="G2521" s="10">
        <f t="shared" si="312"/>
        <v>26958150.409607947</v>
      </c>
      <c r="H2521" s="2">
        <f t="shared" si="313"/>
        <v>9.2184959216297518E-2</v>
      </c>
      <c r="I2521" s="10">
        <f t="shared" si="314"/>
        <v>8571745.8596079946</v>
      </c>
      <c r="J2521" s="2">
        <f t="shared" si="315"/>
        <v>2.7577680337019614E-2</v>
      </c>
      <c r="K2521" s="10">
        <v>26007.012742999999</v>
      </c>
      <c r="L2521" s="10">
        <v>27638.225134</v>
      </c>
      <c r="M2521" s="10">
        <v>26828.497657427401</v>
      </c>
      <c r="N2521" s="10">
        <f t="shared" si="316"/>
        <v>821.48491442740124</v>
      </c>
      <c r="O2521" s="2">
        <f t="shared" si="317"/>
        <v>3.1587053943691039E-2</v>
      </c>
      <c r="P2521" s="10">
        <f t="shared" si="318"/>
        <v>-809.7274765725997</v>
      </c>
      <c r="Q2521" s="2">
        <f t="shared" si="319"/>
        <v>-2.9297376103087348E-2</v>
      </c>
      <c r="V2521" s="9"/>
      <c r="W2521" s="9"/>
    </row>
    <row r="2522" spans="1:23" x14ac:dyDescent="0.25">
      <c r="A2522" s="4">
        <v>47185</v>
      </c>
      <c r="B2522" t="s">
        <v>1552</v>
      </c>
      <c r="C2522" t="s">
        <v>182</v>
      </c>
      <c r="D2522" s="10">
        <v>242322768.06999999</v>
      </c>
      <c r="E2522" s="10">
        <v>257558418.83000001</v>
      </c>
      <c r="F2522" s="10">
        <v>268208767.51510701</v>
      </c>
      <c r="G2522" s="10">
        <f t="shared" si="312"/>
        <v>25885999.445107013</v>
      </c>
      <c r="H2522" s="2">
        <f t="shared" si="313"/>
        <v>0.10682446247737357</v>
      </c>
      <c r="I2522" s="10">
        <f t="shared" si="314"/>
        <v>10650348.685106993</v>
      </c>
      <c r="J2522" s="2">
        <f t="shared" si="315"/>
        <v>4.1351196103345762E-2</v>
      </c>
      <c r="K2522" s="10">
        <v>23592.493379</v>
      </c>
      <c r="L2522" s="10">
        <v>25073.992479</v>
      </c>
      <c r="M2522" s="10">
        <v>24339.626840943201</v>
      </c>
      <c r="N2522" s="10">
        <f t="shared" si="316"/>
        <v>747.13346194320184</v>
      </c>
      <c r="O2522" s="2">
        <f t="shared" si="317"/>
        <v>3.1668270493539083E-2</v>
      </c>
      <c r="P2522" s="10">
        <f t="shared" si="318"/>
        <v>-734.36563805679907</v>
      </c>
      <c r="Q2522" s="2">
        <f t="shared" si="319"/>
        <v>-2.9287942024862849E-2</v>
      </c>
      <c r="V2522" s="9"/>
      <c r="W2522" s="9"/>
    </row>
    <row r="2523" spans="1:23" x14ac:dyDescent="0.25">
      <c r="A2523" s="4">
        <v>47187</v>
      </c>
      <c r="B2523" t="s">
        <v>1552</v>
      </c>
      <c r="C2523" t="s">
        <v>564</v>
      </c>
      <c r="D2523" s="10">
        <v>2517086476.0999999</v>
      </c>
      <c r="E2523" s="10">
        <v>2675344203.0999999</v>
      </c>
      <c r="F2523" s="10">
        <v>3032071115.7685499</v>
      </c>
      <c r="G2523" s="10">
        <f t="shared" si="312"/>
        <v>514984639.66855001</v>
      </c>
      <c r="H2523" s="2">
        <f t="shared" si="313"/>
        <v>0.2045955292193507</v>
      </c>
      <c r="I2523" s="10">
        <f t="shared" si="314"/>
        <v>356726912.66855001</v>
      </c>
      <c r="J2523" s="2">
        <f t="shared" si="315"/>
        <v>0.13333869797209646</v>
      </c>
      <c r="K2523" s="10">
        <v>165076.86796999999</v>
      </c>
      <c r="L2523" s="10">
        <v>175021.29384</v>
      </c>
      <c r="M2523" s="10">
        <v>193187.27028180001</v>
      </c>
      <c r="N2523" s="10">
        <f t="shared" si="316"/>
        <v>28110.402311800019</v>
      </c>
      <c r="O2523" s="2">
        <f t="shared" si="317"/>
        <v>0.1702867437302519</v>
      </c>
      <c r="P2523" s="10">
        <f t="shared" si="318"/>
        <v>18165.976441800012</v>
      </c>
      <c r="Q2523" s="2">
        <f t="shared" si="319"/>
        <v>0.10379295023614032</v>
      </c>
      <c r="V2523" s="9"/>
      <c r="W2523" s="9"/>
    </row>
    <row r="2524" spans="1:23" x14ac:dyDescent="0.25">
      <c r="A2524" s="4">
        <v>47189</v>
      </c>
      <c r="B2524" t="s">
        <v>1552</v>
      </c>
      <c r="C2524" t="s">
        <v>720</v>
      </c>
      <c r="D2524" s="10">
        <v>1540188645.7</v>
      </c>
      <c r="E2524" s="10">
        <v>1637025507</v>
      </c>
      <c r="F2524" s="10">
        <v>1853344641.67261</v>
      </c>
      <c r="G2524" s="10">
        <f t="shared" si="312"/>
        <v>313155995.97261</v>
      </c>
      <c r="H2524" s="2">
        <f t="shared" si="313"/>
        <v>0.20332314281558919</v>
      </c>
      <c r="I2524" s="10">
        <f t="shared" si="314"/>
        <v>216319134.67261004</v>
      </c>
      <c r="J2524" s="2">
        <f t="shared" si="315"/>
        <v>0.13214157858116382</v>
      </c>
      <c r="K2524" s="10">
        <v>114938.58433</v>
      </c>
      <c r="L2524" s="10">
        <v>122125.01215</v>
      </c>
      <c r="M2524" s="10">
        <v>129783.729843819</v>
      </c>
      <c r="N2524" s="10">
        <f t="shared" si="316"/>
        <v>14845.145513819007</v>
      </c>
      <c r="O2524" s="2">
        <f t="shared" si="317"/>
        <v>0.12915719817113053</v>
      </c>
      <c r="P2524" s="10">
        <f t="shared" si="318"/>
        <v>7658.7176938190096</v>
      </c>
      <c r="Q2524" s="2">
        <f t="shared" si="319"/>
        <v>6.2712114078745745E-2</v>
      </c>
      <c r="V2524" s="9"/>
      <c r="W2524" s="9"/>
    </row>
    <row r="2525" spans="1:23" x14ac:dyDescent="0.25">
      <c r="A2525" s="4">
        <v>48001</v>
      </c>
      <c r="B2525" t="s">
        <v>1579</v>
      </c>
      <c r="C2525" t="s">
        <v>656</v>
      </c>
      <c r="D2525" s="10">
        <v>492380325.76999998</v>
      </c>
      <c r="E2525" s="10">
        <v>530891073.50999999</v>
      </c>
      <c r="F2525" s="10">
        <v>542598678.04668796</v>
      </c>
      <c r="G2525" s="10">
        <f t="shared" si="312"/>
        <v>50218352.27668798</v>
      </c>
      <c r="H2525" s="2">
        <f t="shared" si="313"/>
        <v>0.10199098064723632</v>
      </c>
      <c r="I2525" s="10">
        <f t="shared" si="314"/>
        <v>11707604.53668797</v>
      </c>
      <c r="J2525" s="2">
        <f t="shared" si="315"/>
        <v>2.205274324784337E-2</v>
      </c>
      <c r="K2525" s="10">
        <v>35732.052544999999</v>
      </c>
      <c r="L2525" s="10">
        <v>38522.237567999997</v>
      </c>
      <c r="M2525" s="10">
        <v>40476.714116360999</v>
      </c>
      <c r="N2525" s="10">
        <f t="shared" si="316"/>
        <v>4744.6615713610008</v>
      </c>
      <c r="O2525" s="2">
        <f t="shared" si="317"/>
        <v>0.13278446754173162</v>
      </c>
      <c r="P2525" s="10">
        <f t="shared" si="318"/>
        <v>1954.4765483610026</v>
      </c>
      <c r="Q2525" s="2">
        <f t="shared" si="319"/>
        <v>5.0736319376851698E-2</v>
      </c>
      <c r="V2525" s="9"/>
      <c r="W2525" s="9"/>
    </row>
    <row r="2526" spans="1:23" x14ac:dyDescent="0.25">
      <c r="A2526" s="4">
        <v>48003</v>
      </c>
      <c r="B2526" t="s">
        <v>1579</v>
      </c>
      <c r="C2526" t="s">
        <v>1580</v>
      </c>
      <c r="D2526" s="10">
        <v>326049387.00999999</v>
      </c>
      <c r="E2526" s="10">
        <v>351550823.68000001</v>
      </c>
      <c r="F2526" s="10">
        <v>302424880.41070497</v>
      </c>
      <c r="G2526" s="10">
        <f t="shared" si="312"/>
        <v>-23624506.59929502</v>
      </c>
      <c r="H2526" s="2">
        <f t="shared" si="313"/>
        <v>-7.2456834886091823E-2</v>
      </c>
      <c r="I2526" s="10">
        <f t="shared" si="314"/>
        <v>-49125943.269295037</v>
      </c>
      <c r="J2526" s="2">
        <f t="shared" si="315"/>
        <v>-0.1397406575670892</v>
      </c>
      <c r="K2526" s="10">
        <v>14922.035905000001</v>
      </c>
      <c r="L2526" s="10">
        <v>16088.238499999999</v>
      </c>
      <c r="M2526" s="10">
        <v>11146.144067966099</v>
      </c>
      <c r="N2526" s="10">
        <f t="shared" si="316"/>
        <v>-3775.8918370339015</v>
      </c>
      <c r="O2526" s="2">
        <f t="shared" si="317"/>
        <v>-0.25304133169715098</v>
      </c>
      <c r="P2526" s="10">
        <f t="shared" si="318"/>
        <v>-4942.0944320339004</v>
      </c>
      <c r="Q2526" s="2">
        <f t="shared" si="319"/>
        <v>-0.30718679562301993</v>
      </c>
      <c r="V2526" s="9"/>
      <c r="W2526" s="9"/>
    </row>
    <row r="2527" spans="1:23" x14ac:dyDescent="0.25">
      <c r="A2527" s="4">
        <v>48005</v>
      </c>
      <c r="B2527" t="s">
        <v>1579</v>
      </c>
      <c r="C2527" t="s">
        <v>1581</v>
      </c>
      <c r="D2527" s="10">
        <v>829774343.04999995</v>
      </c>
      <c r="E2527" s="10">
        <v>894673829.75999999</v>
      </c>
      <c r="F2527" s="10">
        <v>780982851.78298795</v>
      </c>
      <c r="G2527" s="10">
        <f t="shared" si="312"/>
        <v>-48791491.267012</v>
      </c>
      <c r="H2527" s="2">
        <f t="shared" si="313"/>
        <v>-5.8800915785934292E-2</v>
      </c>
      <c r="I2527" s="10">
        <f t="shared" si="314"/>
        <v>-113690977.97701204</v>
      </c>
      <c r="J2527" s="2">
        <f t="shared" si="315"/>
        <v>-0.12707533650281255</v>
      </c>
      <c r="K2527" s="10">
        <v>63124.216526999997</v>
      </c>
      <c r="L2527" s="10">
        <v>68059.547116000002</v>
      </c>
      <c r="M2527" s="10">
        <v>64102.8876678905</v>
      </c>
      <c r="N2527" s="10">
        <f t="shared" si="316"/>
        <v>978.67114089050301</v>
      </c>
      <c r="O2527" s="2">
        <f t="shared" si="317"/>
        <v>1.5503893667684539E-2</v>
      </c>
      <c r="P2527" s="10">
        <f t="shared" si="318"/>
        <v>-3956.6594481095017</v>
      </c>
      <c r="Q2527" s="2">
        <f t="shared" si="319"/>
        <v>-5.8135259721399726E-2</v>
      </c>
      <c r="V2527" s="9"/>
      <c r="W2527" s="9"/>
    </row>
    <row r="2528" spans="1:23" x14ac:dyDescent="0.25">
      <c r="A2528" s="4">
        <v>48007</v>
      </c>
      <c r="B2528" t="s">
        <v>1579</v>
      </c>
      <c r="C2528" t="s">
        <v>1582</v>
      </c>
      <c r="D2528" s="10">
        <v>166701474.77000001</v>
      </c>
      <c r="E2528" s="10">
        <v>179739766.72999999</v>
      </c>
      <c r="F2528" s="10">
        <v>219188093.17181799</v>
      </c>
      <c r="G2528" s="10">
        <f t="shared" si="312"/>
        <v>52486618.401817977</v>
      </c>
      <c r="H2528" s="2">
        <f t="shared" si="313"/>
        <v>0.31485395359719753</v>
      </c>
      <c r="I2528" s="10">
        <f t="shared" si="314"/>
        <v>39448326.441817999</v>
      </c>
      <c r="J2528" s="2">
        <f t="shared" si="315"/>
        <v>0.21947467251961089</v>
      </c>
      <c r="K2528" s="10">
        <v>19412.970079999999</v>
      </c>
      <c r="L2528" s="10">
        <v>20922.379816000001</v>
      </c>
      <c r="M2528" s="10">
        <v>23437.490392571701</v>
      </c>
      <c r="N2528" s="10">
        <f t="shared" si="316"/>
        <v>4024.5203125717017</v>
      </c>
      <c r="O2528" s="2">
        <f t="shared" si="317"/>
        <v>0.20731090070127495</v>
      </c>
      <c r="P2528" s="10">
        <f t="shared" si="318"/>
        <v>2515.1105765717002</v>
      </c>
      <c r="Q2528" s="2">
        <f t="shared" si="319"/>
        <v>0.12021149595268872</v>
      </c>
      <c r="V2528" s="9"/>
      <c r="W2528" s="9"/>
    </row>
    <row r="2529" spans="1:23" x14ac:dyDescent="0.25">
      <c r="A2529" s="4">
        <v>48009</v>
      </c>
      <c r="B2529" t="s">
        <v>1579</v>
      </c>
      <c r="C2529" t="s">
        <v>1583</v>
      </c>
      <c r="D2529" s="10">
        <v>149917488.50999999</v>
      </c>
      <c r="E2529" s="10">
        <v>161643047.56</v>
      </c>
      <c r="F2529" s="10">
        <v>136393096.62101299</v>
      </c>
      <c r="G2529" s="10">
        <f t="shared" si="312"/>
        <v>-13524391.888987005</v>
      </c>
      <c r="H2529" s="2">
        <f t="shared" si="313"/>
        <v>-9.0212236233432386E-2</v>
      </c>
      <c r="I2529" s="10">
        <f t="shared" si="314"/>
        <v>-25249950.938987017</v>
      </c>
      <c r="J2529" s="2">
        <f t="shared" si="315"/>
        <v>-0.15620808516131529</v>
      </c>
      <c r="K2529" s="10">
        <v>7583.7149719999998</v>
      </c>
      <c r="L2529" s="10">
        <v>8176.8632336000001</v>
      </c>
      <c r="M2529" s="10">
        <v>7263.8969059982701</v>
      </c>
      <c r="N2529" s="10">
        <f t="shared" si="316"/>
        <v>-319.81806600172968</v>
      </c>
      <c r="O2529" s="2">
        <f t="shared" si="317"/>
        <v>-4.2171688569854877E-2</v>
      </c>
      <c r="P2529" s="10">
        <f t="shared" si="318"/>
        <v>-912.96632760172997</v>
      </c>
      <c r="Q2529" s="2">
        <f t="shared" si="319"/>
        <v>-0.1116523905952358</v>
      </c>
      <c r="V2529" s="9"/>
      <c r="W2529" s="9"/>
    </row>
    <row r="2530" spans="1:23" x14ac:dyDescent="0.25">
      <c r="A2530" s="4">
        <v>48011</v>
      </c>
      <c r="B2530" t="s">
        <v>1579</v>
      </c>
      <c r="C2530" t="s">
        <v>1450</v>
      </c>
      <c r="D2530" s="10">
        <v>116712868.42</v>
      </c>
      <c r="E2530" s="10">
        <v>125841380.67</v>
      </c>
      <c r="F2530" s="10">
        <v>135394036.435177</v>
      </c>
      <c r="G2530" s="10">
        <f t="shared" si="312"/>
        <v>18681168.015176997</v>
      </c>
      <c r="H2530" s="2">
        <f t="shared" si="313"/>
        <v>0.16006091074680312</v>
      </c>
      <c r="I2530" s="10">
        <f t="shared" si="314"/>
        <v>9552655.7651769966</v>
      </c>
      <c r="J2530" s="2">
        <f t="shared" si="315"/>
        <v>7.5910290512684317E-2</v>
      </c>
      <c r="K2530" s="10">
        <v>1708.2441249999999</v>
      </c>
      <c r="L2530" s="10">
        <v>1841.8517351</v>
      </c>
      <c r="M2530" s="10">
        <v>3546.63798205483</v>
      </c>
      <c r="N2530" s="10">
        <f t="shared" si="316"/>
        <v>1838.3938570548301</v>
      </c>
      <c r="O2530" s="2">
        <f t="shared" si="317"/>
        <v>1.0761891875699148</v>
      </c>
      <c r="P2530" s="10">
        <f t="shared" si="318"/>
        <v>1704.7862469548299</v>
      </c>
      <c r="Q2530" s="2">
        <f t="shared" si="319"/>
        <v>0.92558277871496075</v>
      </c>
      <c r="V2530" s="9"/>
      <c r="W2530" s="9"/>
    </row>
    <row r="2531" spans="1:23" x14ac:dyDescent="0.25">
      <c r="A2531" s="4">
        <v>48013</v>
      </c>
      <c r="B2531" t="s">
        <v>1579</v>
      </c>
      <c r="C2531" t="s">
        <v>1584</v>
      </c>
      <c r="D2531" s="10">
        <v>832291875.49000001</v>
      </c>
      <c r="E2531" s="10">
        <v>897388267.00999999</v>
      </c>
      <c r="F2531" s="10">
        <v>784967756.46763098</v>
      </c>
      <c r="G2531" s="10">
        <f t="shared" si="312"/>
        <v>-47324119.022369027</v>
      </c>
      <c r="H2531" s="2">
        <f t="shared" si="313"/>
        <v>-5.6860003582886863E-2</v>
      </c>
      <c r="I2531" s="10">
        <f t="shared" si="314"/>
        <v>-112420510.54236901</v>
      </c>
      <c r="J2531" s="2">
        <f t="shared" si="315"/>
        <v>-0.12527521773484057</v>
      </c>
      <c r="K2531" s="10">
        <v>33555.811544999997</v>
      </c>
      <c r="L2531" s="10">
        <v>36179.485100999998</v>
      </c>
      <c r="M2531" s="10">
        <v>29787.883951887299</v>
      </c>
      <c r="N2531" s="10">
        <f t="shared" si="316"/>
        <v>-3767.9275931126977</v>
      </c>
      <c r="O2531" s="2">
        <f t="shared" si="317"/>
        <v>-0.11228837627901567</v>
      </c>
      <c r="P2531" s="10">
        <f t="shared" si="318"/>
        <v>-6391.6011491126992</v>
      </c>
      <c r="Q2531" s="2">
        <f t="shared" si="319"/>
        <v>-0.17666368471717239</v>
      </c>
      <c r="V2531" s="9"/>
      <c r="W2531" s="9"/>
    </row>
    <row r="2532" spans="1:23" x14ac:dyDescent="0.25">
      <c r="A2532" s="4">
        <v>48015</v>
      </c>
      <c r="B2532" t="s">
        <v>1579</v>
      </c>
      <c r="C2532" t="s">
        <v>1585</v>
      </c>
      <c r="D2532" s="10">
        <v>519536428.01999998</v>
      </c>
      <c r="E2532" s="10">
        <v>560171147.30999994</v>
      </c>
      <c r="F2532" s="10">
        <v>567477621.35335803</v>
      </c>
      <c r="G2532" s="10">
        <f t="shared" si="312"/>
        <v>47941193.333358049</v>
      </c>
      <c r="H2532" s="2">
        <f t="shared" si="313"/>
        <v>9.2276865966966451E-2</v>
      </c>
      <c r="I2532" s="10">
        <f t="shared" si="314"/>
        <v>7306474.0433580875</v>
      </c>
      <c r="J2532" s="2">
        <f t="shared" si="315"/>
        <v>1.3043288784944628E-2</v>
      </c>
      <c r="K2532" s="10">
        <v>27293.081299000001</v>
      </c>
      <c r="L2532" s="10">
        <v>29424.083082000001</v>
      </c>
      <c r="M2532" s="10">
        <v>32447.3235081891</v>
      </c>
      <c r="N2532" s="10">
        <f t="shared" si="316"/>
        <v>5154.2422091890985</v>
      </c>
      <c r="O2532" s="2">
        <f t="shared" si="317"/>
        <v>0.18884794108527225</v>
      </c>
      <c r="P2532" s="10">
        <f t="shared" si="318"/>
        <v>3023.2404261890988</v>
      </c>
      <c r="Q2532" s="2">
        <f t="shared" si="319"/>
        <v>0.10274714144069785</v>
      </c>
      <c r="V2532" s="9"/>
      <c r="W2532" s="9"/>
    </row>
    <row r="2533" spans="1:23" x14ac:dyDescent="0.25">
      <c r="A2533" s="4">
        <v>48017</v>
      </c>
      <c r="B2533" t="s">
        <v>1579</v>
      </c>
      <c r="C2533" t="s">
        <v>1586</v>
      </c>
      <c r="D2533" s="10">
        <v>95716400.865999997</v>
      </c>
      <c r="E2533" s="10">
        <v>103202707.64</v>
      </c>
      <c r="F2533" s="10">
        <v>107383351.513337</v>
      </c>
      <c r="G2533" s="10">
        <f t="shared" si="312"/>
        <v>11666950.647337005</v>
      </c>
      <c r="H2533" s="2">
        <f t="shared" si="313"/>
        <v>0.12189082060942069</v>
      </c>
      <c r="I2533" s="10">
        <f t="shared" si="314"/>
        <v>4180643.8733370006</v>
      </c>
      <c r="J2533" s="2">
        <f t="shared" si="315"/>
        <v>4.0509052222934494E-2</v>
      </c>
      <c r="K2533" s="10">
        <v>4852.5223853999996</v>
      </c>
      <c r="L2533" s="10">
        <v>5232.0547423999997</v>
      </c>
      <c r="M2533" s="10">
        <v>5562.1422817981902</v>
      </c>
      <c r="N2533" s="10">
        <f t="shared" si="316"/>
        <v>709.61989639819058</v>
      </c>
      <c r="O2533" s="2">
        <f t="shared" si="317"/>
        <v>0.14623732567071832</v>
      </c>
      <c r="P2533" s="10">
        <f t="shared" si="318"/>
        <v>330.08753939819053</v>
      </c>
      <c r="Q2533" s="2">
        <f t="shared" si="319"/>
        <v>6.3089465926875185E-2</v>
      </c>
      <c r="V2533" s="9"/>
      <c r="W2533" s="9"/>
    </row>
    <row r="2534" spans="1:23" x14ac:dyDescent="0.25">
      <c r="A2534" s="4">
        <v>48019</v>
      </c>
      <c r="B2534" t="s">
        <v>1579</v>
      </c>
      <c r="C2534" t="s">
        <v>1587</v>
      </c>
      <c r="D2534" s="10">
        <v>165231462.88999999</v>
      </c>
      <c r="E2534" s="10">
        <v>178154780.19999999</v>
      </c>
      <c r="F2534" s="10">
        <v>164571428.98371899</v>
      </c>
      <c r="G2534" s="10">
        <f t="shared" si="312"/>
        <v>-660033.90628099442</v>
      </c>
      <c r="H2534" s="2">
        <f t="shared" si="313"/>
        <v>-3.9946018435992464E-3</v>
      </c>
      <c r="I2534" s="10">
        <f t="shared" si="314"/>
        <v>-13583351.216280997</v>
      </c>
      <c r="J2534" s="2">
        <f t="shared" si="315"/>
        <v>-7.6244663213819272E-2</v>
      </c>
      <c r="K2534" s="10">
        <v>17976.770311</v>
      </c>
      <c r="L2534" s="10">
        <v>19381.875336000001</v>
      </c>
      <c r="M2534" s="10">
        <v>19806.014497574601</v>
      </c>
      <c r="N2534" s="10">
        <f t="shared" si="316"/>
        <v>1829.2441865746005</v>
      </c>
      <c r="O2534" s="2">
        <f t="shared" si="317"/>
        <v>0.10175599704109722</v>
      </c>
      <c r="P2534" s="10">
        <f t="shared" si="318"/>
        <v>424.13916157459971</v>
      </c>
      <c r="Q2534" s="2">
        <f t="shared" si="319"/>
        <v>2.1883288083418911E-2</v>
      </c>
      <c r="V2534" s="9"/>
      <c r="W2534" s="9"/>
    </row>
    <row r="2535" spans="1:23" x14ac:dyDescent="0.25">
      <c r="A2535" s="4">
        <v>48021</v>
      </c>
      <c r="B2535" t="s">
        <v>1579</v>
      </c>
      <c r="C2535" t="s">
        <v>1588</v>
      </c>
      <c r="D2535" s="10">
        <v>886958739.78999996</v>
      </c>
      <c r="E2535" s="10">
        <v>956330813.57000005</v>
      </c>
      <c r="F2535" s="10">
        <v>978244258.474751</v>
      </c>
      <c r="G2535" s="10">
        <f t="shared" si="312"/>
        <v>91285518.684751034</v>
      </c>
      <c r="H2535" s="2">
        <f t="shared" si="313"/>
        <v>0.1029196901609698</v>
      </c>
      <c r="I2535" s="10">
        <f t="shared" si="314"/>
        <v>21913444.904750943</v>
      </c>
      <c r="J2535" s="2">
        <f t="shared" si="315"/>
        <v>2.291408432501266E-2</v>
      </c>
      <c r="K2535" s="10">
        <v>60254.331286000001</v>
      </c>
      <c r="L2535" s="10">
        <v>64956.200557999997</v>
      </c>
      <c r="M2535" s="10">
        <v>68061.720194785798</v>
      </c>
      <c r="N2535" s="10">
        <f t="shared" si="316"/>
        <v>7807.388908785797</v>
      </c>
      <c r="O2535" s="2">
        <f t="shared" si="317"/>
        <v>0.12957390352118689</v>
      </c>
      <c r="P2535" s="10">
        <f t="shared" si="318"/>
        <v>3105.5196367858007</v>
      </c>
      <c r="Q2535" s="2">
        <f t="shared" si="319"/>
        <v>4.7809440978815461E-2</v>
      </c>
      <c r="V2535" s="9"/>
      <c r="W2535" s="9"/>
    </row>
    <row r="2536" spans="1:23" x14ac:dyDescent="0.25">
      <c r="A2536" s="4">
        <v>48023</v>
      </c>
      <c r="B2536" t="s">
        <v>1579</v>
      </c>
      <c r="C2536" t="s">
        <v>1589</v>
      </c>
      <c r="D2536" s="10">
        <v>65300840.269000001</v>
      </c>
      <c r="E2536" s="10">
        <v>70408242.119000003</v>
      </c>
      <c r="F2536" s="10">
        <v>75089138.102008104</v>
      </c>
      <c r="G2536" s="10">
        <f t="shared" si="312"/>
        <v>9788297.8330081031</v>
      </c>
      <c r="H2536" s="2">
        <f t="shared" si="313"/>
        <v>0.14989543461747554</v>
      </c>
      <c r="I2536" s="10">
        <f t="shared" si="314"/>
        <v>4680895.9830081016</v>
      </c>
      <c r="J2536" s="2">
        <f t="shared" si="315"/>
        <v>6.6482216316332929E-2</v>
      </c>
      <c r="K2536" s="10">
        <v>2847.3239007000002</v>
      </c>
      <c r="L2536" s="10">
        <v>3070.0228323000001</v>
      </c>
      <c r="M2536" s="10">
        <v>2867.1114199373501</v>
      </c>
      <c r="N2536" s="10">
        <f t="shared" si="316"/>
        <v>19.787519237349898</v>
      </c>
      <c r="O2536" s="2">
        <f t="shared" si="317"/>
        <v>6.9495146767409345E-3</v>
      </c>
      <c r="P2536" s="10">
        <f t="shared" si="318"/>
        <v>-202.91141236265003</v>
      </c>
      <c r="Q2536" s="2">
        <f t="shared" si="319"/>
        <v>-6.6094431034127793E-2</v>
      </c>
      <c r="V2536" s="9"/>
      <c r="W2536" s="9"/>
    </row>
    <row r="2537" spans="1:23" x14ac:dyDescent="0.25">
      <c r="A2537" s="4">
        <v>48025</v>
      </c>
      <c r="B2537" t="s">
        <v>1579</v>
      </c>
      <c r="C2537" t="s">
        <v>1590</v>
      </c>
      <c r="D2537" s="10">
        <v>289137261.72000003</v>
      </c>
      <c r="E2537" s="10">
        <v>311751674.94</v>
      </c>
      <c r="F2537" s="10">
        <v>274526084.32669801</v>
      </c>
      <c r="G2537" s="10">
        <f t="shared" si="312"/>
        <v>-14611177.393302023</v>
      </c>
      <c r="H2537" s="2">
        <f t="shared" si="313"/>
        <v>-5.0533706054985951E-2</v>
      </c>
      <c r="I2537" s="10">
        <f t="shared" si="314"/>
        <v>-37225590.613301992</v>
      </c>
      <c r="J2537" s="2">
        <f t="shared" si="315"/>
        <v>-0.11940782874852705</v>
      </c>
      <c r="K2537" s="10">
        <v>18696.351782000002</v>
      </c>
      <c r="L2537" s="10">
        <v>20158.657340000002</v>
      </c>
      <c r="M2537" s="10">
        <v>16514.685475772101</v>
      </c>
      <c r="N2537" s="10">
        <f t="shared" si="316"/>
        <v>-2181.6663062279003</v>
      </c>
      <c r="O2537" s="2">
        <f t="shared" si="317"/>
        <v>-0.11668941254776291</v>
      </c>
      <c r="P2537" s="10">
        <f t="shared" si="318"/>
        <v>-3643.9718642279004</v>
      </c>
      <c r="Q2537" s="2">
        <f t="shared" si="319"/>
        <v>-0.18076461158935003</v>
      </c>
      <c r="V2537" s="9"/>
      <c r="W2537" s="9"/>
    </row>
    <row r="2538" spans="1:23" x14ac:dyDescent="0.25">
      <c r="A2538" s="4">
        <v>48027</v>
      </c>
      <c r="B2538" t="s">
        <v>1579</v>
      </c>
      <c r="C2538" t="s">
        <v>727</v>
      </c>
      <c r="D2538" s="10">
        <v>3057912711.0999999</v>
      </c>
      <c r="E2538" s="10">
        <v>3297082513.0999999</v>
      </c>
      <c r="F2538" s="10">
        <v>3305374320.8119402</v>
      </c>
      <c r="G2538" s="10">
        <f t="shared" si="312"/>
        <v>247461609.71194029</v>
      </c>
      <c r="H2538" s="2">
        <f t="shared" si="313"/>
        <v>8.0925007706620505E-2</v>
      </c>
      <c r="I2538" s="10">
        <f t="shared" si="314"/>
        <v>8291807.7119402885</v>
      </c>
      <c r="J2538" s="2">
        <f t="shared" si="315"/>
        <v>2.5148923871317137E-3</v>
      </c>
      <c r="K2538" s="10">
        <v>225205.31820000001</v>
      </c>
      <c r="L2538" s="10">
        <v>242802.62479999999</v>
      </c>
      <c r="M2538" s="10">
        <v>256991.96176458499</v>
      </c>
      <c r="N2538" s="10">
        <f t="shared" si="316"/>
        <v>31786.643564584985</v>
      </c>
      <c r="O2538" s="2">
        <f t="shared" si="317"/>
        <v>0.14114517285225009</v>
      </c>
      <c r="P2538" s="10">
        <f t="shared" si="318"/>
        <v>14189.336964585003</v>
      </c>
      <c r="Q2538" s="2">
        <f t="shared" si="319"/>
        <v>5.8439800542819352E-2</v>
      </c>
      <c r="V2538" s="9"/>
      <c r="W2538" s="9"/>
    </row>
    <row r="2539" spans="1:23" x14ac:dyDescent="0.25">
      <c r="A2539" s="4">
        <v>48029</v>
      </c>
      <c r="B2539" t="s">
        <v>1579</v>
      </c>
      <c r="C2539" t="s">
        <v>1591</v>
      </c>
      <c r="D2539" s="10">
        <v>15515284669</v>
      </c>
      <c r="E2539" s="10">
        <v>16728788098</v>
      </c>
      <c r="F2539" s="10">
        <v>16593032171.800301</v>
      </c>
      <c r="G2539" s="10">
        <f t="shared" si="312"/>
        <v>1077747502.8003006</v>
      </c>
      <c r="H2539" s="2">
        <f t="shared" si="313"/>
        <v>6.946359836720703E-2</v>
      </c>
      <c r="I2539" s="10">
        <f t="shared" si="314"/>
        <v>-135755926.1996994</v>
      </c>
      <c r="J2539" s="2">
        <f t="shared" si="315"/>
        <v>-8.1151082436108808E-3</v>
      </c>
      <c r="K2539" s="10">
        <v>1256900.9745</v>
      </c>
      <c r="L2539" s="10">
        <v>1355009.6338</v>
      </c>
      <c r="M2539" s="10">
        <v>1433699.8224368</v>
      </c>
      <c r="N2539" s="10">
        <f t="shared" si="316"/>
        <v>176798.84793679998</v>
      </c>
      <c r="O2539" s="2">
        <f t="shared" si="317"/>
        <v>0.14066251162477716</v>
      </c>
      <c r="P2539" s="10">
        <f t="shared" si="318"/>
        <v>78690.188636800041</v>
      </c>
      <c r="Q2539" s="2">
        <f t="shared" si="319"/>
        <v>5.8073527061295233E-2</v>
      </c>
      <c r="V2539" s="9"/>
      <c r="W2539" s="9"/>
    </row>
    <row r="2540" spans="1:23" x14ac:dyDescent="0.25">
      <c r="A2540" s="4">
        <v>48031</v>
      </c>
      <c r="B2540" t="s">
        <v>1579</v>
      </c>
      <c r="C2540" t="s">
        <v>1592</v>
      </c>
      <c r="D2540" s="10">
        <v>231966319.18000001</v>
      </c>
      <c r="E2540" s="10">
        <v>250109197.63</v>
      </c>
      <c r="F2540" s="10">
        <v>250426625.40244699</v>
      </c>
      <c r="G2540" s="10">
        <f t="shared" si="312"/>
        <v>18460306.222446978</v>
      </c>
      <c r="H2540" s="2">
        <f t="shared" si="313"/>
        <v>7.9581838810496644E-2</v>
      </c>
      <c r="I2540" s="10">
        <f t="shared" si="314"/>
        <v>317427.77244699001</v>
      </c>
      <c r="J2540" s="2">
        <f t="shared" si="315"/>
        <v>1.2691567341580857E-3</v>
      </c>
      <c r="K2540" s="10">
        <v>10235.349996000001</v>
      </c>
      <c r="L2540" s="10">
        <v>11034.946904</v>
      </c>
      <c r="M2540" s="10">
        <v>11844.4356656239</v>
      </c>
      <c r="N2540" s="10">
        <f t="shared" si="316"/>
        <v>1609.0856696238989</v>
      </c>
      <c r="O2540" s="2">
        <f t="shared" si="317"/>
        <v>0.15720866118430082</v>
      </c>
      <c r="P2540" s="10">
        <f t="shared" si="318"/>
        <v>809.48876162389934</v>
      </c>
      <c r="Q2540" s="2">
        <f t="shared" si="319"/>
        <v>7.335683340084509E-2</v>
      </c>
      <c r="V2540" s="9"/>
      <c r="W2540" s="9"/>
    </row>
    <row r="2541" spans="1:23" x14ac:dyDescent="0.25">
      <c r="A2541" s="4">
        <v>48033</v>
      </c>
      <c r="B2541" t="s">
        <v>1579</v>
      </c>
      <c r="C2541" t="s">
        <v>1593</v>
      </c>
      <c r="D2541" s="10">
        <v>30946832.614</v>
      </c>
      <c r="E2541" s="10">
        <v>33367290.138</v>
      </c>
      <c r="F2541" s="10">
        <v>25736247.036380701</v>
      </c>
      <c r="G2541" s="10">
        <f t="shared" si="312"/>
        <v>-5210585.5776192993</v>
      </c>
      <c r="H2541" s="2">
        <f t="shared" si="313"/>
        <v>-0.16837217697238874</v>
      </c>
      <c r="I2541" s="10">
        <f t="shared" si="314"/>
        <v>-7631043.1016192995</v>
      </c>
      <c r="J2541" s="2">
        <f t="shared" si="315"/>
        <v>-0.22869831712611158</v>
      </c>
      <c r="K2541" s="10">
        <v>572.84511839000004</v>
      </c>
      <c r="L2541" s="10">
        <v>617.64929252000002</v>
      </c>
      <c r="M2541" s="10">
        <v>715.43911800970204</v>
      </c>
      <c r="N2541" s="10">
        <f t="shared" si="316"/>
        <v>142.593999619702</v>
      </c>
      <c r="O2541" s="2">
        <f t="shared" si="317"/>
        <v>0.2489224312855578</v>
      </c>
      <c r="P2541" s="10">
        <f t="shared" si="318"/>
        <v>97.789825489702025</v>
      </c>
      <c r="Q2541" s="2">
        <f t="shared" si="319"/>
        <v>0.15832581154706901</v>
      </c>
      <c r="V2541" s="9"/>
      <c r="W2541" s="9"/>
    </row>
    <row r="2542" spans="1:23" x14ac:dyDescent="0.25">
      <c r="A2542" s="4">
        <v>48035</v>
      </c>
      <c r="B2542" t="s">
        <v>1579</v>
      </c>
      <c r="C2542" t="s">
        <v>1594</v>
      </c>
      <c r="D2542" s="10">
        <v>177719973.09</v>
      </c>
      <c r="E2542" s="10">
        <v>191620059.44999999</v>
      </c>
      <c r="F2542" s="10">
        <v>188978643.57735401</v>
      </c>
      <c r="G2542" s="10">
        <f t="shared" si="312"/>
        <v>11258670.48735401</v>
      </c>
      <c r="H2542" s="2">
        <f t="shared" si="313"/>
        <v>6.3350620032180935E-2</v>
      </c>
      <c r="I2542" s="10">
        <f t="shared" si="314"/>
        <v>-2641415.8726459742</v>
      </c>
      <c r="J2542" s="2">
        <f t="shared" si="315"/>
        <v>-1.3784652192612469E-2</v>
      </c>
      <c r="K2542" s="10">
        <v>14754.376</v>
      </c>
      <c r="L2542" s="10">
        <v>15908.366162</v>
      </c>
      <c r="M2542" s="10">
        <v>16323.7257956828</v>
      </c>
      <c r="N2542" s="10">
        <f t="shared" si="316"/>
        <v>1569.3497956827996</v>
      </c>
      <c r="O2542" s="2">
        <f t="shared" si="317"/>
        <v>0.10636504015370081</v>
      </c>
      <c r="P2542" s="10">
        <f t="shared" si="318"/>
        <v>415.35963368279954</v>
      </c>
      <c r="Q2542" s="2">
        <f t="shared" si="319"/>
        <v>2.610950926406012E-2</v>
      </c>
      <c r="V2542" s="9"/>
      <c r="W2542" s="9"/>
    </row>
    <row r="2543" spans="1:23" x14ac:dyDescent="0.25">
      <c r="A2543" s="4">
        <v>48037</v>
      </c>
      <c r="B2543" t="s">
        <v>1579</v>
      </c>
      <c r="C2543" t="s">
        <v>1595</v>
      </c>
      <c r="D2543" s="10">
        <v>1130473807.5</v>
      </c>
      <c r="E2543" s="10">
        <v>1218892026.8</v>
      </c>
      <c r="F2543" s="10">
        <v>1203271770.80072</v>
      </c>
      <c r="G2543" s="10">
        <f t="shared" si="312"/>
        <v>72797963.300719976</v>
      </c>
      <c r="H2543" s="2">
        <f t="shared" si="313"/>
        <v>6.4395975225387939E-2</v>
      </c>
      <c r="I2543" s="10">
        <f t="shared" si="314"/>
        <v>-15620255.999279976</v>
      </c>
      <c r="J2543" s="2">
        <f t="shared" si="315"/>
        <v>-1.2815126898719964E-2</v>
      </c>
      <c r="K2543" s="10">
        <v>68097.220862999995</v>
      </c>
      <c r="L2543" s="10">
        <v>73421.420849000002</v>
      </c>
      <c r="M2543" s="10">
        <v>85360.5001340975</v>
      </c>
      <c r="N2543" s="10">
        <f t="shared" si="316"/>
        <v>17263.279271097505</v>
      </c>
      <c r="O2543" s="2">
        <f t="shared" si="317"/>
        <v>0.25350930702191621</v>
      </c>
      <c r="P2543" s="10">
        <f t="shared" si="318"/>
        <v>11939.079285097498</v>
      </c>
      <c r="Q2543" s="2">
        <f t="shared" si="319"/>
        <v>0.16261030019633715</v>
      </c>
      <c r="V2543" s="9"/>
      <c r="W2543" s="9"/>
    </row>
    <row r="2544" spans="1:23" x14ac:dyDescent="0.25">
      <c r="A2544" s="4">
        <v>48039</v>
      </c>
      <c r="B2544" t="s">
        <v>1579</v>
      </c>
      <c r="C2544" t="s">
        <v>1596</v>
      </c>
      <c r="D2544" s="10">
        <v>2280571776.9000001</v>
      </c>
      <c r="E2544" s="10">
        <v>2458943088.3000002</v>
      </c>
      <c r="F2544" s="10">
        <v>3094674339.62708</v>
      </c>
      <c r="G2544" s="10">
        <f t="shared" si="312"/>
        <v>814102562.72707987</v>
      </c>
      <c r="H2544" s="2">
        <f t="shared" si="313"/>
        <v>0.35697300605626897</v>
      </c>
      <c r="I2544" s="10">
        <f t="shared" si="314"/>
        <v>635731251.32707977</v>
      </c>
      <c r="J2544" s="2">
        <f t="shared" si="315"/>
        <v>0.25853841609916844</v>
      </c>
      <c r="K2544" s="10">
        <v>248223.06761999999</v>
      </c>
      <c r="L2544" s="10">
        <v>267609.65963000001</v>
      </c>
      <c r="M2544" s="10">
        <v>358239.31622140697</v>
      </c>
      <c r="N2544" s="10">
        <f t="shared" si="316"/>
        <v>110016.24860140699</v>
      </c>
      <c r="O2544" s="2">
        <f t="shared" si="317"/>
        <v>0.44321524851118504</v>
      </c>
      <c r="P2544" s="10">
        <f t="shared" si="318"/>
        <v>90629.656591406965</v>
      </c>
      <c r="Q2544" s="2">
        <f t="shared" si="319"/>
        <v>0.33866362192124344</v>
      </c>
      <c r="V2544" s="9"/>
      <c r="W2544" s="9"/>
    </row>
    <row r="2545" spans="1:23" x14ac:dyDescent="0.25">
      <c r="A2545" s="4">
        <v>48041</v>
      </c>
      <c r="B2545" t="s">
        <v>1579</v>
      </c>
      <c r="C2545" t="s">
        <v>1597</v>
      </c>
      <c r="D2545" s="10">
        <v>1593907396.3</v>
      </c>
      <c r="E2545" s="10">
        <v>1718572340.2</v>
      </c>
      <c r="F2545" s="10">
        <v>1803861761.3401401</v>
      </c>
      <c r="G2545" s="10">
        <f t="shared" si="312"/>
        <v>209954365.04014015</v>
      </c>
      <c r="H2545" s="2">
        <f t="shared" si="313"/>
        <v>0.13172306341479781</v>
      </c>
      <c r="I2545" s="10">
        <f t="shared" si="314"/>
        <v>85289421.140140057</v>
      </c>
      <c r="J2545" s="2">
        <f t="shared" si="315"/>
        <v>4.9628065775930291E-2</v>
      </c>
      <c r="K2545" s="10">
        <v>112892.67538</v>
      </c>
      <c r="L2545" s="10">
        <v>121702.92865</v>
      </c>
      <c r="M2545" s="10">
        <v>139006.10675751799</v>
      </c>
      <c r="N2545" s="10">
        <f t="shared" si="316"/>
        <v>26113.431377517991</v>
      </c>
      <c r="O2545" s="2">
        <f t="shared" si="317"/>
        <v>0.23131200752944714</v>
      </c>
      <c r="P2545" s="10">
        <f t="shared" si="318"/>
        <v>17303.17810751799</v>
      </c>
      <c r="Q2545" s="2">
        <f t="shared" si="319"/>
        <v>0.14217552773343214</v>
      </c>
      <c r="V2545" s="9"/>
      <c r="W2545" s="9"/>
    </row>
    <row r="2546" spans="1:23" x14ac:dyDescent="0.25">
      <c r="A2546" s="4">
        <v>48043</v>
      </c>
      <c r="B2546" t="s">
        <v>1579</v>
      </c>
      <c r="C2546" t="s">
        <v>1598</v>
      </c>
      <c r="D2546" s="10">
        <v>95715334.672999993</v>
      </c>
      <c r="E2546" s="10">
        <v>103201558.06</v>
      </c>
      <c r="F2546" s="10">
        <v>115738197.760424</v>
      </c>
      <c r="G2546" s="10">
        <f t="shared" si="312"/>
        <v>20022863.08742401</v>
      </c>
      <c r="H2546" s="2">
        <f t="shared" si="313"/>
        <v>0.20919179936871901</v>
      </c>
      <c r="I2546" s="10">
        <f t="shared" si="314"/>
        <v>12536639.700424001</v>
      </c>
      <c r="J2546" s="2">
        <f t="shared" si="315"/>
        <v>0.12147723286440469</v>
      </c>
      <c r="K2546" s="10">
        <v>7748.0729056999999</v>
      </c>
      <c r="L2546" s="10">
        <v>8354.0761626999993</v>
      </c>
      <c r="M2546" s="10">
        <v>9946.8251677875596</v>
      </c>
      <c r="N2546" s="10">
        <f t="shared" si="316"/>
        <v>2198.7522620875598</v>
      </c>
      <c r="O2546" s="2">
        <f t="shared" si="317"/>
        <v>0.28378053341109</v>
      </c>
      <c r="P2546" s="10">
        <f t="shared" si="318"/>
        <v>1592.7490050875604</v>
      </c>
      <c r="Q2546" s="2">
        <f t="shared" si="319"/>
        <v>0.19065531293561863</v>
      </c>
      <c r="V2546" s="9"/>
      <c r="W2546" s="9"/>
    </row>
    <row r="2547" spans="1:23" x14ac:dyDescent="0.25">
      <c r="A2547" s="4">
        <v>48045</v>
      </c>
      <c r="B2547" t="s">
        <v>1579</v>
      </c>
      <c r="C2547" t="s">
        <v>1599</v>
      </c>
      <c r="D2547" s="10">
        <v>21332422.620000001</v>
      </c>
      <c r="E2547" s="10">
        <v>23000904.285999998</v>
      </c>
      <c r="F2547" s="10">
        <v>18950034.707399499</v>
      </c>
      <c r="G2547" s="10">
        <f t="shared" si="312"/>
        <v>-2382387.9126005024</v>
      </c>
      <c r="H2547" s="2">
        <f t="shared" si="313"/>
        <v>-0.11167920095333748</v>
      </c>
      <c r="I2547" s="10">
        <f t="shared" si="314"/>
        <v>-4050869.5786004998</v>
      </c>
      <c r="J2547" s="2">
        <f t="shared" si="315"/>
        <v>-0.17611783990015339</v>
      </c>
      <c r="K2547" s="10">
        <v>1299.8996102000001</v>
      </c>
      <c r="L2547" s="10">
        <v>1401.5692005000001</v>
      </c>
      <c r="M2547" s="10">
        <v>1307.7646669114199</v>
      </c>
      <c r="N2547" s="10">
        <f t="shared" si="316"/>
        <v>7.8650567114198111</v>
      </c>
      <c r="O2547" s="2">
        <f t="shared" si="317"/>
        <v>6.0505108623039811E-3</v>
      </c>
      <c r="P2547" s="10">
        <f t="shared" si="318"/>
        <v>-93.804533588580171</v>
      </c>
      <c r="Q2547" s="2">
        <f t="shared" si="319"/>
        <v>-6.6928221278775291E-2</v>
      </c>
      <c r="V2547" s="9"/>
      <c r="W2547" s="9"/>
    </row>
    <row r="2548" spans="1:23" x14ac:dyDescent="0.25">
      <c r="A2548" s="4">
        <v>48047</v>
      </c>
      <c r="B2548" t="s">
        <v>1579</v>
      </c>
      <c r="C2548" t="s">
        <v>374</v>
      </c>
      <c r="D2548" s="10">
        <v>247585020.81</v>
      </c>
      <c r="E2548" s="10">
        <v>266949491.28999999</v>
      </c>
      <c r="F2548" s="10">
        <v>248138916.40004399</v>
      </c>
      <c r="G2548" s="10">
        <f t="shared" si="312"/>
        <v>553895.5900439918</v>
      </c>
      <c r="H2548" s="2">
        <f t="shared" si="313"/>
        <v>2.237193462802657E-3</v>
      </c>
      <c r="I2548" s="10">
        <f t="shared" si="314"/>
        <v>-18810574.889955997</v>
      </c>
      <c r="J2548" s="2">
        <f t="shared" si="315"/>
        <v>-7.0464921281761017E-2</v>
      </c>
      <c r="K2548" s="10">
        <v>5162.5375315000001</v>
      </c>
      <c r="L2548" s="10">
        <v>5566.3172322999999</v>
      </c>
      <c r="M2548" s="10">
        <v>7561.1569607767196</v>
      </c>
      <c r="N2548" s="10">
        <f t="shared" si="316"/>
        <v>2398.6194292767195</v>
      </c>
      <c r="O2548" s="2">
        <f t="shared" si="317"/>
        <v>0.46462024046143624</v>
      </c>
      <c r="P2548" s="10">
        <f t="shared" si="318"/>
        <v>1994.8397284767198</v>
      </c>
      <c r="Q2548" s="2">
        <f t="shared" si="319"/>
        <v>0.35837693850812968</v>
      </c>
      <c r="V2548" s="9"/>
      <c r="W2548" s="9"/>
    </row>
    <row r="2549" spans="1:23" x14ac:dyDescent="0.25">
      <c r="A2549" s="4">
        <v>48049</v>
      </c>
      <c r="B2549" t="s">
        <v>1579</v>
      </c>
      <c r="C2549" t="s">
        <v>515</v>
      </c>
      <c r="D2549" s="10">
        <v>325965363.30000001</v>
      </c>
      <c r="E2549" s="10">
        <v>351460228.19</v>
      </c>
      <c r="F2549" s="10">
        <v>369621883.64515698</v>
      </c>
      <c r="G2549" s="10">
        <f t="shared" si="312"/>
        <v>43656520.345156968</v>
      </c>
      <c r="H2549" s="2">
        <f t="shared" si="313"/>
        <v>0.13392993630730632</v>
      </c>
      <c r="I2549" s="10">
        <f t="shared" si="314"/>
        <v>18161655.455156982</v>
      </c>
      <c r="J2549" s="2">
        <f t="shared" si="315"/>
        <v>5.1674852510875738E-2</v>
      </c>
      <c r="K2549" s="10">
        <v>28934.231043</v>
      </c>
      <c r="L2549" s="10">
        <v>31197.276121999999</v>
      </c>
      <c r="M2549" s="10">
        <v>35878.5006468867</v>
      </c>
      <c r="N2549" s="10">
        <f t="shared" si="316"/>
        <v>6944.2696038866998</v>
      </c>
      <c r="O2549" s="2">
        <f t="shared" si="317"/>
        <v>0.24000187160898173</v>
      </c>
      <c r="P2549" s="10">
        <f t="shared" si="318"/>
        <v>4681.2245248867002</v>
      </c>
      <c r="Q2549" s="2">
        <f t="shared" si="319"/>
        <v>0.15005234772998494</v>
      </c>
      <c r="V2549" s="9"/>
      <c r="W2549" s="9"/>
    </row>
    <row r="2550" spans="1:23" x14ac:dyDescent="0.25">
      <c r="A2550" s="4">
        <v>48051</v>
      </c>
      <c r="B2550" t="s">
        <v>1579</v>
      </c>
      <c r="C2550" t="s">
        <v>1600</v>
      </c>
      <c r="D2550" s="10">
        <v>279040637.61000001</v>
      </c>
      <c r="E2550" s="10">
        <v>300865359.36000001</v>
      </c>
      <c r="F2550" s="10">
        <v>298992863.52290899</v>
      </c>
      <c r="G2550" s="10">
        <f t="shared" si="312"/>
        <v>19952225.912908971</v>
      </c>
      <c r="H2550" s="2">
        <f t="shared" si="313"/>
        <v>7.1502939800457008E-2</v>
      </c>
      <c r="I2550" s="10">
        <f t="shared" si="314"/>
        <v>-1872495.8370910287</v>
      </c>
      <c r="J2550" s="2">
        <f t="shared" si="315"/>
        <v>-6.223700332514839E-3</v>
      </c>
      <c r="K2550" s="10">
        <v>15078.83959</v>
      </c>
      <c r="L2550" s="10">
        <v>16257.276891</v>
      </c>
      <c r="M2550" s="10">
        <v>16079.550272520501</v>
      </c>
      <c r="N2550" s="10">
        <f t="shared" si="316"/>
        <v>1000.710682520501</v>
      </c>
      <c r="O2550" s="2">
        <f t="shared" si="317"/>
        <v>6.6365231657756568E-2</v>
      </c>
      <c r="P2550" s="10">
        <f t="shared" si="318"/>
        <v>-177.72661847949894</v>
      </c>
      <c r="Q2550" s="2">
        <f t="shared" si="319"/>
        <v>-1.0932127174255615E-2</v>
      </c>
      <c r="V2550" s="9"/>
      <c r="W2550" s="9"/>
    </row>
    <row r="2551" spans="1:23" x14ac:dyDescent="0.25">
      <c r="A2551" s="4">
        <v>48053</v>
      </c>
      <c r="B2551" t="s">
        <v>1579</v>
      </c>
      <c r="C2551" t="s">
        <v>1601</v>
      </c>
      <c r="D2551" s="10">
        <v>527729460.29000002</v>
      </c>
      <c r="E2551" s="10">
        <v>569004984.63999999</v>
      </c>
      <c r="F2551" s="10">
        <v>634952834.51591599</v>
      </c>
      <c r="G2551" s="10">
        <f t="shared" si="312"/>
        <v>107223374.22591597</v>
      </c>
      <c r="H2551" s="2">
        <f t="shared" si="313"/>
        <v>0.20317867827010103</v>
      </c>
      <c r="I2551" s="10">
        <f t="shared" si="314"/>
        <v>65947849.875916004</v>
      </c>
      <c r="J2551" s="2">
        <f t="shared" si="315"/>
        <v>0.11590030255647077</v>
      </c>
      <c r="K2551" s="10">
        <v>36523.191587000001</v>
      </c>
      <c r="L2551" s="10">
        <v>39374.327314000002</v>
      </c>
      <c r="M2551" s="10">
        <v>44341.209462098697</v>
      </c>
      <c r="N2551" s="10">
        <f t="shared" si="316"/>
        <v>7818.0178750986961</v>
      </c>
      <c r="O2551" s="2">
        <f t="shared" si="317"/>
        <v>0.21405626221015764</v>
      </c>
      <c r="P2551" s="10">
        <f t="shared" si="318"/>
        <v>4966.8821480986953</v>
      </c>
      <c r="Q2551" s="2">
        <f t="shared" si="319"/>
        <v>0.12614519375757469</v>
      </c>
      <c r="V2551" s="9"/>
      <c r="W2551" s="9"/>
    </row>
    <row r="2552" spans="1:23" x14ac:dyDescent="0.25">
      <c r="A2552" s="4">
        <v>48055</v>
      </c>
      <c r="B2552" t="s">
        <v>1579</v>
      </c>
      <c r="C2552" t="s">
        <v>734</v>
      </c>
      <c r="D2552" s="10">
        <v>549045796.37</v>
      </c>
      <c r="E2552" s="10">
        <v>591988544.19000006</v>
      </c>
      <c r="F2552" s="10">
        <v>507727696.51475298</v>
      </c>
      <c r="G2552" s="10">
        <f t="shared" si="312"/>
        <v>-41318099.855247021</v>
      </c>
      <c r="H2552" s="2">
        <f t="shared" si="313"/>
        <v>-7.525437791969343E-2</v>
      </c>
      <c r="I2552" s="10">
        <f t="shared" si="314"/>
        <v>-84260847.675247073</v>
      </c>
      <c r="J2552" s="2">
        <f t="shared" si="315"/>
        <v>-0.14233526729902962</v>
      </c>
      <c r="K2552" s="10">
        <v>27798.019203</v>
      </c>
      <c r="L2552" s="10">
        <v>29970.378810999999</v>
      </c>
      <c r="M2552" s="10">
        <v>30241.478741446801</v>
      </c>
      <c r="N2552" s="10">
        <f t="shared" si="316"/>
        <v>2443.4595384468012</v>
      </c>
      <c r="O2552" s="2">
        <f t="shared" si="317"/>
        <v>8.7900491060280278E-2</v>
      </c>
      <c r="P2552" s="10">
        <f t="shared" si="318"/>
        <v>271.09993044680232</v>
      </c>
      <c r="Q2552" s="2">
        <f t="shared" si="319"/>
        <v>9.0455957249129196E-3</v>
      </c>
      <c r="V2552" s="9"/>
      <c r="W2552" s="9"/>
    </row>
    <row r="2553" spans="1:23" x14ac:dyDescent="0.25">
      <c r="A2553" s="4">
        <v>48057</v>
      </c>
      <c r="B2553" t="s">
        <v>1579</v>
      </c>
      <c r="C2553" t="s">
        <v>21</v>
      </c>
      <c r="D2553" s="10">
        <v>175117050.83000001</v>
      </c>
      <c r="E2553" s="10">
        <v>188813553.75</v>
      </c>
      <c r="F2553" s="10">
        <v>214933951.238368</v>
      </c>
      <c r="G2553" s="10">
        <f t="shared" si="312"/>
        <v>39816900.408367991</v>
      </c>
      <c r="H2553" s="2">
        <f t="shared" si="313"/>
        <v>0.22737306401431698</v>
      </c>
      <c r="I2553" s="10">
        <f t="shared" si="314"/>
        <v>26120397.488368005</v>
      </c>
      <c r="J2553" s="2">
        <f t="shared" si="315"/>
        <v>0.13833963171390182</v>
      </c>
      <c r="K2553" s="10">
        <v>17183.141103999998</v>
      </c>
      <c r="L2553" s="10">
        <v>18526.153718000001</v>
      </c>
      <c r="M2553" s="10">
        <v>19984.698344534201</v>
      </c>
      <c r="N2553" s="10">
        <f t="shared" si="316"/>
        <v>2801.5572405342027</v>
      </c>
      <c r="O2553" s="2">
        <f t="shared" si="317"/>
        <v>0.16304104258807714</v>
      </c>
      <c r="P2553" s="10">
        <f t="shared" si="318"/>
        <v>1458.5446265341998</v>
      </c>
      <c r="Q2553" s="2">
        <f t="shared" si="319"/>
        <v>7.8728949826054745E-2</v>
      </c>
      <c r="V2553" s="9"/>
      <c r="W2553" s="9"/>
    </row>
    <row r="2554" spans="1:23" x14ac:dyDescent="0.25">
      <c r="A2554" s="4">
        <v>48059</v>
      </c>
      <c r="B2554" t="s">
        <v>1579</v>
      </c>
      <c r="C2554" t="s">
        <v>1602</v>
      </c>
      <c r="D2554" s="10">
        <v>310680599.64999998</v>
      </c>
      <c r="E2554" s="10">
        <v>334979990.94</v>
      </c>
      <c r="F2554" s="10">
        <v>377367838.36335099</v>
      </c>
      <c r="G2554" s="10">
        <f t="shared" si="312"/>
        <v>66687238.713351011</v>
      </c>
      <c r="H2554" s="2">
        <f t="shared" si="313"/>
        <v>0.21464886699870581</v>
      </c>
      <c r="I2554" s="10">
        <f t="shared" si="314"/>
        <v>42387847.42335099</v>
      </c>
      <c r="J2554" s="2">
        <f t="shared" si="315"/>
        <v>0.12653844578717927</v>
      </c>
      <c r="K2554" s="10">
        <v>10821.755179</v>
      </c>
      <c r="L2554" s="10">
        <v>11668.161629</v>
      </c>
      <c r="M2554" s="10">
        <v>11848.498849666399</v>
      </c>
      <c r="N2554" s="10">
        <f t="shared" si="316"/>
        <v>1026.7436706663993</v>
      </c>
      <c r="O2554" s="2">
        <f t="shared" si="317"/>
        <v>9.4877739671918648E-2</v>
      </c>
      <c r="P2554" s="10">
        <f t="shared" si="318"/>
        <v>180.33722066639893</v>
      </c>
      <c r="Q2554" s="2">
        <f t="shared" si="319"/>
        <v>1.5455495595654893E-2</v>
      </c>
      <c r="V2554" s="9"/>
      <c r="W2554" s="9"/>
    </row>
    <row r="2555" spans="1:23" x14ac:dyDescent="0.25">
      <c r="A2555" s="4">
        <v>48061</v>
      </c>
      <c r="B2555" t="s">
        <v>1579</v>
      </c>
      <c r="C2555" t="s">
        <v>1456</v>
      </c>
      <c r="D2555" s="10">
        <v>2724494058.8000002</v>
      </c>
      <c r="E2555" s="10">
        <v>2937586048.8000002</v>
      </c>
      <c r="F2555" s="10">
        <v>3020841988.8939099</v>
      </c>
      <c r="G2555" s="10">
        <f t="shared" si="312"/>
        <v>296347930.09390974</v>
      </c>
      <c r="H2555" s="2">
        <f t="shared" si="313"/>
        <v>0.10877172924518536</v>
      </c>
      <c r="I2555" s="10">
        <f t="shared" si="314"/>
        <v>83255940.09390974</v>
      </c>
      <c r="J2555" s="2">
        <f t="shared" si="315"/>
        <v>2.8341617474633526E-2</v>
      </c>
      <c r="K2555" s="10">
        <v>251148.28552999999</v>
      </c>
      <c r="L2555" s="10">
        <v>270765.71162999998</v>
      </c>
      <c r="M2555" s="10">
        <v>288986.468608642</v>
      </c>
      <c r="N2555" s="10">
        <f t="shared" si="316"/>
        <v>37838.183078642003</v>
      </c>
      <c r="O2555" s="2">
        <f t="shared" si="317"/>
        <v>0.1506607261872874</v>
      </c>
      <c r="P2555" s="10">
        <f t="shared" si="318"/>
        <v>18220.756978642021</v>
      </c>
      <c r="Q2555" s="2">
        <f t="shared" si="319"/>
        <v>6.7293442987864716E-2</v>
      </c>
      <c r="V2555" s="9"/>
      <c r="W2555" s="9"/>
    </row>
    <row r="2556" spans="1:23" x14ac:dyDescent="0.25">
      <c r="A2556" s="4">
        <v>48063</v>
      </c>
      <c r="B2556" t="s">
        <v>1579</v>
      </c>
      <c r="C2556" t="s">
        <v>1603</v>
      </c>
      <c r="D2556" s="10">
        <v>103030231.12</v>
      </c>
      <c r="E2556" s="10">
        <v>111088577.55</v>
      </c>
      <c r="F2556" s="10">
        <v>107667943.229919</v>
      </c>
      <c r="G2556" s="10">
        <f t="shared" si="312"/>
        <v>4637712.1099189967</v>
      </c>
      <c r="H2556" s="2">
        <f t="shared" si="313"/>
        <v>4.5013119542723551E-2</v>
      </c>
      <c r="I2556" s="10">
        <f t="shared" si="314"/>
        <v>-3420634.3200809956</v>
      </c>
      <c r="J2556" s="2">
        <f t="shared" si="315"/>
        <v>-3.0791953552032819E-2</v>
      </c>
      <c r="K2556" s="10">
        <v>9677.0728562000004</v>
      </c>
      <c r="L2556" s="10">
        <v>10433.949790999999</v>
      </c>
      <c r="M2556" s="10">
        <v>10813.134030425101</v>
      </c>
      <c r="N2556" s="10">
        <f t="shared" si="316"/>
        <v>1136.0611742251003</v>
      </c>
      <c r="O2556" s="2">
        <f t="shared" si="317"/>
        <v>0.11739719139318433</v>
      </c>
      <c r="P2556" s="10">
        <f t="shared" si="318"/>
        <v>379.18423942510162</v>
      </c>
      <c r="Q2556" s="2">
        <f t="shared" si="319"/>
        <v>3.6341390079543429E-2</v>
      </c>
      <c r="V2556" s="9"/>
      <c r="W2556" s="9"/>
    </row>
    <row r="2557" spans="1:23" x14ac:dyDescent="0.25">
      <c r="A2557" s="4">
        <v>48065</v>
      </c>
      <c r="B2557" t="s">
        <v>1579</v>
      </c>
      <c r="C2557" t="s">
        <v>1604</v>
      </c>
      <c r="D2557" s="10">
        <v>237851514.06</v>
      </c>
      <c r="E2557" s="10">
        <v>256454693.71000001</v>
      </c>
      <c r="F2557" s="10">
        <v>285505066.21672499</v>
      </c>
      <c r="G2557" s="10">
        <f t="shared" si="312"/>
        <v>47653552.156724989</v>
      </c>
      <c r="H2557" s="2">
        <f t="shared" si="313"/>
        <v>0.20035000552783527</v>
      </c>
      <c r="I2557" s="10">
        <f t="shared" si="314"/>
        <v>29050372.506724983</v>
      </c>
      <c r="J2557" s="2">
        <f t="shared" si="315"/>
        <v>0.11327682128358806</v>
      </c>
      <c r="K2557" s="10">
        <v>5070.7947342999996</v>
      </c>
      <c r="L2557" s="10">
        <v>5467.3989173999998</v>
      </c>
      <c r="M2557" s="10">
        <v>7557.2569298777698</v>
      </c>
      <c r="N2557" s="10">
        <f t="shared" si="316"/>
        <v>2486.4621955777702</v>
      </c>
      <c r="O2557" s="2">
        <f t="shared" si="317"/>
        <v>0.49034960511392406</v>
      </c>
      <c r="P2557" s="10">
        <f t="shared" si="318"/>
        <v>2089.85801247777</v>
      </c>
      <c r="Q2557" s="2">
        <f t="shared" si="319"/>
        <v>0.38223989945690551</v>
      </c>
      <c r="V2557" s="9"/>
      <c r="W2557" s="9"/>
    </row>
    <row r="2558" spans="1:23" x14ac:dyDescent="0.25">
      <c r="A2558" s="4">
        <v>48067</v>
      </c>
      <c r="B2558" t="s">
        <v>1579</v>
      </c>
      <c r="C2558" t="s">
        <v>517</v>
      </c>
      <c r="D2558" s="10">
        <v>330646163.30000001</v>
      </c>
      <c r="E2558" s="10">
        <v>356507129.55000001</v>
      </c>
      <c r="F2558" s="10">
        <v>328443182.44130599</v>
      </c>
      <c r="G2558" s="10">
        <f t="shared" si="312"/>
        <v>-2202980.8586940169</v>
      </c>
      <c r="H2558" s="2">
        <f t="shared" si="313"/>
        <v>-6.662653625577445E-3</v>
      </c>
      <c r="I2558" s="10">
        <f t="shared" si="314"/>
        <v>-28063947.108694017</v>
      </c>
      <c r="J2558" s="2">
        <f t="shared" si="315"/>
        <v>-7.8719174968864283E-2</v>
      </c>
      <c r="K2558" s="10">
        <v>23968.743264000001</v>
      </c>
      <c r="L2558" s="10">
        <v>25841.645295999999</v>
      </c>
      <c r="M2558" s="10">
        <v>23940.305052428099</v>
      </c>
      <c r="N2558" s="10">
        <f t="shared" si="316"/>
        <v>-28.438211571901775</v>
      </c>
      <c r="O2558" s="2">
        <f t="shared" si="317"/>
        <v>-1.1864706988878604E-3</v>
      </c>
      <c r="P2558" s="10">
        <f t="shared" si="318"/>
        <v>-1901.3402435718999</v>
      </c>
      <c r="Q2558" s="2">
        <f t="shared" si="319"/>
        <v>-7.3576593974308838E-2</v>
      </c>
      <c r="V2558" s="9"/>
      <c r="W2558" s="9"/>
    </row>
    <row r="2559" spans="1:23" x14ac:dyDescent="0.25">
      <c r="A2559" s="4">
        <v>48069</v>
      </c>
      <c r="B2559" t="s">
        <v>1579</v>
      </c>
      <c r="C2559" t="s">
        <v>1605</v>
      </c>
      <c r="D2559" s="10">
        <v>120369875.34</v>
      </c>
      <c r="E2559" s="10">
        <v>129784414.59</v>
      </c>
      <c r="F2559" s="10">
        <v>120153932.92366</v>
      </c>
      <c r="G2559" s="10">
        <f t="shared" si="312"/>
        <v>-215942.41634000838</v>
      </c>
      <c r="H2559" s="2">
        <f t="shared" si="313"/>
        <v>-1.7939905290260674E-3</v>
      </c>
      <c r="I2559" s="10">
        <f t="shared" si="314"/>
        <v>-9630481.6663400084</v>
      </c>
      <c r="J2559" s="2">
        <f t="shared" si="315"/>
        <v>-7.4203683830323677E-2</v>
      </c>
      <c r="K2559" s="10">
        <v>5505.2798567999998</v>
      </c>
      <c r="L2559" s="10">
        <v>5935.8666059999996</v>
      </c>
      <c r="M2559" s="10">
        <v>5746.6287818103801</v>
      </c>
      <c r="N2559" s="10">
        <f t="shared" si="316"/>
        <v>241.3489250103803</v>
      </c>
      <c r="O2559" s="2">
        <f t="shared" si="317"/>
        <v>4.3839537914184587E-2</v>
      </c>
      <c r="P2559" s="10">
        <f t="shared" si="318"/>
        <v>-189.23782418961946</v>
      </c>
      <c r="Q2559" s="2">
        <f t="shared" si="319"/>
        <v>-3.1880403781031241E-2</v>
      </c>
      <c r="V2559" s="9"/>
      <c r="W2559" s="9"/>
    </row>
    <row r="2560" spans="1:23" x14ac:dyDescent="0.25">
      <c r="A2560" s="4">
        <v>48071</v>
      </c>
      <c r="B2560" t="s">
        <v>1579</v>
      </c>
      <c r="C2560" t="s">
        <v>22</v>
      </c>
      <c r="D2560" s="10">
        <v>968760000.01999998</v>
      </c>
      <c r="E2560" s="10">
        <v>1044530029.9</v>
      </c>
      <c r="F2560" s="10">
        <v>1129658877.3638</v>
      </c>
      <c r="G2560" s="10">
        <f t="shared" si="312"/>
        <v>160898877.34380007</v>
      </c>
      <c r="H2560" s="2">
        <f t="shared" si="313"/>
        <v>0.16608744925521113</v>
      </c>
      <c r="I2560" s="10">
        <f t="shared" si="314"/>
        <v>85128847.463800073</v>
      </c>
      <c r="J2560" s="2">
        <f t="shared" si="315"/>
        <v>8.1499664946875716E-2</v>
      </c>
      <c r="K2560" s="10">
        <v>32353.773068999999</v>
      </c>
      <c r="L2560" s="10">
        <v>34884.272213999997</v>
      </c>
      <c r="M2560" s="10">
        <v>38029.782074352399</v>
      </c>
      <c r="N2560" s="10">
        <f t="shared" si="316"/>
        <v>5676.0090053524</v>
      </c>
      <c r="O2560" s="2">
        <f t="shared" si="317"/>
        <v>0.17543576736003347</v>
      </c>
      <c r="P2560" s="10">
        <f t="shared" si="318"/>
        <v>3145.509860352402</v>
      </c>
      <c r="Q2560" s="2">
        <f t="shared" si="319"/>
        <v>9.0169857666975328E-2</v>
      </c>
      <c r="V2560" s="9"/>
      <c r="W2560" s="9"/>
    </row>
    <row r="2561" spans="1:23" x14ac:dyDescent="0.25">
      <c r="A2561" s="4">
        <v>48073</v>
      </c>
      <c r="B2561" t="s">
        <v>1579</v>
      </c>
      <c r="C2561" t="s">
        <v>23</v>
      </c>
      <c r="D2561" s="10">
        <v>493506370.22000003</v>
      </c>
      <c r="E2561" s="10">
        <v>532105189.74000001</v>
      </c>
      <c r="F2561" s="10">
        <v>520720256.76545</v>
      </c>
      <c r="G2561" s="10">
        <f t="shared" si="312"/>
        <v>27213886.545449972</v>
      </c>
      <c r="H2561" s="2">
        <f t="shared" si="313"/>
        <v>5.5143941775905148E-2</v>
      </c>
      <c r="I2561" s="10">
        <f t="shared" si="314"/>
        <v>-11384932.974550009</v>
      </c>
      <c r="J2561" s="2">
        <f t="shared" si="315"/>
        <v>-2.139601942261261E-2</v>
      </c>
      <c r="K2561" s="10">
        <v>34702.448001999997</v>
      </c>
      <c r="L2561" s="10">
        <v>37416.645038000002</v>
      </c>
      <c r="M2561" s="10">
        <v>38063.6047677405</v>
      </c>
      <c r="N2561" s="10">
        <f t="shared" si="316"/>
        <v>3361.156765740503</v>
      </c>
      <c r="O2561" s="2">
        <f t="shared" si="317"/>
        <v>9.6856474377449986E-2</v>
      </c>
      <c r="P2561" s="10">
        <f t="shared" si="318"/>
        <v>646.95972974049801</v>
      </c>
      <c r="Q2561" s="2">
        <f t="shared" si="319"/>
        <v>1.7290693195059353E-2</v>
      </c>
      <c r="V2561" s="9"/>
      <c r="W2561" s="9"/>
    </row>
    <row r="2562" spans="1:23" x14ac:dyDescent="0.25">
      <c r="A2562" s="4">
        <v>48075</v>
      </c>
      <c r="B2562" t="s">
        <v>1579</v>
      </c>
      <c r="C2562" t="s">
        <v>1606</v>
      </c>
      <c r="D2562" s="10">
        <v>213932175.34</v>
      </c>
      <c r="E2562" s="10">
        <v>230664541.77000001</v>
      </c>
      <c r="F2562" s="10">
        <v>146784821.50715199</v>
      </c>
      <c r="G2562" s="10">
        <f t="shared" ref="G2562:G2625" si="320">F2562-D2562</f>
        <v>-67147353.832848012</v>
      </c>
      <c r="H2562" s="2">
        <f t="shared" ref="H2562:H2625" si="321">(G2562/D2562)</f>
        <v>-0.31387215937075141</v>
      </c>
      <c r="I2562" s="10">
        <f t="shared" ref="I2562:I2625" si="322">F2562-E2562</f>
        <v>-83879720.26284802</v>
      </c>
      <c r="J2562" s="2">
        <f t="shared" ref="J2562:J2625" si="323">I2562/E2562</f>
        <v>-0.36364375564271201</v>
      </c>
      <c r="K2562" s="10">
        <v>4503.4361689999996</v>
      </c>
      <c r="L2562" s="10">
        <v>4855.6652999999997</v>
      </c>
      <c r="M2562" s="10">
        <v>5084.1424904416499</v>
      </c>
      <c r="N2562" s="10">
        <f t="shared" ref="N2562:N2625" si="324">M2562-K2562</f>
        <v>580.70632144165029</v>
      </c>
      <c r="O2562" s="2">
        <f t="shared" ref="O2562:O2625" si="325">(N2562/K2562)</f>
        <v>0.12894738587370669</v>
      </c>
      <c r="P2562" s="10">
        <f t="shared" ref="P2562:P2625" si="326">M2562-L2562</f>
        <v>228.47719044165024</v>
      </c>
      <c r="Q2562" s="2">
        <f t="shared" ref="Q2562:Q2625" si="327">P2562/L2562</f>
        <v>4.7053735446232314E-2</v>
      </c>
      <c r="V2562" s="9"/>
      <c r="W2562" s="9"/>
    </row>
    <row r="2563" spans="1:23" x14ac:dyDescent="0.25">
      <c r="A2563" s="4">
        <v>48077</v>
      </c>
      <c r="B2563" t="s">
        <v>1579</v>
      </c>
      <c r="C2563" t="s">
        <v>27</v>
      </c>
      <c r="D2563" s="10">
        <v>295204340.38999999</v>
      </c>
      <c r="E2563" s="10">
        <v>318293280.56999999</v>
      </c>
      <c r="F2563" s="10">
        <v>290341170.62898099</v>
      </c>
      <c r="G2563" s="10">
        <f t="shared" si="320"/>
        <v>-4863169.7610189915</v>
      </c>
      <c r="H2563" s="2">
        <f t="shared" si="321"/>
        <v>-1.6473910087480986E-2</v>
      </c>
      <c r="I2563" s="10">
        <f t="shared" si="322"/>
        <v>-27952109.941018999</v>
      </c>
      <c r="J2563" s="2">
        <f t="shared" si="323"/>
        <v>-8.7818724576787563E-2</v>
      </c>
      <c r="K2563" s="10">
        <v>8472.7925914000007</v>
      </c>
      <c r="L2563" s="10">
        <v>9135.4786514000007</v>
      </c>
      <c r="M2563" s="10">
        <v>8731.59682894867</v>
      </c>
      <c r="N2563" s="10">
        <f t="shared" si="324"/>
        <v>258.80423754866933</v>
      </c>
      <c r="O2563" s="2">
        <f t="shared" si="325"/>
        <v>3.0545329034887405E-2</v>
      </c>
      <c r="P2563" s="10">
        <f t="shared" si="326"/>
        <v>-403.88182245133066</v>
      </c>
      <c r="Q2563" s="2">
        <f t="shared" si="327"/>
        <v>-4.4210252999653858E-2</v>
      </c>
      <c r="V2563" s="9"/>
      <c r="W2563" s="9"/>
    </row>
    <row r="2564" spans="1:23" x14ac:dyDescent="0.25">
      <c r="A2564" s="4">
        <v>48079</v>
      </c>
      <c r="B2564" t="s">
        <v>1579</v>
      </c>
      <c r="C2564" t="s">
        <v>1607</v>
      </c>
      <c r="D2564" s="10">
        <v>43710669.071000002</v>
      </c>
      <c r="E2564" s="10">
        <v>47129429.858000003</v>
      </c>
      <c r="F2564" s="10">
        <v>50961149.713075399</v>
      </c>
      <c r="G2564" s="10">
        <f t="shared" si="320"/>
        <v>7250480.6420753971</v>
      </c>
      <c r="H2564" s="2">
        <f t="shared" si="321"/>
        <v>0.16587439167994236</v>
      </c>
      <c r="I2564" s="10">
        <f t="shared" si="322"/>
        <v>3831719.8550753966</v>
      </c>
      <c r="J2564" s="2">
        <f t="shared" si="323"/>
        <v>8.130206256728098E-2</v>
      </c>
      <c r="K2564" s="10">
        <v>2282.4397408999998</v>
      </c>
      <c r="L2564" s="10">
        <v>2460.9571522000001</v>
      </c>
      <c r="M2564" s="10">
        <v>2628.4802216042999</v>
      </c>
      <c r="N2564" s="10">
        <f t="shared" si="324"/>
        <v>346.04048070430008</v>
      </c>
      <c r="O2564" s="2">
        <f t="shared" si="325"/>
        <v>0.15160990868825794</v>
      </c>
      <c r="P2564" s="10">
        <f t="shared" si="326"/>
        <v>167.5230694042998</v>
      </c>
      <c r="Q2564" s="2">
        <f t="shared" si="327"/>
        <v>6.8072322695476709E-2</v>
      </c>
      <c r="V2564" s="9"/>
      <c r="W2564" s="9"/>
    </row>
    <row r="2565" spans="1:23" x14ac:dyDescent="0.25">
      <c r="A2565" s="4">
        <v>48081</v>
      </c>
      <c r="B2565" t="s">
        <v>1579</v>
      </c>
      <c r="C2565" t="s">
        <v>1608</v>
      </c>
      <c r="D2565" s="10">
        <v>61915812.684</v>
      </c>
      <c r="E2565" s="10">
        <v>66758459.960000001</v>
      </c>
      <c r="F2565" s="10">
        <v>72792007.110209897</v>
      </c>
      <c r="G2565" s="10">
        <f t="shared" si="320"/>
        <v>10876194.426209897</v>
      </c>
      <c r="H2565" s="2">
        <f t="shared" si="321"/>
        <v>0.17566101379818394</v>
      </c>
      <c r="I2565" s="10">
        <f t="shared" si="322"/>
        <v>6033547.1502098963</v>
      </c>
      <c r="J2565" s="2">
        <f t="shared" si="323"/>
        <v>9.0378764786141666E-2</v>
      </c>
      <c r="K2565" s="10">
        <v>2622.3283345</v>
      </c>
      <c r="L2565" s="10">
        <v>2827.4295940000002</v>
      </c>
      <c r="M2565" s="10">
        <v>2500.4991067788401</v>
      </c>
      <c r="N2565" s="10">
        <f t="shared" si="324"/>
        <v>-121.8292277211599</v>
      </c>
      <c r="O2565" s="2">
        <f t="shared" si="325"/>
        <v>-4.6458418695456423E-2</v>
      </c>
      <c r="P2565" s="10">
        <f t="shared" si="326"/>
        <v>-326.93048722116009</v>
      </c>
      <c r="Q2565" s="2">
        <f t="shared" si="327"/>
        <v>-0.11562816202919042</v>
      </c>
      <c r="V2565" s="9"/>
      <c r="W2565" s="9"/>
    </row>
    <row r="2566" spans="1:23" x14ac:dyDescent="0.25">
      <c r="A2566" s="4">
        <v>48083</v>
      </c>
      <c r="B2566" t="s">
        <v>1579</v>
      </c>
      <c r="C2566" t="s">
        <v>1609</v>
      </c>
      <c r="D2566" s="10">
        <v>135033861.90000001</v>
      </c>
      <c r="E2566" s="10">
        <v>145595321.65000001</v>
      </c>
      <c r="F2566" s="10">
        <v>156206086.28181201</v>
      </c>
      <c r="G2566" s="10">
        <f t="shared" si="320"/>
        <v>21172224.381812006</v>
      </c>
      <c r="H2566" s="2">
        <f t="shared" si="321"/>
        <v>0.15679196376306856</v>
      </c>
      <c r="I2566" s="10">
        <f t="shared" si="322"/>
        <v>10610764.631812006</v>
      </c>
      <c r="J2566" s="2">
        <f t="shared" si="323"/>
        <v>7.287847240943271E-2</v>
      </c>
      <c r="K2566" s="10">
        <v>6938.1756482999999</v>
      </c>
      <c r="L2566" s="10">
        <v>7480.8340736999999</v>
      </c>
      <c r="M2566" s="10">
        <v>7751.6083366921903</v>
      </c>
      <c r="N2566" s="10">
        <f t="shared" si="324"/>
        <v>813.43268839219036</v>
      </c>
      <c r="O2566" s="2">
        <f t="shared" si="325"/>
        <v>0.11724014058241644</v>
      </c>
      <c r="P2566" s="10">
        <f t="shared" si="326"/>
        <v>270.77426299219042</v>
      </c>
      <c r="Q2566" s="2">
        <f t="shared" si="327"/>
        <v>3.6195731695766141E-2</v>
      </c>
      <c r="V2566" s="9"/>
      <c r="W2566" s="9"/>
    </row>
    <row r="2567" spans="1:23" x14ac:dyDescent="0.25">
      <c r="A2567" s="4">
        <v>48085</v>
      </c>
      <c r="B2567" t="s">
        <v>1579</v>
      </c>
      <c r="C2567" t="s">
        <v>1610</v>
      </c>
      <c r="D2567" s="10">
        <v>7882748722.1999998</v>
      </c>
      <c r="E2567" s="10">
        <v>8499285435.1000004</v>
      </c>
      <c r="F2567" s="10">
        <v>8190556024.4305496</v>
      </c>
      <c r="G2567" s="10">
        <f t="shared" si="320"/>
        <v>307807302.23054981</v>
      </c>
      <c r="H2567" s="2">
        <f t="shared" si="321"/>
        <v>3.9048219482587257E-2</v>
      </c>
      <c r="I2567" s="10">
        <f t="shared" si="322"/>
        <v>-308729410.66945076</v>
      </c>
      <c r="J2567" s="2">
        <f t="shared" si="323"/>
        <v>-3.6324160781149049E-2</v>
      </c>
      <c r="K2567" s="10">
        <v>620228.00485999999</v>
      </c>
      <c r="L2567" s="10">
        <v>668430.79524000001</v>
      </c>
      <c r="M2567" s="10">
        <v>688440.91584991105</v>
      </c>
      <c r="N2567" s="10">
        <f t="shared" si="324"/>
        <v>68212.910989911063</v>
      </c>
      <c r="O2567" s="2">
        <f t="shared" si="325"/>
        <v>0.10998037891776319</v>
      </c>
      <c r="P2567" s="10">
        <f t="shared" si="326"/>
        <v>20010.120609911042</v>
      </c>
      <c r="Q2567" s="2">
        <f t="shared" si="327"/>
        <v>2.993596457914003E-2</v>
      </c>
      <c r="V2567" s="9"/>
      <c r="W2567" s="9"/>
    </row>
    <row r="2568" spans="1:23" x14ac:dyDescent="0.25">
      <c r="A2568" s="4">
        <v>48087</v>
      </c>
      <c r="B2568" t="s">
        <v>1579</v>
      </c>
      <c r="C2568" t="s">
        <v>1611</v>
      </c>
      <c r="D2568" s="10">
        <v>78698961.798999995</v>
      </c>
      <c r="E2568" s="10">
        <v>84854276.515000001</v>
      </c>
      <c r="F2568" s="10">
        <v>31922630.281941999</v>
      </c>
      <c r="G2568" s="10">
        <f t="shared" si="320"/>
        <v>-46776331.517058</v>
      </c>
      <c r="H2568" s="2">
        <f t="shared" si="321"/>
        <v>-0.59437037602257636</v>
      </c>
      <c r="I2568" s="10">
        <f t="shared" si="322"/>
        <v>-52931646.233058006</v>
      </c>
      <c r="J2568" s="2">
        <f t="shared" si="323"/>
        <v>-0.62379467961996105</v>
      </c>
      <c r="K2568" s="10">
        <v>2210.1707406999999</v>
      </c>
      <c r="L2568" s="10">
        <v>2383.0357463999999</v>
      </c>
      <c r="M2568" s="10">
        <v>1745.4776520995999</v>
      </c>
      <c r="N2568" s="10">
        <f t="shared" si="324"/>
        <v>-464.69308860039996</v>
      </c>
      <c r="O2568" s="2">
        <f t="shared" si="325"/>
        <v>-0.21025212217460787</v>
      </c>
      <c r="P2568" s="10">
        <f t="shared" si="326"/>
        <v>-637.55809430039994</v>
      </c>
      <c r="Q2568" s="2">
        <f t="shared" si="327"/>
        <v>-0.26754029823662739</v>
      </c>
      <c r="V2568" s="9"/>
      <c r="W2568" s="9"/>
    </row>
    <row r="2569" spans="1:23" x14ac:dyDescent="0.25">
      <c r="A2569" s="4">
        <v>48089</v>
      </c>
      <c r="B2569" t="s">
        <v>1579</v>
      </c>
      <c r="C2569" t="s">
        <v>1612</v>
      </c>
      <c r="D2569" s="10">
        <v>650315952.55999994</v>
      </c>
      <c r="E2569" s="10">
        <v>701179385.34000003</v>
      </c>
      <c r="F2569" s="10">
        <v>750861357.04822803</v>
      </c>
      <c r="G2569" s="10">
        <f t="shared" si="320"/>
        <v>100545404.48822808</v>
      </c>
      <c r="H2569" s="2">
        <f t="shared" si="321"/>
        <v>0.15461008467103762</v>
      </c>
      <c r="I2569" s="10">
        <f t="shared" si="322"/>
        <v>49681971.708227992</v>
      </c>
      <c r="J2569" s="2">
        <f t="shared" si="323"/>
        <v>7.0854866453521501E-2</v>
      </c>
      <c r="K2569" s="10">
        <v>18378.486056999998</v>
      </c>
      <c r="L2569" s="10">
        <v>19814.984510999999</v>
      </c>
      <c r="M2569" s="10">
        <v>22223.897132151102</v>
      </c>
      <c r="N2569" s="10">
        <f t="shared" si="324"/>
        <v>3845.4110751511034</v>
      </c>
      <c r="O2569" s="2">
        <f t="shared" si="325"/>
        <v>0.20923437671768744</v>
      </c>
      <c r="P2569" s="10">
        <f t="shared" si="326"/>
        <v>2408.9126211511029</v>
      </c>
      <c r="Q2569" s="2">
        <f t="shared" si="327"/>
        <v>0.12157025002032328</v>
      </c>
      <c r="V2569" s="9"/>
      <c r="W2569" s="9"/>
    </row>
    <row r="2570" spans="1:23" x14ac:dyDescent="0.25">
      <c r="A2570" s="4">
        <v>48091</v>
      </c>
      <c r="B2570" t="s">
        <v>1579</v>
      </c>
      <c r="C2570" t="s">
        <v>1613</v>
      </c>
      <c r="D2570" s="10">
        <v>1642062861.2</v>
      </c>
      <c r="E2570" s="10">
        <v>1770494208.5</v>
      </c>
      <c r="F2570" s="10">
        <v>1954981296.0541401</v>
      </c>
      <c r="G2570" s="10">
        <f t="shared" si="320"/>
        <v>312918434.85414004</v>
      </c>
      <c r="H2570" s="2">
        <f t="shared" si="321"/>
        <v>0.19056422396975897</v>
      </c>
      <c r="I2570" s="10">
        <f t="shared" si="322"/>
        <v>184487087.55414009</v>
      </c>
      <c r="J2570" s="2">
        <f t="shared" si="323"/>
        <v>0.10420089863521295</v>
      </c>
      <c r="K2570" s="10">
        <v>107151.30666</v>
      </c>
      <c r="L2570" s="10">
        <v>115522.73501</v>
      </c>
      <c r="M2570" s="10">
        <v>122903.96346365201</v>
      </c>
      <c r="N2570" s="10">
        <f t="shared" si="324"/>
        <v>15752.656803652004</v>
      </c>
      <c r="O2570" s="2">
        <f t="shared" si="325"/>
        <v>0.14701320305534391</v>
      </c>
      <c r="P2570" s="10">
        <f t="shared" si="326"/>
        <v>7381.2284536520019</v>
      </c>
      <c r="Q2570" s="2">
        <f t="shared" si="327"/>
        <v>6.3894162936958335E-2</v>
      </c>
      <c r="V2570" s="9"/>
      <c r="W2570" s="9"/>
    </row>
    <row r="2571" spans="1:23" x14ac:dyDescent="0.25">
      <c r="A2571" s="4">
        <v>48093</v>
      </c>
      <c r="B2571" t="s">
        <v>1579</v>
      </c>
      <c r="C2571" t="s">
        <v>665</v>
      </c>
      <c r="D2571" s="10">
        <v>167289984.74000001</v>
      </c>
      <c r="E2571" s="10">
        <v>180374306.06999999</v>
      </c>
      <c r="F2571" s="10">
        <v>176351941.616537</v>
      </c>
      <c r="G2571" s="10">
        <f t="shared" si="320"/>
        <v>9061956.8765369952</v>
      </c>
      <c r="H2571" s="2">
        <f t="shared" si="321"/>
        <v>5.4169153584543481E-2</v>
      </c>
      <c r="I2571" s="10">
        <f t="shared" si="322"/>
        <v>-4022364.4534629881</v>
      </c>
      <c r="J2571" s="2">
        <f t="shared" si="323"/>
        <v>-2.2300096621865762E-2</v>
      </c>
      <c r="K2571" s="10">
        <v>10681.278709</v>
      </c>
      <c r="L2571" s="10">
        <v>11514.907938</v>
      </c>
      <c r="M2571" s="10">
        <v>11984.3906446245</v>
      </c>
      <c r="N2571" s="10">
        <f t="shared" si="324"/>
        <v>1303.1119356244999</v>
      </c>
      <c r="O2571" s="2">
        <f t="shared" si="325"/>
        <v>0.12199961925218779</v>
      </c>
      <c r="P2571" s="10">
        <f t="shared" si="326"/>
        <v>469.48270662449977</v>
      </c>
      <c r="Q2571" s="2">
        <f t="shared" si="327"/>
        <v>4.0771729062216301E-2</v>
      </c>
      <c r="V2571" s="9"/>
      <c r="W2571" s="9"/>
    </row>
    <row r="2572" spans="1:23" x14ac:dyDescent="0.25">
      <c r="A2572" s="4">
        <v>48095</v>
      </c>
      <c r="B2572" t="s">
        <v>1579</v>
      </c>
      <c r="C2572" t="s">
        <v>1614</v>
      </c>
      <c r="D2572" s="10">
        <v>89041497.787</v>
      </c>
      <c r="E2572" s="10">
        <v>96005737.584000006</v>
      </c>
      <c r="F2572" s="10">
        <v>107160963.03826299</v>
      </c>
      <c r="G2572" s="10">
        <f t="shared" si="320"/>
        <v>18119465.251262993</v>
      </c>
      <c r="H2572" s="2">
        <f t="shared" si="321"/>
        <v>0.20349461432698882</v>
      </c>
      <c r="I2572" s="10">
        <f t="shared" si="322"/>
        <v>11155225.454262987</v>
      </c>
      <c r="J2572" s="2">
        <f t="shared" si="323"/>
        <v>0.11619332068047232</v>
      </c>
      <c r="K2572" s="10">
        <v>1849.9652143000001</v>
      </c>
      <c r="L2572" s="10">
        <v>1994.6573151</v>
      </c>
      <c r="M2572" s="10">
        <v>3067.2726737654698</v>
      </c>
      <c r="N2572" s="10">
        <f t="shared" si="324"/>
        <v>1217.3074594654697</v>
      </c>
      <c r="O2572" s="2">
        <f t="shared" si="325"/>
        <v>0.65801640487931079</v>
      </c>
      <c r="P2572" s="10">
        <f t="shared" si="326"/>
        <v>1072.6153586654698</v>
      </c>
      <c r="Q2572" s="2">
        <f t="shared" si="327"/>
        <v>0.5377441781831559</v>
      </c>
      <c r="V2572" s="9"/>
      <c r="W2572" s="9"/>
    </row>
    <row r="2573" spans="1:23" x14ac:dyDescent="0.25">
      <c r="A2573" s="4">
        <v>48097</v>
      </c>
      <c r="B2573" t="s">
        <v>1579</v>
      </c>
      <c r="C2573" t="s">
        <v>1615</v>
      </c>
      <c r="D2573" s="10">
        <v>681885448.15999997</v>
      </c>
      <c r="E2573" s="10">
        <v>735218039.05999994</v>
      </c>
      <c r="F2573" s="10">
        <v>756088298.18971801</v>
      </c>
      <c r="G2573" s="10">
        <f t="shared" si="320"/>
        <v>74202850.029718041</v>
      </c>
      <c r="H2573" s="2">
        <f t="shared" si="321"/>
        <v>0.10882011081178965</v>
      </c>
      <c r="I2573" s="10">
        <f t="shared" si="322"/>
        <v>20870259.129718065</v>
      </c>
      <c r="J2573" s="2">
        <f t="shared" si="323"/>
        <v>2.838648947787158E-2</v>
      </c>
      <c r="K2573" s="10">
        <v>33973.154912999998</v>
      </c>
      <c r="L2573" s="10">
        <v>36628.478838000003</v>
      </c>
      <c r="M2573" s="10">
        <v>38627.112130787602</v>
      </c>
      <c r="N2573" s="10">
        <f t="shared" si="324"/>
        <v>4653.9572177876034</v>
      </c>
      <c r="O2573" s="2">
        <f t="shared" si="325"/>
        <v>0.1369892560671998</v>
      </c>
      <c r="P2573" s="10">
        <f t="shared" si="326"/>
        <v>1998.6332927875992</v>
      </c>
      <c r="Q2573" s="2">
        <f t="shared" si="327"/>
        <v>5.4565009418685681E-2</v>
      </c>
      <c r="V2573" s="9"/>
      <c r="W2573" s="9"/>
    </row>
    <row r="2574" spans="1:23" x14ac:dyDescent="0.25">
      <c r="A2574" s="4">
        <v>48099</v>
      </c>
      <c r="B2574" t="s">
        <v>1579</v>
      </c>
      <c r="C2574" t="s">
        <v>1616</v>
      </c>
      <c r="D2574" s="10">
        <v>425233884.88</v>
      </c>
      <c r="E2574" s="10">
        <v>458492880.04000002</v>
      </c>
      <c r="F2574" s="10">
        <v>448414096.90613103</v>
      </c>
      <c r="G2574" s="10">
        <f t="shared" si="320"/>
        <v>23180212.026131034</v>
      </c>
      <c r="H2574" s="2">
        <f t="shared" si="321"/>
        <v>5.4511676633371857E-2</v>
      </c>
      <c r="I2574" s="10">
        <f t="shared" si="322"/>
        <v>-10078783.133868992</v>
      </c>
      <c r="J2574" s="2">
        <f t="shared" si="323"/>
        <v>-2.1982420169730215E-2</v>
      </c>
      <c r="K2574" s="10">
        <v>42232.237894999998</v>
      </c>
      <c r="L2574" s="10">
        <v>45532.772644999997</v>
      </c>
      <c r="M2574" s="10">
        <v>46320.351573991902</v>
      </c>
      <c r="N2574" s="10">
        <f t="shared" si="324"/>
        <v>4088.1136789919037</v>
      </c>
      <c r="O2574" s="2">
        <f t="shared" si="325"/>
        <v>9.6800782595418841E-2</v>
      </c>
      <c r="P2574" s="10">
        <f t="shared" si="326"/>
        <v>787.57892899190483</v>
      </c>
      <c r="Q2574" s="2">
        <f t="shared" si="327"/>
        <v>1.7296968386536191E-2</v>
      </c>
      <c r="V2574" s="9"/>
      <c r="W2574" s="9"/>
    </row>
    <row r="2575" spans="1:23" x14ac:dyDescent="0.25">
      <c r="A2575" s="4">
        <v>48101</v>
      </c>
      <c r="B2575" t="s">
        <v>1579</v>
      </c>
      <c r="C2575" t="s">
        <v>1617</v>
      </c>
      <c r="D2575" s="10">
        <v>30059410.186999999</v>
      </c>
      <c r="E2575" s="10">
        <v>32410459.370000001</v>
      </c>
      <c r="F2575" s="10">
        <v>28164493.795793701</v>
      </c>
      <c r="G2575" s="10">
        <f t="shared" si="320"/>
        <v>-1894916.391206298</v>
      </c>
      <c r="H2575" s="2">
        <f t="shared" si="321"/>
        <v>-6.3039040999740101E-2</v>
      </c>
      <c r="I2575" s="10">
        <f t="shared" si="322"/>
        <v>-4245965.5742063001</v>
      </c>
      <c r="J2575" s="2">
        <f t="shared" si="323"/>
        <v>-0.13100602881724288</v>
      </c>
      <c r="K2575" s="10">
        <v>1092.7236522000001</v>
      </c>
      <c r="L2575" s="10">
        <v>1178.1893029</v>
      </c>
      <c r="M2575" s="10">
        <v>1271.9614182366399</v>
      </c>
      <c r="N2575" s="10">
        <f t="shared" si="324"/>
        <v>179.23776603663987</v>
      </c>
      <c r="O2575" s="2">
        <f t="shared" si="325"/>
        <v>0.16402844916532855</v>
      </c>
      <c r="P2575" s="10">
        <f t="shared" si="326"/>
        <v>93.772115336639899</v>
      </c>
      <c r="Q2575" s="2">
        <f t="shared" si="327"/>
        <v>7.9590024375394364E-2</v>
      </c>
      <c r="V2575" s="9"/>
      <c r="W2575" s="9"/>
    </row>
    <row r="2576" spans="1:23" x14ac:dyDescent="0.25">
      <c r="A2576" s="4">
        <v>48103</v>
      </c>
      <c r="B2576" t="s">
        <v>1579</v>
      </c>
      <c r="C2576" t="s">
        <v>1618</v>
      </c>
      <c r="D2576" s="10">
        <v>108639550.94</v>
      </c>
      <c r="E2576" s="10">
        <v>117136621.44</v>
      </c>
      <c r="F2576" s="10">
        <v>100708257.249882</v>
      </c>
      <c r="G2576" s="10">
        <f t="shared" si="320"/>
        <v>-7931293.6901179999</v>
      </c>
      <c r="H2576" s="2">
        <f t="shared" si="321"/>
        <v>-7.3005582419043091E-2</v>
      </c>
      <c r="I2576" s="10">
        <f t="shared" si="322"/>
        <v>-16428364.190118</v>
      </c>
      <c r="J2576" s="2">
        <f t="shared" si="323"/>
        <v>-0.14024959904220027</v>
      </c>
      <c r="K2576" s="10">
        <v>3955.9078808999998</v>
      </c>
      <c r="L2576" s="10">
        <v>4265.3129535999997</v>
      </c>
      <c r="M2576" s="10">
        <v>3187.0677612518002</v>
      </c>
      <c r="N2576" s="10">
        <f t="shared" si="324"/>
        <v>-768.84011964819956</v>
      </c>
      <c r="O2576" s="2">
        <f t="shared" si="325"/>
        <v>-0.19435238200574137</v>
      </c>
      <c r="P2576" s="10">
        <f t="shared" si="326"/>
        <v>-1078.2451923481995</v>
      </c>
      <c r="Q2576" s="2">
        <f t="shared" si="327"/>
        <v>-0.2527939225275701</v>
      </c>
      <c r="V2576" s="9"/>
      <c r="W2576" s="9"/>
    </row>
    <row r="2577" spans="1:23" x14ac:dyDescent="0.25">
      <c r="A2577" s="4">
        <v>48105</v>
      </c>
      <c r="B2577" t="s">
        <v>1579</v>
      </c>
      <c r="C2577" t="s">
        <v>1557</v>
      </c>
      <c r="D2577" s="10">
        <v>201602587.75999999</v>
      </c>
      <c r="E2577" s="10">
        <v>217370615.03</v>
      </c>
      <c r="F2577" s="10">
        <v>239238385.161504</v>
      </c>
      <c r="G2577" s="10">
        <f t="shared" si="320"/>
        <v>37635797.40150401</v>
      </c>
      <c r="H2577" s="2">
        <f t="shared" si="321"/>
        <v>0.1866831066985507</v>
      </c>
      <c r="I2577" s="10">
        <f t="shared" si="322"/>
        <v>21867770.131503999</v>
      </c>
      <c r="J2577" s="2">
        <f t="shared" si="323"/>
        <v>0.10060131691896791</v>
      </c>
      <c r="K2577" s="10">
        <v>3685.6411505000001</v>
      </c>
      <c r="L2577" s="10">
        <v>3973.9077387000002</v>
      </c>
      <c r="M2577" s="10">
        <v>5884.0736532682604</v>
      </c>
      <c r="N2577" s="10">
        <f t="shared" si="324"/>
        <v>2198.4325027682603</v>
      </c>
      <c r="O2577" s="2">
        <f t="shared" si="325"/>
        <v>0.59648577085970977</v>
      </c>
      <c r="P2577" s="10">
        <f t="shared" si="326"/>
        <v>1910.1659145682602</v>
      </c>
      <c r="Q2577" s="2">
        <f t="shared" si="327"/>
        <v>0.48067696589079345</v>
      </c>
      <c r="V2577" s="9"/>
      <c r="W2577" s="9"/>
    </row>
    <row r="2578" spans="1:23" x14ac:dyDescent="0.25">
      <c r="A2578" s="4">
        <v>48107</v>
      </c>
      <c r="B2578" t="s">
        <v>1579</v>
      </c>
      <c r="C2578" t="s">
        <v>1619</v>
      </c>
      <c r="D2578" s="10">
        <v>83077244.718999997</v>
      </c>
      <c r="E2578" s="10">
        <v>89574999.902999997</v>
      </c>
      <c r="F2578" s="10">
        <v>89637446.960573897</v>
      </c>
      <c r="G2578" s="10">
        <f t="shared" si="320"/>
        <v>6560202.2415739</v>
      </c>
      <c r="H2578" s="2">
        <f t="shared" si="321"/>
        <v>7.896509162964048E-2</v>
      </c>
      <c r="I2578" s="10">
        <f t="shared" si="322"/>
        <v>62447.057573899627</v>
      </c>
      <c r="J2578" s="2">
        <f t="shared" si="323"/>
        <v>6.9714828514120023E-4</v>
      </c>
      <c r="K2578" s="10">
        <v>4452.2329941999997</v>
      </c>
      <c r="L2578" s="10">
        <v>4800.4573498999998</v>
      </c>
      <c r="M2578" s="10">
        <v>5142.8142440306901</v>
      </c>
      <c r="N2578" s="10">
        <f t="shared" si="324"/>
        <v>690.58124983069047</v>
      </c>
      <c r="O2578" s="2">
        <f t="shared" si="325"/>
        <v>0.15510896458705609</v>
      </c>
      <c r="P2578" s="10">
        <f t="shared" si="326"/>
        <v>342.35689413069031</v>
      </c>
      <c r="Q2578" s="2">
        <f t="shared" si="327"/>
        <v>7.1317557719333152E-2</v>
      </c>
      <c r="V2578" s="9"/>
      <c r="W2578" s="9"/>
    </row>
    <row r="2579" spans="1:23" x14ac:dyDescent="0.25">
      <c r="A2579" s="4">
        <v>48109</v>
      </c>
      <c r="B2579" t="s">
        <v>1579</v>
      </c>
      <c r="C2579" t="s">
        <v>1620</v>
      </c>
      <c r="D2579" s="10">
        <v>221574928.87</v>
      </c>
      <c r="E2579" s="10">
        <v>238905061.18000001</v>
      </c>
      <c r="F2579" s="10">
        <v>335100642.92969799</v>
      </c>
      <c r="G2579" s="10">
        <f t="shared" si="320"/>
        <v>113525714.05969799</v>
      </c>
      <c r="H2579" s="2">
        <f t="shared" si="321"/>
        <v>0.51235812029214067</v>
      </c>
      <c r="I2579" s="10">
        <f t="shared" si="322"/>
        <v>96195581.749697983</v>
      </c>
      <c r="J2579" s="2">
        <f t="shared" si="323"/>
        <v>0.40265192070259503</v>
      </c>
      <c r="K2579" s="10">
        <v>1654.6920952999999</v>
      </c>
      <c r="L2579" s="10">
        <v>1784.1112181000001</v>
      </c>
      <c r="M2579" s="10">
        <v>8800.1923019472797</v>
      </c>
      <c r="N2579" s="10">
        <f t="shared" si="324"/>
        <v>7145.5002066472798</v>
      </c>
      <c r="O2579" s="2">
        <f t="shared" si="325"/>
        <v>4.3183261870552316</v>
      </c>
      <c r="P2579" s="10">
        <f t="shared" si="326"/>
        <v>7016.0810838472798</v>
      </c>
      <c r="Q2579" s="2">
        <f t="shared" si="327"/>
        <v>3.9325357145162156</v>
      </c>
      <c r="V2579" s="9"/>
      <c r="W2579" s="9"/>
    </row>
    <row r="2580" spans="1:23" x14ac:dyDescent="0.25">
      <c r="A2580" s="4">
        <v>48111</v>
      </c>
      <c r="B2580" t="s">
        <v>1579</v>
      </c>
      <c r="C2580" t="s">
        <v>1621</v>
      </c>
      <c r="D2580" s="10">
        <v>122767222.93000001</v>
      </c>
      <c r="E2580" s="10">
        <v>132369266.93000001</v>
      </c>
      <c r="F2580" s="10">
        <v>149102602.68005899</v>
      </c>
      <c r="G2580" s="10">
        <f t="shared" si="320"/>
        <v>26335379.750058979</v>
      </c>
      <c r="H2580" s="2">
        <f t="shared" si="321"/>
        <v>0.21451474686427507</v>
      </c>
      <c r="I2580" s="10">
        <f t="shared" si="322"/>
        <v>16733335.750058979</v>
      </c>
      <c r="J2580" s="2">
        <f t="shared" si="323"/>
        <v>0.12641405469827041</v>
      </c>
      <c r="K2580" s="10">
        <v>5478.6756668999997</v>
      </c>
      <c r="L2580" s="10">
        <v>5907.1816114000003</v>
      </c>
      <c r="M2580" s="10">
        <v>5642.6644399236102</v>
      </c>
      <c r="N2580" s="10">
        <f t="shared" si="324"/>
        <v>163.98877302361052</v>
      </c>
      <c r="O2580" s="2">
        <f t="shared" si="325"/>
        <v>2.99321921927896E-2</v>
      </c>
      <c r="P2580" s="10">
        <f t="shared" si="326"/>
        <v>-264.5171714763901</v>
      </c>
      <c r="Q2580" s="2">
        <f t="shared" si="327"/>
        <v>-4.4778913004115274E-2</v>
      </c>
      <c r="V2580" s="9"/>
      <c r="W2580" s="9"/>
    </row>
    <row r="2581" spans="1:23" x14ac:dyDescent="0.25">
      <c r="A2581" s="4">
        <v>48113</v>
      </c>
      <c r="B2581" t="s">
        <v>1579</v>
      </c>
      <c r="C2581" t="s">
        <v>37</v>
      </c>
      <c r="D2581" s="10">
        <v>25400672145</v>
      </c>
      <c r="E2581" s="10">
        <v>27387345508</v>
      </c>
      <c r="F2581" s="10">
        <v>26335620565.629501</v>
      </c>
      <c r="G2581" s="10">
        <f t="shared" si="320"/>
        <v>934948420.62950134</v>
      </c>
      <c r="H2581" s="2">
        <f t="shared" si="321"/>
        <v>3.6808018909591789E-2</v>
      </c>
      <c r="I2581" s="10">
        <f t="shared" si="322"/>
        <v>-1051724942.3704987</v>
      </c>
      <c r="J2581" s="2">
        <f t="shared" si="323"/>
        <v>-3.8401857604757048E-2</v>
      </c>
      <c r="K2581" s="10">
        <v>1767816.0219000001</v>
      </c>
      <c r="L2581" s="10">
        <v>1905452.5167</v>
      </c>
      <c r="M2581" s="10">
        <v>1936872.6807719499</v>
      </c>
      <c r="N2581" s="10">
        <f t="shared" si="324"/>
        <v>169056.65887194988</v>
      </c>
      <c r="O2581" s="2">
        <f t="shared" si="325"/>
        <v>9.563023345056712E-2</v>
      </c>
      <c r="P2581" s="10">
        <f t="shared" si="326"/>
        <v>31420.164071949897</v>
      </c>
      <c r="Q2581" s="2">
        <f t="shared" si="327"/>
        <v>1.6489607479889135E-2</v>
      </c>
      <c r="V2581" s="9"/>
      <c r="W2581" s="9"/>
    </row>
    <row r="2582" spans="1:23" x14ac:dyDescent="0.25">
      <c r="A2582" s="4">
        <v>48115</v>
      </c>
      <c r="B2582" t="s">
        <v>1579</v>
      </c>
      <c r="C2582" t="s">
        <v>394</v>
      </c>
      <c r="D2582" s="10">
        <v>195749638.44</v>
      </c>
      <c r="E2582" s="10">
        <v>211059886.53</v>
      </c>
      <c r="F2582" s="10">
        <v>209377522.73818901</v>
      </c>
      <c r="G2582" s="10">
        <f t="shared" si="320"/>
        <v>13627884.298189014</v>
      </c>
      <c r="H2582" s="2">
        <f t="shared" si="321"/>
        <v>6.9618950036355501E-2</v>
      </c>
      <c r="I2582" s="10">
        <f t="shared" si="322"/>
        <v>-1682363.7918109894</v>
      </c>
      <c r="J2582" s="2">
        <f t="shared" si="323"/>
        <v>-7.9710257570514646E-3</v>
      </c>
      <c r="K2582" s="10">
        <v>8918.8581242</v>
      </c>
      <c r="L2582" s="10">
        <v>9616.4324937000001</v>
      </c>
      <c r="M2582" s="10">
        <v>8678.6443528636191</v>
      </c>
      <c r="N2582" s="10">
        <f t="shared" si="324"/>
        <v>-240.21377133638089</v>
      </c>
      <c r="O2582" s="2">
        <f t="shared" si="325"/>
        <v>-2.6933242797594955E-2</v>
      </c>
      <c r="P2582" s="10">
        <f t="shared" si="326"/>
        <v>-937.78814083638099</v>
      </c>
      <c r="Q2582" s="2">
        <f t="shared" si="327"/>
        <v>-9.7519339053308257E-2</v>
      </c>
      <c r="V2582" s="9"/>
      <c r="W2582" s="9"/>
    </row>
    <row r="2583" spans="1:23" x14ac:dyDescent="0.25">
      <c r="A2583" s="4">
        <v>48117</v>
      </c>
      <c r="B2583" t="s">
        <v>1579</v>
      </c>
      <c r="C2583" t="s">
        <v>1622</v>
      </c>
      <c r="D2583" s="10">
        <v>181705092.84</v>
      </c>
      <c r="E2583" s="10">
        <v>195916869.03999999</v>
      </c>
      <c r="F2583" s="10">
        <v>174271094.23264399</v>
      </c>
      <c r="G2583" s="10">
        <f t="shared" si="320"/>
        <v>-7433998.6073560119</v>
      </c>
      <c r="H2583" s="2">
        <f t="shared" si="321"/>
        <v>-4.0912439443301689E-2</v>
      </c>
      <c r="I2583" s="10">
        <f t="shared" si="322"/>
        <v>-21645774.807356</v>
      </c>
      <c r="J2583" s="2">
        <f t="shared" si="323"/>
        <v>-0.11048448718796451</v>
      </c>
      <c r="K2583" s="10">
        <v>14772.276086</v>
      </c>
      <c r="L2583" s="10">
        <v>15927.666275</v>
      </c>
      <c r="M2583" s="10">
        <v>14890.9781409934</v>
      </c>
      <c r="N2583" s="10">
        <f t="shared" si="324"/>
        <v>118.70205499340045</v>
      </c>
      <c r="O2583" s="2">
        <f t="shared" si="325"/>
        <v>8.0354614483476184E-3</v>
      </c>
      <c r="P2583" s="10">
        <f t="shared" si="326"/>
        <v>-1036.6881340065993</v>
      </c>
      <c r="Q2583" s="2">
        <f t="shared" si="327"/>
        <v>-6.508725861702544E-2</v>
      </c>
      <c r="V2583" s="9"/>
      <c r="W2583" s="9"/>
    </row>
    <row r="2584" spans="1:23" x14ac:dyDescent="0.25">
      <c r="A2584" s="4">
        <v>48119</v>
      </c>
      <c r="B2584" t="s">
        <v>1579</v>
      </c>
      <c r="C2584" t="s">
        <v>258</v>
      </c>
      <c r="D2584" s="10">
        <v>55485168.016000003</v>
      </c>
      <c r="E2584" s="10">
        <v>59824852.598999999</v>
      </c>
      <c r="F2584" s="10">
        <v>61387558.482133701</v>
      </c>
      <c r="G2584" s="10">
        <f t="shared" si="320"/>
        <v>5902390.4661336988</v>
      </c>
      <c r="H2584" s="2">
        <f t="shared" si="321"/>
        <v>0.1063778064875221</v>
      </c>
      <c r="I2584" s="10">
        <f t="shared" si="322"/>
        <v>1562705.883133702</v>
      </c>
      <c r="J2584" s="2">
        <f t="shared" si="323"/>
        <v>2.6121349493468261E-2</v>
      </c>
      <c r="K2584" s="10">
        <v>4136.7143808000001</v>
      </c>
      <c r="L2584" s="10">
        <v>4460.2609475999998</v>
      </c>
      <c r="M2584" s="10">
        <v>4767.7656239155604</v>
      </c>
      <c r="N2584" s="10">
        <f t="shared" si="324"/>
        <v>631.05124311556028</v>
      </c>
      <c r="O2584" s="2">
        <f t="shared" si="325"/>
        <v>0.1525489035560442</v>
      </c>
      <c r="P2584" s="10">
        <f t="shared" si="326"/>
        <v>307.50467631556057</v>
      </c>
      <c r="Q2584" s="2">
        <f t="shared" si="327"/>
        <v>6.8943203083448354E-2</v>
      </c>
      <c r="V2584" s="9"/>
      <c r="W2584" s="9"/>
    </row>
    <row r="2585" spans="1:23" x14ac:dyDescent="0.25">
      <c r="A2585" s="4">
        <v>48121</v>
      </c>
      <c r="B2585" t="s">
        <v>1579</v>
      </c>
      <c r="C2585" t="s">
        <v>1623</v>
      </c>
      <c r="D2585" s="10">
        <v>6343473504.3999996</v>
      </c>
      <c r="E2585" s="10">
        <v>6839618242.8999996</v>
      </c>
      <c r="F2585" s="10">
        <v>6117173870.77456</v>
      </c>
      <c r="G2585" s="10">
        <f t="shared" si="320"/>
        <v>-226299633.62543964</v>
      </c>
      <c r="H2585" s="2">
        <f t="shared" si="321"/>
        <v>-3.5674403537505485E-2</v>
      </c>
      <c r="I2585" s="10">
        <f t="shared" si="322"/>
        <v>-722444372.12543964</v>
      </c>
      <c r="J2585" s="2">
        <f t="shared" si="323"/>
        <v>-0.10562641750881159</v>
      </c>
      <c r="K2585" s="10">
        <v>503006.00493</v>
      </c>
      <c r="L2585" s="10">
        <v>542166.29075000004</v>
      </c>
      <c r="M2585" s="10">
        <v>539037.15009050397</v>
      </c>
      <c r="N2585" s="10">
        <f t="shared" si="324"/>
        <v>36031.145160503977</v>
      </c>
      <c r="O2585" s="2">
        <f t="shared" si="325"/>
        <v>7.1631640193874413E-2</v>
      </c>
      <c r="P2585" s="10">
        <f t="shared" si="326"/>
        <v>-3129.1406594960717</v>
      </c>
      <c r="Q2585" s="2">
        <f t="shared" si="327"/>
        <v>-5.7715514831573316E-3</v>
      </c>
      <c r="V2585" s="9"/>
      <c r="W2585" s="9"/>
    </row>
    <row r="2586" spans="1:23" x14ac:dyDescent="0.25">
      <c r="A2586" s="4">
        <v>48123</v>
      </c>
      <c r="B2586" t="s">
        <v>1579</v>
      </c>
      <c r="C2586" t="s">
        <v>523</v>
      </c>
      <c r="D2586" s="10">
        <v>311631085.20999998</v>
      </c>
      <c r="E2586" s="10">
        <v>336004817.23000002</v>
      </c>
      <c r="F2586" s="10">
        <v>284145513.70383102</v>
      </c>
      <c r="G2586" s="10">
        <f t="shared" si="320"/>
        <v>-27485571.506168962</v>
      </c>
      <c r="H2586" s="2">
        <f t="shared" si="321"/>
        <v>-8.8199068740678288E-2</v>
      </c>
      <c r="I2586" s="10">
        <f t="shared" si="322"/>
        <v>-51859303.526169002</v>
      </c>
      <c r="J2586" s="2">
        <f t="shared" si="323"/>
        <v>-0.15434095247113847</v>
      </c>
      <c r="K2586" s="10">
        <v>16339.313609999999</v>
      </c>
      <c r="L2586" s="10">
        <v>17615.610513</v>
      </c>
      <c r="M2586" s="10">
        <v>12757.2316502759</v>
      </c>
      <c r="N2586" s="10">
        <f t="shared" si="324"/>
        <v>-3582.0819597240989</v>
      </c>
      <c r="O2586" s="2">
        <f t="shared" si="325"/>
        <v>-0.21923087133426403</v>
      </c>
      <c r="P2586" s="10">
        <f t="shared" si="326"/>
        <v>-4858.3788627240992</v>
      </c>
      <c r="Q2586" s="2">
        <f t="shared" si="327"/>
        <v>-0.275799630057596</v>
      </c>
      <c r="V2586" s="9"/>
      <c r="W2586" s="9"/>
    </row>
    <row r="2587" spans="1:23" x14ac:dyDescent="0.25">
      <c r="A2587" s="4">
        <v>48125</v>
      </c>
      <c r="B2587" t="s">
        <v>1579</v>
      </c>
      <c r="C2587" t="s">
        <v>1624</v>
      </c>
      <c r="D2587" s="10">
        <v>36162628.984999999</v>
      </c>
      <c r="E2587" s="10">
        <v>38991031.766000003</v>
      </c>
      <c r="F2587" s="10">
        <v>35933153.118805401</v>
      </c>
      <c r="G2587" s="10">
        <f t="shared" si="320"/>
        <v>-229475.86619459838</v>
      </c>
      <c r="H2587" s="2">
        <f t="shared" si="321"/>
        <v>-6.3456632616445928E-3</v>
      </c>
      <c r="I2587" s="10">
        <f t="shared" si="322"/>
        <v>-3057878.6471946016</v>
      </c>
      <c r="J2587" s="2">
        <f t="shared" si="323"/>
        <v>-7.842517903978774E-2</v>
      </c>
      <c r="K2587" s="10">
        <v>1656.5242332</v>
      </c>
      <c r="L2587" s="10">
        <v>1786.0866538</v>
      </c>
      <c r="M2587" s="10">
        <v>1938.6463379898</v>
      </c>
      <c r="N2587" s="10">
        <f t="shared" si="324"/>
        <v>282.12210478980001</v>
      </c>
      <c r="O2587" s="2">
        <f t="shared" si="325"/>
        <v>0.17030967560601817</v>
      </c>
      <c r="P2587" s="10">
        <f t="shared" si="326"/>
        <v>152.55968418980001</v>
      </c>
      <c r="Q2587" s="2">
        <f t="shared" si="327"/>
        <v>8.5415611759497051E-2</v>
      </c>
      <c r="V2587" s="9"/>
      <c r="W2587" s="9"/>
    </row>
    <row r="2588" spans="1:23" x14ac:dyDescent="0.25">
      <c r="A2588" s="4">
        <v>48127</v>
      </c>
      <c r="B2588" t="s">
        <v>1579</v>
      </c>
      <c r="C2588" t="s">
        <v>1625</v>
      </c>
      <c r="D2588" s="10">
        <v>290264846.83999997</v>
      </c>
      <c r="E2588" s="10">
        <v>312967452.35000002</v>
      </c>
      <c r="F2588" s="10">
        <v>235047019.73943701</v>
      </c>
      <c r="G2588" s="10">
        <f t="shared" si="320"/>
        <v>-55217827.10056296</v>
      </c>
      <c r="H2588" s="2">
        <f t="shared" si="321"/>
        <v>-0.19023256760747256</v>
      </c>
      <c r="I2588" s="10">
        <f t="shared" si="322"/>
        <v>-77920432.61056301</v>
      </c>
      <c r="J2588" s="2">
        <f t="shared" si="323"/>
        <v>-0.24897295877087713</v>
      </c>
      <c r="K2588" s="10">
        <v>9144.617467</v>
      </c>
      <c r="L2588" s="10">
        <v>9859.8492463999992</v>
      </c>
      <c r="M2588" s="10">
        <v>7206.6373779902797</v>
      </c>
      <c r="N2588" s="10">
        <f t="shared" si="324"/>
        <v>-1937.9800890097204</v>
      </c>
      <c r="O2588" s="2">
        <f t="shared" si="325"/>
        <v>-0.21192576901147267</v>
      </c>
      <c r="P2588" s="10">
        <f t="shared" si="326"/>
        <v>-2653.2118684097195</v>
      </c>
      <c r="Q2588" s="2">
        <f t="shared" si="327"/>
        <v>-0.26909253905463643</v>
      </c>
      <c r="V2588" s="9"/>
      <c r="W2588" s="9"/>
    </row>
    <row r="2589" spans="1:23" x14ac:dyDescent="0.25">
      <c r="A2589" s="4">
        <v>48129</v>
      </c>
      <c r="B2589" t="s">
        <v>1579</v>
      </c>
      <c r="C2589" t="s">
        <v>1626</v>
      </c>
      <c r="D2589" s="10">
        <v>178749256.21000001</v>
      </c>
      <c r="E2589" s="10">
        <v>192729846.33000001</v>
      </c>
      <c r="F2589" s="10">
        <v>186002454.13314</v>
      </c>
      <c r="G2589" s="10">
        <f t="shared" si="320"/>
        <v>7253197.9231399894</v>
      </c>
      <c r="H2589" s="2">
        <f t="shared" si="321"/>
        <v>4.0577499884076239E-2</v>
      </c>
      <c r="I2589" s="10">
        <f t="shared" si="322"/>
        <v>-6727392.1968600154</v>
      </c>
      <c r="J2589" s="2">
        <f t="shared" si="323"/>
        <v>-3.4905814148479611E-2</v>
      </c>
      <c r="K2589" s="10">
        <v>2362.0858291999998</v>
      </c>
      <c r="L2589" s="10">
        <v>2546.8326330999998</v>
      </c>
      <c r="M2589" s="10">
        <v>4985.3445847779703</v>
      </c>
      <c r="N2589" s="10">
        <f t="shared" si="324"/>
        <v>2623.2587555779705</v>
      </c>
      <c r="O2589" s="2">
        <f t="shared" si="325"/>
        <v>1.1105687706811338</v>
      </c>
      <c r="P2589" s="10">
        <f t="shared" si="326"/>
        <v>2438.5119516779705</v>
      </c>
      <c r="Q2589" s="2">
        <f t="shared" si="327"/>
        <v>0.9574684727947036</v>
      </c>
      <c r="V2589" s="9"/>
      <c r="W2589" s="9"/>
    </row>
    <row r="2590" spans="1:23" x14ac:dyDescent="0.25">
      <c r="A2590" s="4">
        <v>48131</v>
      </c>
      <c r="B2590" t="s">
        <v>1579</v>
      </c>
      <c r="C2590" t="s">
        <v>325</v>
      </c>
      <c r="D2590" s="10">
        <v>181490840.25</v>
      </c>
      <c r="E2590" s="10">
        <v>195685859.02000001</v>
      </c>
      <c r="F2590" s="10">
        <v>161753341.48994401</v>
      </c>
      <c r="G2590" s="10">
        <f t="shared" si="320"/>
        <v>-19737498.760055989</v>
      </c>
      <c r="H2590" s="2">
        <f t="shared" si="321"/>
        <v>-0.10875203802499332</v>
      </c>
      <c r="I2590" s="10">
        <f t="shared" si="322"/>
        <v>-33932517.530056</v>
      </c>
      <c r="J2590" s="2">
        <f t="shared" si="323"/>
        <v>-0.17340301286966237</v>
      </c>
      <c r="K2590" s="10">
        <v>9220.5989468999996</v>
      </c>
      <c r="L2590" s="10">
        <v>9941.7734971000009</v>
      </c>
      <c r="M2590" s="10">
        <v>7767.3181932839498</v>
      </c>
      <c r="N2590" s="10">
        <f t="shared" si="324"/>
        <v>-1453.2807536160499</v>
      </c>
      <c r="O2590" s="2">
        <f t="shared" si="325"/>
        <v>-0.15761240261996737</v>
      </c>
      <c r="P2590" s="10">
        <f t="shared" si="326"/>
        <v>-2174.4553038160511</v>
      </c>
      <c r="Q2590" s="2">
        <f t="shared" si="327"/>
        <v>-0.21871905495034022</v>
      </c>
      <c r="V2590" s="9"/>
      <c r="W2590" s="9"/>
    </row>
    <row r="2591" spans="1:23" x14ac:dyDescent="0.25">
      <c r="A2591" s="4">
        <v>48133</v>
      </c>
      <c r="B2591" t="s">
        <v>1579</v>
      </c>
      <c r="C2591" t="s">
        <v>1627</v>
      </c>
      <c r="D2591" s="10">
        <v>441729934.69</v>
      </c>
      <c r="E2591" s="10">
        <v>476279142.27999997</v>
      </c>
      <c r="F2591" s="10">
        <v>475759536.788508</v>
      </c>
      <c r="G2591" s="10">
        <f t="shared" si="320"/>
        <v>34029602.098508</v>
      </c>
      <c r="H2591" s="2">
        <f t="shared" si="321"/>
        <v>7.703712025400658E-2</v>
      </c>
      <c r="I2591" s="10">
        <f t="shared" si="322"/>
        <v>-519605.4914919734</v>
      </c>
      <c r="J2591" s="2">
        <f t="shared" si="323"/>
        <v>-1.0909683951402227E-3</v>
      </c>
      <c r="K2591" s="10">
        <v>15805.828159000001</v>
      </c>
      <c r="L2591" s="10">
        <v>17041.147414999999</v>
      </c>
      <c r="M2591" s="10">
        <v>20217.3079974354</v>
      </c>
      <c r="N2591" s="10">
        <f t="shared" si="324"/>
        <v>4411.4798384353999</v>
      </c>
      <c r="O2591" s="2">
        <f t="shared" si="325"/>
        <v>0.27910463115616363</v>
      </c>
      <c r="P2591" s="10">
        <f t="shared" si="326"/>
        <v>3176.160582435401</v>
      </c>
      <c r="Q2591" s="2">
        <f t="shared" si="327"/>
        <v>0.18638185006484206</v>
      </c>
      <c r="V2591" s="9"/>
      <c r="W2591" s="9"/>
    </row>
    <row r="2592" spans="1:23" x14ac:dyDescent="0.25">
      <c r="A2592" s="4">
        <v>48135</v>
      </c>
      <c r="B2592" t="s">
        <v>1579</v>
      </c>
      <c r="C2592" t="s">
        <v>1628</v>
      </c>
      <c r="D2592" s="10">
        <v>1331729135.0999999</v>
      </c>
      <c r="E2592" s="10">
        <v>1435888221.3</v>
      </c>
      <c r="F2592" s="10">
        <v>1413090757.4237299</v>
      </c>
      <c r="G2592" s="10">
        <f t="shared" si="320"/>
        <v>81361622.323729992</v>
      </c>
      <c r="H2592" s="2">
        <f t="shared" si="321"/>
        <v>6.1094722777556808E-2</v>
      </c>
      <c r="I2592" s="10">
        <f t="shared" si="322"/>
        <v>-22797463.876270056</v>
      </c>
      <c r="J2592" s="2">
        <f t="shared" si="323"/>
        <v>-1.5876907086562822E-2</v>
      </c>
      <c r="K2592" s="10">
        <v>123824.50532</v>
      </c>
      <c r="L2592" s="10">
        <v>133505.58888</v>
      </c>
      <c r="M2592" s="10">
        <v>121560.30379389301</v>
      </c>
      <c r="N2592" s="10">
        <f t="shared" si="324"/>
        <v>-2264.2015261069901</v>
      </c>
      <c r="O2592" s="2">
        <f t="shared" si="325"/>
        <v>-1.8285568920752868E-2</v>
      </c>
      <c r="P2592" s="10">
        <f t="shared" si="326"/>
        <v>-11945.285086106989</v>
      </c>
      <c r="Q2592" s="2">
        <f t="shared" si="327"/>
        <v>-8.9474045141614819E-2</v>
      </c>
      <c r="V2592" s="9"/>
      <c r="W2592" s="9"/>
    </row>
    <row r="2593" spans="1:23" x14ac:dyDescent="0.25">
      <c r="A2593" s="4">
        <v>48137</v>
      </c>
      <c r="B2593" t="s">
        <v>1579</v>
      </c>
      <c r="C2593" t="s">
        <v>526</v>
      </c>
      <c r="D2593" s="10">
        <v>31912792.405999999</v>
      </c>
      <c r="E2593" s="10">
        <v>34408800.946000002</v>
      </c>
      <c r="F2593" s="10">
        <v>33354422.6287743</v>
      </c>
      <c r="G2593" s="10">
        <f t="shared" si="320"/>
        <v>1441630.2227743007</v>
      </c>
      <c r="H2593" s="2">
        <f t="shared" si="321"/>
        <v>4.5174054480524133E-2</v>
      </c>
      <c r="I2593" s="10">
        <f t="shared" si="322"/>
        <v>-1054378.3172257021</v>
      </c>
      <c r="J2593" s="2">
        <f t="shared" si="323"/>
        <v>-3.0642692806424943E-2</v>
      </c>
      <c r="K2593" s="10">
        <v>1673.4254796</v>
      </c>
      <c r="L2593" s="10">
        <v>1804.3098044000001</v>
      </c>
      <c r="M2593" s="10">
        <v>1986.8112609247</v>
      </c>
      <c r="N2593" s="10">
        <f t="shared" si="324"/>
        <v>313.38578132470002</v>
      </c>
      <c r="O2593" s="2">
        <f t="shared" si="325"/>
        <v>0.18727202683659916</v>
      </c>
      <c r="P2593" s="10">
        <f t="shared" si="326"/>
        <v>182.50145652469996</v>
      </c>
      <c r="Q2593" s="2">
        <f t="shared" si="327"/>
        <v>0.10114751695060953</v>
      </c>
      <c r="V2593" s="9"/>
      <c r="W2593" s="9"/>
    </row>
    <row r="2594" spans="1:23" x14ac:dyDescent="0.25">
      <c r="A2594" s="4">
        <v>48139</v>
      </c>
      <c r="B2594" t="s">
        <v>1579</v>
      </c>
      <c r="C2594" t="s">
        <v>669</v>
      </c>
      <c r="D2594" s="10">
        <v>2552618555.9000001</v>
      </c>
      <c r="E2594" s="10">
        <v>2752267575.4000001</v>
      </c>
      <c r="F2594" s="10">
        <v>2435190514.3200598</v>
      </c>
      <c r="G2594" s="10">
        <f t="shared" si="320"/>
        <v>-117428041.57994032</v>
      </c>
      <c r="H2594" s="2">
        <f t="shared" si="321"/>
        <v>-4.6002972637068228E-2</v>
      </c>
      <c r="I2594" s="10">
        <f t="shared" si="322"/>
        <v>-317077061.07994032</v>
      </c>
      <c r="J2594" s="2">
        <f t="shared" si="323"/>
        <v>-0.11520575394413024</v>
      </c>
      <c r="K2594" s="10">
        <v>125964.00143999999</v>
      </c>
      <c r="L2594" s="10">
        <v>135805.29381999999</v>
      </c>
      <c r="M2594" s="10">
        <v>147622.348267533</v>
      </c>
      <c r="N2594" s="10">
        <f t="shared" si="324"/>
        <v>21658.346827533009</v>
      </c>
      <c r="O2594" s="2">
        <f t="shared" si="325"/>
        <v>0.17194076545630743</v>
      </c>
      <c r="P2594" s="10">
        <f t="shared" si="326"/>
        <v>11817.05444753301</v>
      </c>
      <c r="Q2594" s="2">
        <f t="shared" si="327"/>
        <v>8.7014681940128583E-2</v>
      </c>
      <c r="V2594" s="9"/>
      <c r="W2594" s="9"/>
    </row>
    <row r="2595" spans="1:23" x14ac:dyDescent="0.25">
      <c r="A2595" s="4">
        <v>48141</v>
      </c>
      <c r="B2595" t="s">
        <v>1579</v>
      </c>
      <c r="C2595" t="s">
        <v>264</v>
      </c>
      <c r="D2595" s="10">
        <v>5955740950.1000004</v>
      </c>
      <c r="E2595" s="10">
        <v>6421559800.6000004</v>
      </c>
      <c r="F2595" s="10">
        <v>6445665585.1203804</v>
      </c>
      <c r="G2595" s="10">
        <f t="shared" si="320"/>
        <v>489924635.02038002</v>
      </c>
      <c r="H2595" s="2">
        <f t="shared" si="321"/>
        <v>8.2260904079811251E-2</v>
      </c>
      <c r="I2595" s="10">
        <f t="shared" si="322"/>
        <v>24105784.52038002</v>
      </c>
      <c r="J2595" s="2">
        <f t="shared" si="323"/>
        <v>3.7538830547256897E-3</v>
      </c>
      <c r="K2595" s="10">
        <v>546315.90951999999</v>
      </c>
      <c r="L2595" s="10">
        <v>589013.55570999999</v>
      </c>
      <c r="M2595" s="10">
        <v>619688.61947860406</v>
      </c>
      <c r="N2595" s="10">
        <f t="shared" si="324"/>
        <v>73372.709958604071</v>
      </c>
      <c r="O2595" s="2">
        <f t="shared" si="325"/>
        <v>0.13430454555692925</v>
      </c>
      <c r="P2595" s="10">
        <f t="shared" si="326"/>
        <v>30675.063768604072</v>
      </c>
      <c r="Q2595" s="2">
        <f t="shared" si="327"/>
        <v>5.2078705950371874E-2</v>
      </c>
      <c r="V2595" s="9"/>
      <c r="W2595" s="9"/>
    </row>
    <row r="2596" spans="1:23" x14ac:dyDescent="0.25">
      <c r="A2596" s="4">
        <v>48143</v>
      </c>
      <c r="B2596" t="s">
        <v>1579</v>
      </c>
      <c r="C2596" t="s">
        <v>1629</v>
      </c>
      <c r="D2596" s="10">
        <v>447672384.19999999</v>
      </c>
      <c r="E2596" s="10">
        <v>482686371.06</v>
      </c>
      <c r="F2596" s="10">
        <v>460939042.77541202</v>
      </c>
      <c r="G2596" s="10">
        <f t="shared" si="320"/>
        <v>13266658.575412035</v>
      </c>
      <c r="H2596" s="2">
        <f t="shared" si="321"/>
        <v>2.9634748632350494E-2</v>
      </c>
      <c r="I2596" s="10">
        <f t="shared" si="322"/>
        <v>-21747328.284587979</v>
      </c>
      <c r="J2596" s="2">
        <f t="shared" si="323"/>
        <v>-4.5054780056934099E-2</v>
      </c>
      <c r="K2596" s="10">
        <v>27119.713017999999</v>
      </c>
      <c r="L2596" s="10">
        <v>29239.884535000001</v>
      </c>
      <c r="M2596" s="10">
        <v>29681.830556233301</v>
      </c>
      <c r="N2596" s="10">
        <f t="shared" si="324"/>
        <v>2562.1175382333022</v>
      </c>
      <c r="O2596" s="2">
        <f t="shared" si="325"/>
        <v>9.4474360275595984E-2</v>
      </c>
      <c r="P2596" s="10">
        <f t="shared" si="326"/>
        <v>441.94602123329969</v>
      </c>
      <c r="Q2596" s="2">
        <f t="shared" si="327"/>
        <v>1.5114492695902832E-2</v>
      </c>
      <c r="V2596" s="9"/>
      <c r="W2596" s="9"/>
    </row>
    <row r="2597" spans="1:23" x14ac:dyDescent="0.25">
      <c r="A2597" s="4">
        <v>48145</v>
      </c>
      <c r="B2597" t="s">
        <v>1579</v>
      </c>
      <c r="C2597" t="s">
        <v>1630</v>
      </c>
      <c r="D2597" s="10">
        <v>263060564.06999999</v>
      </c>
      <c r="E2597" s="10">
        <v>283635429.66000003</v>
      </c>
      <c r="F2597" s="10">
        <v>273994603.48504299</v>
      </c>
      <c r="G2597" s="10">
        <f t="shared" si="320"/>
        <v>10934039.415042996</v>
      </c>
      <c r="H2597" s="2">
        <f t="shared" si="321"/>
        <v>4.1564722761460615E-2</v>
      </c>
      <c r="I2597" s="10">
        <f t="shared" si="322"/>
        <v>-9640826.174957037</v>
      </c>
      <c r="J2597" s="2">
        <f t="shared" si="323"/>
        <v>-3.3990204208669224E-2</v>
      </c>
      <c r="K2597" s="10">
        <v>10948.381858999999</v>
      </c>
      <c r="L2597" s="10">
        <v>11804.692214999999</v>
      </c>
      <c r="M2597" s="10">
        <v>11083.272502477201</v>
      </c>
      <c r="N2597" s="10">
        <f t="shared" si="324"/>
        <v>134.89064347720159</v>
      </c>
      <c r="O2597" s="2">
        <f t="shared" si="325"/>
        <v>1.2320600908372245E-2</v>
      </c>
      <c r="P2597" s="10">
        <f t="shared" si="326"/>
        <v>-721.41971252279836</v>
      </c>
      <c r="Q2597" s="2">
        <f t="shared" si="327"/>
        <v>-6.1112962488433537E-2</v>
      </c>
      <c r="V2597" s="9"/>
      <c r="W2597" s="9"/>
    </row>
    <row r="2598" spans="1:23" x14ac:dyDescent="0.25">
      <c r="A2598" s="4">
        <v>48147</v>
      </c>
      <c r="B2598" t="s">
        <v>1579</v>
      </c>
      <c r="C2598" t="s">
        <v>404</v>
      </c>
      <c r="D2598" s="10">
        <v>277002973.39999998</v>
      </c>
      <c r="E2598" s="10">
        <v>298668322.47000003</v>
      </c>
      <c r="F2598" s="10">
        <v>304383057.49502403</v>
      </c>
      <c r="G2598" s="10">
        <f t="shared" si="320"/>
        <v>27380084.095024049</v>
      </c>
      <c r="H2598" s="2">
        <f t="shared" si="321"/>
        <v>9.8844007914263246E-2</v>
      </c>
      <c r="I2598" s="10">
        <f t="shared" si="322"/>
        <v>5714735.0250239968</v>
      </c>
      <c r="J2598" s="2">
        <f t="shared" si="323"/>
        <v>1.9134051370975298E-2</v>
      </c>
      <c r="K2598" s="10">
        <v>25609.119295</v>
      </c>
      <c r="L2598" s="10">
        <v>27611.147229999999</v>
      </c>
      <c r="M2598" s="10">
        <v>27914.7149121894</v>
      </c>
      <c r="N2598" s="10">
        <f t="shared" si="324"/>
        <v>2305.5956171893995</v>
      </c>
      <c r="O2598" s="2">
        <f t="shared" si="325"/>
        <v>9.0030257996398605E-2</v>
      </c>
      <c r="P2598" s="10">
        <f t="shared" si="326"/>
        <v>303.56768218940124</v>
      </c>
      <c r="Q2598" s="2">
        <f t="shared" si="327"/>
        <v>1.0994388594602458E-2</v>
      </c>
      <c r="V2598" s="9"/>
      <c r="W2598" s="9"/>
    </row>
    <row r="2599" spans="1:23" x14ac:dyDescent="0.25">
      <c r="A2599" s="4">
        <v>48149</v>
      </c>
      <c r="B2599" t="s">
        <v>1579</v>
      </c>
      <c r="C2599" t="s">
        <v>42</v>
      </c>
      <c r="D2599" s="10">
        <v>630374518.16999996</v>
      </c>
      <c r="E2599" s="10">
        <v>679678263.22000003</v>
      </c>
      <c r="F2599" s="10">
        <v>714424092.27305996</v>
      </c>
      <c r="G2599" s="10">
        <f t="shared" si="320"/>
        <v>84049574.103060007</v>
      </c>
      <c r="H2599" s="2">
        <f t="shared" si="321"/>
        <v>0.13333275962210364</v>
      </c>
      <c r="I2599" s="10">
        <f t="shared" si="322"/>
        <v>34745829.053059936</v>
      </c>
      <c r="J2599" s="2">
        <f t="shared" si="323"/>
        <v>5.1120994937296257E-2</v>
      </c>
      <c r="K2599" s="10">
        <v>21866.718054000001</v>
      </c>
      <c r="L2599" s="10">
        <v>23572.550297000002</v>
      </c>
      <c r="M2599" s="10">
        <v>25798.137442085801</v>
      </c>
      <c r="N2599" s="10">
        <f t="shared" si="324"/>
        <v>3931.4193880858002</v>
      </c>
      <c r="O2599" s="2">
        <f t="shared" si="325"/>
        <v>0.17979009828439432</v>
      </c>
      <c r="P2599" s="10">
        <f t="shared" si="326"/>
        <v>2225.5871450857994</v>
      </c>
      <c r="Q2599" s="2">
        <f t="shared" si="327"/>
        <v>9.4414355555285101E-2</v>
      </c>
      <c r="V2599" s="9"/>
      <c r="W2599" s="9"/>
    </row>
    <row r="2600" spans="1:23" x14ac:dyDescent="0.25">
      <c r="A2600" s="4">
        <v>48151</v>
      </c>
      <c r="B2600" t="s">
        <v>1579</v>
      </c>
      <c r="C2600" t="s">
        <v>1631</v>
      </c>
      <c r="D2600" s="10">
        <v>59686580.413999997</v>
      </c>
      <c r="E2600" s="10">
        <v>64354871.817000002</v>
      </c>
      <c r="F2600" s="10">
        <v>63513178.070534602</v>
      </c>
      <c r="G2600" s="10">
        <f t="shared" si="320"/>
        <v>3826597.6565346047</v>
      </c>
      <c r="H2600" s="2">
        <f t="shared" si="321"/>
        <v>6.4111524399495398E-2</v>
      </c>
      <c r="I2600" s="10">
        <f t="shared" si="322"/>
        <v>-841693.74646539986</v>
      </c>
      <c r="J2600" s="2">
        <f t="shared" si="323"/>
        <v>-1.3078943717871843E-2</v>
      </c>
      <c r="K2600" s="10">
        <v>3070.1273289999999</v>
      </c>
      <c r="L2600" s="10">
        <v>3310.2524781000002</v>
      </c>
      <c r="M2600" s="10">
        <v>3167.9792676545098</v>
      </c>
      <c r="N2600" s="10">
        <f t="shared" si="324"/>
        <v>97.851938654509922</v>
      </c>
      <c r="O2600" s="2">
        <f t="shared" si="325"/>
        <v>3.1872273742594971E-2</v>
      </c>
      <c r="P2600" s="10">
        <f t="shared" si="326"/>
        <v>-142.27321044549035</v>
      </c>
      <c r="Q2600" s="2">
        <f t="shared" si="327"/>
        <v>-4.2979564666666005E-2</v>
      </c>
      <c r="V2600" s="9"/>
      <c r="W2600" s="9"/>
    </row>
    <row r="2601" spans="1:23" x14ac:dyDescent="0.25">
      <c r="A2601" s="4">
        <v>48153</v>
      </c>
      <c r="B2601" t="s">
        <v>1579</v>
      </c>
      <c r="C2601" t="s">
        <v>405</v>
      </c>
      <c r="D2601" s="10">
        <v>88472299.563999996</v>
      </c>
      <c r="E2601" s="10">
        <v>95392020.422999993</v>
      </c>
      <c r="F2601" s="10">
        <v>93116355.525138006</v>
      </c>
      <c r="G2601" s="10">
        <f t="shared" si="320"/>
        <v>4644055.96113801</v>
      </c>
      <c r="H2601" s="2">
        <f t="shared" si="321"/>
        <v>5.2491638445302823E-2</v>
      </c>
      <c r="I2601" s="10">
        <f t="shared" si="322"/>
        <v>-2275664.8978619874</v>
      </c>
      <c r="J2601" s="2">
        <f t="shared" si="323"/>
        <v>-2.3855925136829381E-2</v>
      </c>
      <c r="K2601" s="10">
        <v>4835.2943923000003</v>
      </c>
      <c r="L2601" s="10">
        <v>5213.4792888000002</v>
      </c>
      <c r="M2601" s="10">
        <v>5867.8978089081102</v>
      </c>
      <c r="N2601" s="10">
        <f t="shared" si="324"/>
        <v>1032.6034166081099</v>
      </c>
      <c r="O2601" s="2">
        <f t="shared" si="325"/>
        <v>0.21355543899301907</v>
      </c>
      <c r="P2601" s="10">
        <f t="shared" si="326"/>
        <v>654.41852010810999</v>
      </c>
      <c r="Q2601" s="2">
        <f t="shared" si="327"/>
        <v>0.12552433487440576</v>
      </c>
      <c r="V2601" s="9"/>
      <c r="W2601" s="9"/>
    </row>
    <row r="2602" spans="1:23" x14ac:dyDescent="0.25">
      <c r="A2602" s="4">
        <v>48155</v>
      </c>
      <c r="B2602" t="s">
        <v>1579</v>
      </c>
      <c r="C2602" t="s">
        <v>1632</v>
      </c>
      <c r="D2602" s="10">
        <v>24262249.668000001</v>
      </c>
      <c r="E2602" s="10">
        <v>26159883.118000001</v>
      </c>
      <c r="F2602" s="10">
        <v>18586070.329778802</v>
      </c>
      <c r="G2602" s="10">
        <f t="shared" si="320"/>
        <v>-5676179.3382211998</v>
      </c>
      <c r="H2602" s="2">
        <f t="shared" si="321"/>
        <v>-0.23395107279386518</v>
      </c>
      <c r="I2602" s="10">
        <f t="shared" si="322"/>
        <v>-7573812.7882211991</v>
      </c>
      <c r="J2602" s="2">
        <f t="shared" si="323"/>
        <v>-0.28952013103643559</v>
      </c>
      <c r="K2602" s="10">
        <v>982.75693125999999</v>
      </c>
      <c r="L2602" s="10">
        <v>1059.6217088999999</v>
      </c>
      <c r="M2602" s="10">
        <v>800.13389189032398</v>
      </c>
      <c r="N2602" s="10">
        <f t="shared" si="324"/>
        <v>-182.62303936967601</v>
      </c>
      <c r="O2602" s="2">
        <f t="shared" si="325"/>
        <v>-0.18582727179093375</v>
      </c>
      <c r="P2602" s="10">
        <f t="shared" si="326"/>
        <v>-259.48781700967595</v>
      </c>
      <c r="Q2602" s="2">
        <f t="shared" si="327"/>
        <v>-0.24488722232677915</v>
      </c>
      <c r="V2602" s="9"/>
      <c r="W2602" s="9"/>
    </row>
    <row r="2603" spans="1:23" x14ac:dyDescent="0.25">
      <c r="A2603" s="4">
        <v>48157</v>
      </c>
      <c r="B2603" t="s">
        <v>1579</v>
      </c>
      <c r="C2603" t="s">
        <v>1633</v>
      </c>
      <c r="D2603" s="10">
        <v>3652176674</v>
      </c>
      <c r="E2603" s="10">
        <v>3937825891.1999998</v>
      </c>
      <c r="F2603" s="10">
        <v>4721559308.73421</v>
      </c>
      <c r="G2603" s="10">
        <f t="shared" si="320"/>
        <v>1069382634.73421</v>
      </c>
      <c r="H2603" s="2">
        <f t="shared" si="321"/>
        <v>0.29280692863168151</v>
      </c>
      <c r="I2603" s="10">
        <f t="shared" si="322"/>
        <v>783733417.53421021</v>
      </c>
      <c r="J2603" s="2">
        <f t="shared" si="323"/>
        <v>0.199026934960646</v>
      </c>
      <c r="K2603" s="10">
        <v>459795.59091000003</v>
      </c>
      <c r="L2603" s="10">
        <v>495646.94543000002</v>
      </c>
      <c r="M2603" s="10">
        <v>647420.70154859498</v>
      </c>
      <c r="N2603" s="10">
        <f t="shared" si="324"/>
        <v>187625.11063859495</v>
      </c>
      <c r="O2603" s="2">
        <f t="shared" si="325"/>
        <v>0.40806200482970817</v>
      </c>
      <c r="P2603" s="10">
        <f t="shared" si="326"/>
        <v>151773.75611859496</v>
      </c>
      <c r="Q2603" s="2">
        <f t="shared" si="327"/>
        <v>0.30621343986478755</v>
      </c>
      <c r="V2603" s="9"/>
      <c r="W2603" s="9"/>
    </row>
    <row r="2604" spans="1:23" x14ac:dyDescent="0.25">
      <c r="A2604" s="4">
        <v>48159</v>
      </c>
      <c r="B2604" t="s">
        <v>1579</v>
      </c>
      <c r="C2604" t="s">
        <v>43</v>
      </c>
      <c r="D2604" s="10">
        <v>168175507.47999999</v>
      </c>
      <c r="E2604" s="10">
        <v>181329088.56999999</v>
      </c>
      <c r="F2604" s="10">
        <v>220368992.72553101</v>
      </c>
      <c r="G2604" s="10">
        <f t="shared" si="320"/>
        <v>52193485.245531023</v>
      </c>
      <c r="H2604" s="2">
        <f t="shared" si="321"/>
        <v>0.31035128734032841</v>
      </c>
      <c r="I2604" s="10">
        <f t="shared" si="322"/>
        <v>39039904.155531019</v>
      </c>
      <c r="J2604" s="2">
        <f t="shared" si="323"/>
        <v>0.21529862893707821</v>
      </c>
      <c r="K2604" s="10">
        <v>8384.2104495000003</v>
      </c>
      <c r="L2604" s="10">
        <v>9039.9681975000003</v>
      </c>
      <c r="M2604" s="10">
        <v>11906.4933557362</v>
      </c>
      <c r="N2604" s="10">
        <f t="shared" si="324"/>
        <v>3522.2829062361998</v>
      </c>
      <c r="O2604" s="2">
        <f t="shared" si="325"/>
        <v>0.42010907615591331</v>
      </c>
      <c r="P2604" s="10">
        <f t="shared" si="326"/>
        <v>2866.5251582361998</v>
      </c>
      <c r="Q2604" s="2">
        <f t="shared" si="327"/>
        <v>0.31709460648644056</v>
      </c>
      <c r="V2604" s="9"/>
      <c r="W2604" s="9"/>
    </row>
    <row r="2605" spans="1:23" x14ac:dyDescent="0.25">
      <c r="A2605" s="4">
        <v>48161</v>
      </c>
      <c r="B2605" t="s">
        <v>1579</v>
      </c>
      <c r="C2605" t="s">
        <v>1634</v>
      </c>
      <c r="D2605" s="10">
        <v>572542481.16999996</v>
      </c>
      <c r="E2605" s="10">
        <v>617322985</v>
      </c>
      <c r="F2605" s="10">
        <v>611609977.87501895</v>
      </c>
      <c r="G2605" s="10">
        <f t="shared" si="320"/>
        <v>39067496.705018997</v>
      </c>
      <c r="H2605" s="2">
        <f t="shared" si="321"/>
        <v>6.823510567317892E-2</v>
      </c>
      <c r="I2605" s="10">
        <f t="shared" si="322"/>
        <v>-5713007.1249810457</v>
      </c>
      <c r="J2605" s="2">
        <f t="shared" si="323"/>
        <v>-9.2544863285481671E-3</v>
      </c>
      <c r="K2605" s="10">
        <v>16071.474168000001</v>
      </c>
      <c r="L2605" s="10">
        <v>17328.479079000001</v>
      </c>
      <c r="M2605" s="10">
        <v>18181.145701936301</v>
      </c>
      <c r="N2605" s="10">
        <f t="shared" si="324"/>
        <v>2109.6715339363</v>
      </c>
      <c r="O2605" s="2">
        <f t="shared" si="325"/>
        <v>0.13126807857718978</v>
      </c>
      <c r="P2605" s="10">
        <f t="shared" si="326"/>
        <v>852.66662293629997</v>
      </c>
      <c r="Q2605" s="2">
        <f t="shared" si="327"/>
        <v>4.9206085487884951E-2</v>
      </c>
      <c r="V2605" s="9"/>
      <c r="W2605" s="9"/>
    </row>
    <row r="2606" spans="1:23" x14ac:dyDescent="0.25">
      <c r="A2606" s="4">
        <v>48163</v>
      </c>
      <c r="B2606" t="s">
        <v>1579</v>
      </c>
      <c r="C2606" t="s">
        <v>1635</v>
      </c>
      <c r="D2606" s="10">
        <v>598829988.85000002</v>
      </c>
      <c r="E2606" s="10">
        <v>645666528.49000001</v>
      </c>
      <c r="F2606" s="10">
        <v>485368202.19996703</v>
      </c>
      <c r="G2606" s="10">
        <f t="shared" si="320"/>
        <v>-113461786.650033</v>
      </c>
      <c r="H2606" s="2">
        <f t="shared" si="321"/>
        <v>-0.18947245255356418</v>
      </c>
      <c r="I2606" s="10">
        <f t="shared" si="322"/>
        <v>-160298326.29003298</v>
      </c>
      <c r="J2606" s="2">
        <f t="shared" si="323"/>
        <v>-0.24826798233589348</v>
      </c>
      <c r="K2606" s="10">
        <v>11638.452722</v>
      </c>
      <c r="L2606" s="10">
        <v>12548.735878</v>
      </c>
      <c r="M2606" s="10">
        <v>14353.7686714389</v>
      </c>
      <c r="N2606" s="10">
        <f t="shared" si="324"/>
        <v>2715.3159494389001</v>
      </c>
      <c r="O2606" s="2">
        <f t="shared" si="325"/>
        <v>0.23330557886841585</v>
      </c>
      <c r="P2606" s="10">
        <f t="shared" si="326"/>
        <v>1805.0327934389006</v>
      </c>
      <c r="Q2606" s="2">
        <f t="shared" si="327"/>
        <v>0.14384180295032112</v>
      </c>
      <c r="V2606" s="9"/>
      <c r="W2606" s="9"/>
    </row>
    <row r="2607" spans="1:23" x14ac:dyDescent="0.25">
      <c r="A2607" s="4">
        <v>48165</v>
      </c>
      <c r="B2607" t="s">
        <v>1579</v>
      </c>
      <c r="C2607" t="s">
        <v>1636</v>
      </c>
      <c r="D2607" s="10">
        <v>275202319.81</v>
      </c>
      <c r="E2607" s="10">
        <v>296726833.61000001</v>
      </c>
      <c r="F2607" s="10">
        <v>312986152.10725302</v>
      </c>
      <c r="G2607" s="10">
        <f t="shared" si="320"/>
        <v>37783832.297253013</v>
      </c>
      <c r="H2607" s="2">
        <f t="shared" si="321"/>
        <v>0.13729474491108584</v>
      </c>
      <c r="I2607" s="10">
        <f t="shared" si="322"/>
        <v>16259318.497253001</v>
      </c>
      <c r="J2607" s="2">
        <f t="shared" si="323"/>
        <v>5.4795578476813038E-2</v>
      </c>
      <c r="K2607" s="10">
        <v>13508.853639000001</v>
      </c>
      <c r="L2607" s="10">
        <v>14564.519956</v>
      </c>
      <c r="M2607" s="10">
        <v>13413.0360069216</v>
      </c>
      <c r="N2607" s="10">
        <f t="shared" si="324"/>
        <v>-95.817632078400493</v>
      </c>
      <c r="O2607" s="2">
        <f t="shared" si="325"/>
        <v>-7.0929506410355508E-3</v>
      </c>
      <c r="P2607" s="10">
        <f t="shared" si="326"/>
        <v>-1151.4839490783997</v>
      </c>
      <c r="Q2607" s="2">
        <f t="shared" si="327"/>
        <v>-7.9060892673227745E-2</v>
      </c>
      <c r="V2607" s="9"/>
      <c r="W2607" s="9"/>
    </row>
    <row r="2608" spans="1:23" x14ac:dyDescent="0.25">
      <c r="A2608" s="4">
        <v>48167</v>
      </c>
      <c r="B2608" t="s">
        <v>1579</v>
      </c>
      <c r="C2608" t="s">
        <v>1637</v>
      </c>
      <c r="D2608" s="10">
        <v>2126543881.7</v>
      </c>
      <c r="E2608" s="10">
        <v>2292868145.0999999</v>
      </c>
      <c r="F2608" s="10">
        <v>2605753010.1117101</v>
      </c>
      <c r="G2608" s="10">
        <f t="shared" si="320"/>
        <v>479209128.41171002</v>
      </c>
      <c r="H2608" s="2">
        <f t="shared" si="321"/>
        <v>0.22534645653708357</v>
      </c>
      <c r="I2608" s="10">
        <f t="shared" si="322"/>
        <v>312884865.01171017</v>
      </c>
      <c r="J2608" s="2">
        <f t="shared" si="323"/>
        <v>0.13646003398859388</v>
      </c>
      <c r="K2608" s="10">
        <v>228630.05729</v>
      </c>
      <c r="L2608" s="10">
        <v>246482.27562</v>
      </c>
      <c r="M2608" s="10">
        <v>289947.58284396201</v>
      </c>
      <c r="N2608" s="10">
        <f t="shared" si="324"/>
        <v>61317.525553962012</v>
      </c>
      <c r="O2608" s="2">
        <f t="shared" si="325"/>
        <v>0.26819538201044735</v>
      </c>
      <c r="P2608" s="10">
        <f t="shared" si="326"/>
        <v>43465.307223962009</v>
      </c>
      <c r="Q2608" s="2">
        <f t="shared" si="327"/>
        <v>0.17634252651485646</v>
      </c>
      <c r="V2608" s="9"/>
      <c r="W2608" s="9"/>
    </row>
    <row r="2609" spans="1:23" x14ac:dyDescent="0.25">
      <c r="A2609" s="4">
        <v>48169</v>
      </c>
      <c r="B2609" t="s">
        <v>1579</v>
      </c>
      <c r="C2609" t="s">
        <v>1638</v>
      </c>
      <c r="D2609" s="10">
        <v>155706928.59999999</v>
      </c>
      <c r="E2609" s="10">
        <v>167885299.53999999</v>
      </c>
      <c r="F2609" s="10">
        <v>201267359.18308899</v>
      </c>
      <c r="G2609" s="10">
        <f t="shared" si="320"/>
        <v>45560430.583088994</v>
      </c>
      <c r="H2609" s="2">
        <f t="shared" si="321"/>
        <v>0.2926037459780001</v>
      </c>
      <c r="I2609" s="10">
        <f t="shared" si="322"/>
        <v>33382059.643088996</v>
      </c>
      <c r="J2609" s="2">
        <f t="shared" si="323"/>
        <v>0.19883849112789925</v>
      </c>
      <c r="K2609" s="10">
        <v>3762.7269369000001</v>
      </c>
      <c r="L2609" s="10">
        <v>4057.0226677999999</v>
      </c>
      <c r="M2609" s="10">
        <v>6126.71542404517</v>
      </c>
      <c r="N2609" s="10">
        <f t="shared" si="324"/>
        <v>2363.98848714517</v>
      </c>
      <c r="O2609" s="2">
        <f t="shared" si="325"/>
        <v>0.62826469387459472</v>
      </c>
      <c r="P2609" s="10">
        <f t="shared" si="326"/>
        <v>2069.6927562451701</v>
      </c>
      <c r="Q2609" s="2">
        <f t="shared" si="327"/>
        <v>0.51015065128228665</v>
      </c>
      <c r="V2609" s="9"/>
      <c r="W2609" s="9"/>
    </row>
    <row r="2610" spans="1:23" x14ac:dyDescent="0.25">
      <c r="A2610" s="4">
        <v>48171</v>
      </c>
      <c r="B2610" t="s">
        <v>1579</v>
      </c>
      <c r="C2610" t="s">
        <v>1639</v>
      </c>
      <c r="D2610" s="10">
        <v>314455369.32999998</v>
      </c>
      <c r="E2610" s="10">
        <v>339049998.25</v>
      </c>
      <c r="F2610" s="10">
        <v>342234516.24894202</v>
      </c>
      <c r="G2610" s="10">
        <f t="shared" si="320"/>
        <v>27779146.918942034</v>
      </c>
      <c r="H2610" s="2">
        <f t="shared" si="321"/>
        <v>8.834050751981172E-2</v>
      </c>
      <c r="I2610" s="10">
        <f t="shared" si="322"/>
        <v>3184517.9989420176</v>
      </c>
      <c r="J2610" s="2">
        <f t="shared" si="323"/>
        <v>9.3924731319240395E-3</v>
      </c>
      <c r="K2610" s="10">
        <v>22362.370392000001</v>
      </c>
      <c r="L2610" s="10">
        <v>24110.506593999999</v>
      </c>
      <c r="M2610" s="10">
        <v>25899.825165183898</v>
      </c>
      <c r="N2610" s="10">
        <f t="shared" si="324"/>
        <v>3537.4547731838975</v>
      </c>
      <c r="O2610" s="2">
        <f t="shared" si="325"/>
        <v>0.15818782674529888</v>
      </c>
      <c r="P2610" s="10">
        <f t="shared" si="326"/>
        <v>1789.3185711838996</v>
      </c>
      <c r="Q2610" s="2">
        <f t="shared" si="327"/>
        <v>7.4213229996136998E-2</v>
      </c>
      <c r="V2610" s="9"/>
      <c r="W2610" s="9"/>
    </row>
    <row r="2611" spans="1:23" x14ac:dyDescent="0.25">
      <c r="A2611" s="4">
        <v>48173</v>
      </c>
      <c r="B2611" t="s">
        <v>1579</v>
      </c>
      <c r="C2611" t="s">
        <v>1640</v>
      </c>
      <c r="D2611" s="10">
        <v>121957143.26000001</v>
      </c>
      <c r="E2611" s="10">
        <v>131495828.16</v>
      </c>
      <c r="F2611" s="10">
        <v>128341322.570197</v>
      </c>
      <c r="G2611" s="10">
        <f t="shared" si="320"/>
        <v>6384179.3101969957</v>
      </c>
      <c r="H2611" s="2">
        <f t="shared" si="321"/>
        <v>5.2347727566777996E-2</v>
      </c>
      <c r="I2611" s="10">
        <f t="shared" si="322"/>
        <v>-3154505.5898029953</v>
      </c>
      <c r="J2611" s="2">
        <f t="shared" si="323"/>
        <v>-2.3989396727968373E-2</v>
      </c>
      <c r="K2611" s="10">
        <v>1203.2556695999999</v>
      </c>
      <c r="L2611" s="10">
        <v>1297.366407</v>
      </c>
      <c r="M2611" s="10">
        <v>3638.3572695634598</v>
      </c>
      <c r="N2611" s="10">
        <f t="shared" si="324"/>
        <v>2435.1015999634601</v>
      </c>
      <c r="O2611" s="2">
        <f t="shared" si="325"/>
        <v>2.023760753001866</v>
      </c>
      <c r="P2611" s="10">
        <f t="shared" si="326"/>
        <v>2340.9908625634598</v>
      </c>
      <c r="Q2611" s="2">
        <f t="shared" si="327"/>
        <v>1.8044176648420494</v>
      </c>
      <c r="V2611" s="9"/>
      <c r="W2611" s="9"/>
    </row>
    <row r="2612" spans="1:23" x14ac:dyDescent="0.25">
      <c r="A2612" s="4">
        <v>48175</v>
      </c>
      <c r="B2612" t="s">
        <v>1579</v>
      </c>
      <c r="C2612" t="s">
        <v>1641</v>
      </c>
      <c r="D2612" s="10">
        <v>145711963.34</v>
      </c>
      <c r="E2612" s="10">
        <v>157108593.88999999</v>
      </c>
      <c r="F2612" s="10">
        <v>128064943.404117</v>
      </c>
      <c r="G2612" s="10">
        <f t="shared" si="320"/>
        <v>-17647019.935883</v>
      </c>
      <c r="H2612" s="2">
        <f t="shared" si="321"/>
        <v>-0.12110892977748138</v>
      </c>
      <c r="I2612" s="10">
        <f t="shared" si="322"/>
        <v>-29043650.485882983</v>
      </c>
      <c r="J2612" s="2">
        <f t="shared" si="323"/>
        <v>-0.18486353780378159</v>
      </c>
      <c r="K2612" s="10">
        <v>5591.3518167000002</v>
      </c>
      <c r="L2612" s="10">
        <v>6028.6705480000001</v>
      </c>
      <c r="M2612" s="10">
        <v>5366.6207854566101</v>
      </c>
      <c r="N2612" s="10">
        <f t="shared" si="324"/>
        <v>-224.73103124339013</v>
      </c>
      <c r="O2612" s="2">
        <f t="shared" si="325"/>
        <v>-4.0192611484788615E-2</v>
      </c>
      <c r="P2612" s="10">
        <f t="shared" si="326"/>
        <v>-662.04976254338999</v>
      </c>
      <c r="Q2612" s="2">
        <f t="shared" si="327"/>
        <v>-0.10981687542422164</v>
      </c>
      <c r="V2612" s="9"/>
      <c r="W2612" s="9"/>
    </row>
    <row r="2613" spans="1:23" x14ac:dyDescent="0.25">
      <c r="A2613" s="4">
        <v>48177</v>
      </c>
      <c r="B2613" t="s">
        <v>1579</v>
      </c>
      <c r="C2613" t="s">
        <v>1642</v>
      </c>
      <c r="D2613" s="10">
        <v>573004754.26999998</v>
      </c>
      <c r="E2613" s="10">
        <v>617821414.05999994</v>
      </c>
      <c r="F2613" s="10">
        <v>613535163.59672201</v>
      </c>
      <c r="G2613" s="10">
        <f t="shared" si="320"/>
        <v>40530409.326722026</v>
      </c>
      <c r="H2613" s="2">
        <f t="shared" si="321"/>
        <v>7.0733111766859938E-2</v>
      </c>
      <c r="I2613" s="10">
        <f t="shared" si="322"/>
        <v>-4286250.463277936</v>
      </c>
      <c r="J2613" s="2">
        <f t="shared" si="323"/>
        <v>-6.9376851720158658E-3</v>
      </c>
      <c r="K2613" s="10">
        <v>16370.131943</v>
      </c>
      <c r="L2613" s="10">
        <v>17648.476952000001</v>
      </c>
      <c r="M2613" s="10">
        <v>16925.680666449502</v>
      </c>
      <c r="N2613" s="10">
        <f t="shared" si="324"/>
        <v>555.54872344950127</v>
      </c>
      <c r="O2613" s="2">
        <f t="shared" si="325"/>
        <v>3.3936728511651269E-2</v>
      </c>
      <c r="P2613" s="10">
        <f t="shared" si="326"/>
        <v>-722.79628555049931</v>
      </c>
      <c r="Q2613" s="2">
        <f t="shared" si="327"/>
        <v>-4.0955164999016469E-2</v>
      </c>
      <c r="V2613" s="9"/>
      <c r="W2613" s="9"/>
    </row>
    <row r="2614" spans="1:23" x14ac:dyDescent="0.25">
      <c r="A2614" s="4">
        <v>48179</v>
      </c>
      <c r="B2614" t="s">
        <v>1579</v>
      </c>
      <c r="C2614" t="s">
        <v>674</v>
      </c>
      <c r="D2614" s="10">
        <v>272311464.93000001</v>
      </c>
      <c r="E2614" s="10">
        <v>293609875.08999997</v>
      </c>
      <c r="F2614" s="10">
        <v>265525276.59661001</v>
      </c>
      <c r="G2614" s="10">
        <f t="shared" si="320"/>
        <v>-6786188.3333899975</v>
      </c>
      <c r="H2614" s="2">
        <f t="shared" si="321"/>
        <v>-2.4920685345122894E-2</v>
      </c>
      <c r="I2614" s="10">
        <f t="shared" si="322"/>
        <v>-28084598.493389964</v>
      </c>
      <c r="J2614" s="2">
        <f t="shared" si="323"/>
        <v>-9.5652772185476451E-2</v>
      </c>
      <c r="K2614" s="10">
        <v>19988.219788999999</v>
      </c>
      <c r="L2614" s="10">
        <v>21551.566759000001</v>
      </c>
      <c r="M2614" s="10">
        <v>20910.678827936299</v>
      </c>
      <c r="N2614" s="10">
        <f t="shared" si="324"/>
        <v>922.4590389363002</v>
      </c>
      <c r="O2614" s="2">
        <f t="shared" si="325"/>
        <v>4.6150134863133324E-2</v>
      </c>
      <c r="P2614" s="10">
        <f t="shared" si="326"/>
        <v>-640.88793106370213</v>
      </c>
      <c r="Q2614" s="2">
        <f t="shared" si="327"/>
        <v>-2.9737417155347435E-2</v>
      </c>
      <c r="V2614" s="9"/>
      <c r="W2614" s="9"/>
    </row>
    <row r="2615" spans="1:23" x14ac:dyDescent="0.25">
      <c r="A2615" s="4">
        <v>48181</v>
      </c>
      <c r="B2615" t="s">
        <v>1579</v>
      </c>
      <c r="C2615" t="s">
        <v>746</v>
      </c>
      <c r="D2615" s="10">
        <v>1190093610.2</v>
      </c>
      <c r="E2615" s="10">
        <v>1283174898</v>
      </c>
      <c r="F2615" s="10">
        <v>1482769197.3747499</v>
      </c>
      <c r="G2615" s="10">
        <f t="shared" si="320"/>
        <v>292675587.17474985</v>
      </c>
      <c r="H2615" s="2">
        <f t="shared" si="321"/>
        <v>0.24592652600291209</v>
      </c>
      <c r="I2615" s="10">
        <f t="shared" si="322"/>
        <v>199594299.3747499</v>
      </c>
      <c r="J2615" s="2">
        <f t="shared" si="323"/>
        <v>0.15554722874165039</v>
      </c>
      <c r="K2615" s="10">
        <v>98075.277830999999</v>
      </c>
      <c r="L2615" s="10">
        <v>105736.59203</v>
      </c>
      <c r="M2615" s="10">
        <v>115938.29668688</v>
      </c>
      <c r="N2615" s="10">
        <f t="shared" si="324"/>
        <v>17863.01885588</v>
      </c>
      <c r="O2615" s="2">
        <f t="shared" si="325"/>
        <v>0.18213579661391274</v>
      </c>
      <c r="P2615" s="10">
        <f t="shared" si="326"/>
        <v>10201.70465688</v>
      </c>
      <c r="Q2615" s="2">
        <f t="shared" si="327"/>
        <v>9.6482253314779914E-2</v>
      </c>
      <c r="V2615" s="9"/>
      <c r="W2615" s="9"/>
    </row>
    <row r="2616" spans="1:23" x14ac:dyDescent="0.25">
      <c r="A2616" s="4">
        <v>48183</v>
      </c>
      <c r="B2616" t="s">
        <v>1579</v>
      </c>
      <c r="C2616" t="s">
        <v>1643</v>
      </c>
      <c r="D2616" s="10">
        <v>1367861577</v>
      </c>
      <c r="E2616" s="10">
        <v>1474846704.9000001</v>
      </c>
      <c r="F2616" s="10">
        <v>1389391387.2169001</v>
      </c>
      <c r="G2616" s="10">
        <f t="shared" si="320"/>
        <v>21529810.21690011</v>
      </c>
      <c r="H2616" s="2">
        <f t="shared" si="321"/>
        <v>1.5739758012736482E-2</v>
      </c>
      <c r="I2616" s="10">
        <f t="shared" si="322"/>
        <v>-85455317.683099985</v>
      </c>
      <c r="J2616" s="2">
        <f t="shared" si="323"/>
        <v>-5.7941830428331981E-2</v>
      </c>
      <c r="K2616" s="10">
        <v>99952.236745999995</v>
      </c>
      <c r="L2616" s="10">
        <v>107768.09722</v>
      </c>
      <c r="M2616" s="10">
        <v>106818.93401695399</v>
      </c>
      <c r="N2616" s="10">
        <f t="shared" si="324"/>
        <v>6866.6972709539987</v>
      </c>
      <c r="O2616" s="2">
        <f t="shared" si="325"/>
        <v>6.8699785962806861E-2</v>
      </c>
      <c r="P2616" s="10">
        <f t="shared" si="326"/>
        <v>-949.16320304600231</v>
      </c>
      <c r="Q2616" s="2">
        <f t="shared" si="327"/>
        <v>-8.8074599768460347E-3</v>
      </c>
      <c r="V2616" s="9"/>
      <c r="W2616" s="9"/>
    </row>
    <row r="2617" spans="1:23" x14ac:dyDescent="0.25">
      <c r="A2617" s="4">
        <v>48185</v>
      </c>
      <c r="B2617" t="s">
        <v>1579</v>
      </c>
      <c r="C2617" t="s">
        <v>1644</v>
      </c>
      <c r="D2617" s="10">
        <v>379664437.61000001</v>
      </c>
      <c r="E2617" s="10">
        <v>409359290.58999997</v>
      </c>
      <c r="F2617" s="10">
        <v>434196035.60756201</v>
      </c>
      <c r="G2617" s="10">
        <f t="shared" si="320"/>
        <v>54531597.997561991</v>
      </c>
      <c r="H2617" s="2">
        <f t="shared" si="321"/>
        <v>0.14363103992789047</v>
      </c>
      <c r="I2617" s="10">
        <f t="shared" si="322"/>
        <v>24836745.017562032</v>
      </c>
      <c r="J2617" s="2">
        <f t="shared" si="323"/>
        <v>6.0672239737775129E-2</v>
      </c>
      <c r="K2617" s="10">
        <v>21990.473263</v>
      </c>
      <c r="L2617" s="10">
        <v>23709.466303000001</v>
      </c>
      <c r="M2617" s="10">
        <v>25968.317780488502</v>
      </c>
      <c r="N2617" s="10">
        <f t="shared" si="324"/>
        <v>3977.8445174885019</v>
      </c>
      <c r="O2617" s="2">
        <f t="shared" si="325"/>
        <v>0.18088944562104589</v>
      </c>
      <c r="P2617" s="10">
        <f t="shared" si="326"/>
        <v>2258.8514774885007</v>
      </c>
      <c r="Q2617" s="2">
        <f t="shared" si="327"/>
        <v>9.527213513037551E-2</v>
      </c>
      <c r="V2617" s="9"/>
      <c r="W2617" s="9"/>
    </row>
    <row r="2618" spans="1:23" x14ac:dyDescent="0.25">
      <c r="A2618" s="4">
        <v>48187</v>
      </c>
      <c r="B2618" t="s">
        <v>1579</v>
      </c>
      <c r="C2618" t="s">
        <v>1207</v>
      </c>
      <c r="D2618" s="10">
        <v>1391112347.2</v>
      </c>
      <c r="E2618" s="10">
        <v>1499915997.3</v>
      </c>
      <c r="F2618" s="10">
        <v>1590307760.05177</v>
      </c>
      <c r="G2618" s="10">
        <f t="shared" si="320"/>
        <v>199195412.85176992</v>
      </c>
      <c r="H2618" s="2">
        <f t="shared" si="321"/>
        <v>0.14319146347360515</v>
      </c>
      <c r="I2618" s="10">
        <f t="shared" si="322"/>
        <v>90391762.75177002</v>
      </c>
      <c r="J2618" s="2">
        <f t="shared" si="323"/>
        <v>6.0264550091127973E-2</v>
      </c>
      <c r="K2618" s="10">
        <v>102626.77340000001</v>
      </c>
      <c r="L2618" s="10">
        <v>110649.21072</v>
      </c>
      <c r="M2618" s="10">
        <v>116953.313591253</v>
      </c>
      <c r="N2618" s="10">
        <f t="shared" si="324"/>
        <v>14326.540191252992</v>
      </c>
      <c r="O2618" s="2">
        <f t="shared" si="325"/>
        <v>0.13959846652699101</v>
      </c>
      <c r="P2618" s="10">
        <f t="shared" si="326"/>
        <v>6304.1028712529951</v>
      </c>
      <c r="Q2618" s="2">
        <f t="shared" si="327"/>
        <v>5.6973771708192761E-2</v>
      </c>
      <c r="V2618" s="9"/>
      <c r="W2618" s="9"/>
    </row>
    <row r="2619" spans="1:23" x14ac:dyDescent="0.25">
      <c r="A2619" s="4">
        <v>48189</v>
      </c>
      <c r="B2619" t="s">
        <v>1579</v>
      </c>
      <c r="C2619" t="s">
        <v>46</v>
      </c>
      <c r="D2619" s="10">
        <v>371905471.89999998</v>
      </c>
      <c r="E2619" s="10">
        <v>400993469.66000003</v>
      </c>
      <c r="F2619" s="10">
        <v>407826355.92621702</v>
      </c>
      <c r="G2619" s="10">
        <f t="shared" si="320"/>
        <v>35920884.026217043</v>
      </c>
      <c r="H2619" s="2">
        <f t="shared" si="321"/>
        <v>9.65860594701754E-2</v>
      </c>
      <c r="I2619" s="10">
        <f t="shared" si="322"/>
        <v>6832886.2662169933</v>
      </c>
      <c r="J2619" s="2">
        <f t="shared" si="323"/>
        <v>1.7039894120995429E-2</v>
      </c>
      <c r="K2619" s="10">
        <v>23631.060455999999</v>
      </c>
      <c r="L2619" s="10">
        <v>25478.410469999999</v>
      </c>
      <c r="M2619" s="10">
        <v>28012.026941125499</v>
      </c>
      <c r="N2619" s="10">
        <f t="shared" si="324"/>
        <v>4380.9664851255002</v>
      </c>
      <c r="O2619" s="2">
        <f t="shared" si="325"/>
        <v>0.18539017719000245</v>
      </c>
      <c r="P2619" s="10">
        <f t="shared" si="326"/>
        <v>2533.6164711255005</v>
      </c>
      <c r="Q2619" s="2">
        <f t="shared" si="327"/>
        <v>9.9441700812095468E-2</v>
      </c>
      <c r="V2619" s="9"/>
      <c r="W2619" s="9"/>
    </row>
    <row r="2620" spans="1:23" x14ac:dyDescent="0.25">
      <c r="A2620" s="4">
        <v>48191</v>
      </c>
      <c r="B2620" t="s">
        <v>1579</v>
      </c>
      <c r="C2620" t="s">
        <v>414</v>
      </c>
      <c r="D2620" s="10">
        <v>94221084.224000007</v>
      </c>
      <c r="E2620" s="10">
        <v>101590437.18000001</v>
      </c>
      <c r="F2620" s="10">
        <v>85868876.997404307</v>
      </c>
      <c r="G2620" s="10">
        <f t="shared" si="320"/>
        <v>-8352207.2265956998</v>
      </c>
      <c r="H2620" s="2">
        <f t="shared" si="321"/>
        <v>-8.8644779407751964E-2</v>
      </c>
      <c r="I2620" s="10">
        <f t="shared" si="322"/>
        <v>-15721560.1825957</v>
      </c>
      <c r="J2620" s="2">
        <f t="shared" si="323"/>
        <v>-0.15475433140168418</v>
      </c>
      <c r="K2620" s="10">
        <v>2460.5301555999999</v>
      </c>
      <c r="L2620" s="10">
        <v>2652.9766267</v>
      </c>
      <c r="M2620" s="10">
        <v>2906.8213003979599</v>
      </c>
      <c r="N2620" s="10">
        <f t="shared" si="324"/>
        <v>446.29114479795999</v>
      </c>
      <c r="O2620" s="2">
        <f t="shared" si="325"/>
        <v>0.18138007525826561</v>
      </c>
      <c r="P2620" s="10">
        <f t="shared" si="326"/>
        <v>253.84467369795993</v>
      </c>
      <c r="Q2620" s="2">
        <f t="shared" si="327"/>
        <v>9.5682966500053077E-2</v>
      </c>
      <c r="V2620" s="9"/>
      <c r="W2620" s="9"/>
    </row>
    <row r="2621" spans="1:23" x14ac:dyDescent="0.25">
      <c r="A2621" s="4">
        <v>48193</v>
      </c>
      <c r="B2621" t="s">
        <v>1579</v>
      </c>
      <c r="C2621" t="s">
        <v>331</v>
      </c>
      <c r="D2621" s="10">
        <v>116427502.98999999</v>
      </c>
      <c r="E2621" s="10">
        <v>125533695.84</v>
      </c>
      <c r="F2621" s="10">
        <v>136078455.88846701</v>
      </c>
      <c r="G2621" s="10">
        <f t="shared" si="320"/>
        <v>19650952.898467019</v>
      </c>
      <c r="H2621" s="2">
        <f t="shared" si="321"/>
        <v>0.16878273941986754</v>
      </c>
      <c r="I2621" s="10">
        <f t="shared" si="322"/>
        <v>10544760.04846701</v>
      </c>
      <c r="J2621" s="2">
        <f t="shared" si="323"/>
        <v>8.3999439177724206E-2</v>
      </c>
      <c r="K2621" s="10">
        <v>6904.8882980999997</v>
      </c>
      <c r="L2621" s="10">
        <v>7444.9432059999999</v>
      </c>
      <c r="M2621" s="10">
        <v>7284.4275575399597</v>
      </c>
      <c r="N2621" s="10">
        <f t="shared" si="324"/>
        <v>379.53925943996001</v>
      </c>
      <c r="O2621" s="2">
        <f t="shared" si="325"/>
        <v>5.4966748635802962E-2</v>
      </c>
      <c r="P2621" s="10">
        <f t="shared" si="326"/>
        <v>-160.51564846004021</v>
      </c>
      <c r="Q2621" s="2">
        <f t="shared" si="327"/>
        <v>-2.1560359027410454E-2</v>
      </c>
      <c r="V2621" s="9"/>
      <c r="W2621" s="9"/>
    </row>
    <row r="2622" spans="1:23" x14ac:dyDescent="0.25">
      <c r="A2622" s="4">
        <v>48195</v>
      </c>
      <c r="B2622" t="s">
        <v>1579</v>
      </c>
      <c r="C2622" t="s">
        <v>1645</v>
      </c>
      <c r="D2622" s="10">
        <v>55403331.169</v>
      </c>
      <c r="E2622" s="10">
        <v>59736615.012999997</v>
      </c>
      <c r="F2622" s="10">
        <v>48732870.3420972</v>
      </c>
      <c r="G2622" s="10">
        <f t="shared" si="320"/>
        <v>-6670460.8269027993</v>
      </c>
      <c r="H2622" s="2">
        <f t="shared" si="321"/>
        <v>-0.12039819061701372</v>
      </c>
      <c r="I2622" s="10">
        <f t="shared" si="322"/>
        <v>-11003744.670902796</v>
      </c>
      <c r="J2622" s="2">
        <f t="shared" si="323"/>
        <v>-0.18420435554488884</v>
      </c>
      <c r="K2622" s="10">
        <v>4889.2332821</v>
      </c>
      <c r="L2622" s="10">
        <v>5271.6369236999999</v>
      </c>
      <c r="M2622" s="10">
        <v>4903.5041296104901</v>
      </c>
      <c r="N2622" s="10">
        <f t="shared" si="324"/>
        <v>14.270847510490057</v>
      </c>
      <c r="O2622" s="2">
        <f t="shared" si="325"/>
        <v>2.9188313764321981E-3</v>
      </c>
      <c r="P2622" s="10">
        <f t="shared" si="326"/>
        <v>-368.13279408950984</v>
      </c>
      <c r="Q2622" s="2">
        <f t="shared" si="327"/>
        <v>-6.983272926754007E-2</v>
      </c>
      <c r="V2622" s="9"/>
      <c r="W2622" s="9"/>
    </row>
    <row r="2623" spans="1:23" x14ac:dyDescent="0.25">
      <c r="A2623" s="4">
        <v>48197</v>
      </c>
      <c r="B2623" t="s">
        <v>1579</v>
      </c>
      <c r="C2623" t="s">
        <v>1564</v>
      </c>
      <c r="D2623" s="10">
        <v>136136006.55000001</v>
      </c>
      <c r="E2623" s="10">
        <v>146783668.80000001</v>
      </c>
      <c r="F2623" s="10">
        <v>134334599.67543501</v>
      </c>
      <c r="G2623" s="10">
        <f t="shared" si="320"/>
        <v>-1801406.8745650053</v>
      </c>
      <c r="H2623" s="2">
        <f t="shared" si="321"/>
        <v>-1.3232405740529673E-2</v>
      </c>
      <c r="I2623" s="10">
        <f t="shared" si="322"/>
        <v>-12449069.124565005</v>
      </c>
      <c r="J2623" s="2">
        <f t="shared" si="323"/>
        <v>-8.4812358393408713E-2</v>
      </c>
      <c r="K2623" s="10">
        <v>3002.1064611000002</v>
      </c>
      <c r="L2623" s="10">
        <v>3235.1823869</v>
      </c>
      <c r="M2623" s="10">
        <v>3631.2644464384498</v>
      </c>
      <c r="N2623" s="10">
        <f t="shared" si="324"/>
        <v>629.15798533844963</v>
      </c>
      <c r="O2623" s="2">
        <f t="shared" si="325"/>
        <v>0.20957217656695631</v>
      </c>
      <c r="P2623" s="10">
        <f t="shared" si="326"/>
        <v>396.08205953844981</v>
      </c>
      <c r="Q2623" s="2">
        <f t="shared" si="327"/>
        <v>0.12242959195817753</v>
      </c>
      <c r="V2623" s="9"/>
      <c r="W2623" s="9"/>
    </row>
    <row r="2624" spans="1:23" x14ac:dyDescent="0.25">
      <c r="A2624" s="4">
        <v>48199</v>
      </c>
      <c r="B2624" t="s">
        <v>1579</v>
      </c>
      <c r="C2624" t="s">
        <v>530</v>
      </c>
      <c r="D2624" s="10">
        <v>551463580.19000006</v>
      </c>
      <c r="E2624" s="10">
        <v>594595431.14999998</v>
      </c>
      <c r="F2624" s="10">
        <v>595651755.21184504</v>
      </c>
      <c r="G2624" s="10">
        <f t="shared" si="320"/>
        <v>44188175.021844983</v>
      </c>
      <c r="H2624" s="2">
        <f t="shared" si="321"/>
        <v>8.0128908978214813E-2</v>
      </c>
      <c r="I2624" s="10">
        <f t="shared" si="322"/>
        <v>1056324.0618450642</v>
      </c>
      <c r="J2624" s="2">
        <f t="shared" si="323"/>
        <v>1.7765425136248361E-3</v>
      </c>
      <c r="K2624" s="10">
        <v>43040.928345</v>
      </c>
      <c r="L2624" s="10">
        <v>46407.306422000001</v>
      </c>
      <c r="M2624" s="10">
        <v>47669.761853747303</v>
      </c>
      <c r="N2624" s="10">
        <f t="shared" si="324"/>
        <v>4628.8335087473024</v>
      </c>
      <c r="O2624" s="2">
        <f t="shared" si="325"/>
        <v>0.10754492727583156</v>
      </c>
      <c r="P2624" s="10">
        <f t="shared" si="326"/>
        <v>1262.4554317473012</v>
      </c>
      <c r="Q2624" s="2">
        <f t="shared" si="327"/>
        <v>2.7203807526928935E-2</v>
      </c>
      <c r="V2624" s="9"/>
      <c r="W2624" s="9"/>
    </row>
    <row r="2625" spans="1:23" x14ac:dyDescent="0.25">
      <c r="A2625" s="4">
        <v>48201</v>
      </c>
      <c r="B2625" t="s">
        <v>1579</v>
      </c>
      <c r="C2625" t="s">
        <v>417</v>
      </c>
      <c r="D2625" s="10">
        <v>40481205703</v>
      </c>
      <c r="E2625" s="10">
        <v>43647379125</v>
      </c>
      <c r="F2625" s="10">
        <v>43627506374.725502</v>
      </c>
      <c r="G2625" s="10">
        <f t="shared" si="320"/>
        <v>3146300671.725502</v>
      </c>
      <c r="H2625" s="2">
        <f t="shared" si="321"/>
        <v>7.7722503988865488E-2</v>
      </c>
      <c r="I2625" s="10">
        <f t="shared" si="322"/>
        <v>-19872750.274497986</v>
      </c>
      <c r="J2625" s="2">
        <f t="shared" si="323"/>
        <v>-4.5530225807110213E-4</v>
      </c>
      <c r="K2625" s="10">
        <v>2947656.6052000001</v>
      </c>
      <c r="L2625" s="10">
        <v>3177533.5162</v>
      </c>
      <c r="M2625" s="10">
        <v>3707756.8902422902</v>
      </c>
      <c r="N2625" s="10">
        <f t="shared" si="324"/>
        <v>760100.28504229011</v>
      </c>
      <c r="O2625" s="2">
        <f t="shared" si="325"/>
        <v>0.25786595484066466</v>
      </c>
      <c r="P2625" s="10">
        <f t="shared" si="326"/>
        <v>530223.37404229026</v>
      </c>
      <c r="Q2625" s="2">
        <f t="shared" si="327"/>
        <v>0.16686633558357628</v>
      </c>
      <c r="V2625" s="9"/>
      <c r="W2625" s="9"/>
    </row>
    <row r="2626" spans="1:23" x14ac:dyDescent="0.25">
      <c r="A2626" s="4">
        <v>48203</v>
      </c>
      <c r="B2626" t="s">
        <v>1579</v>
      </c>
      <c r="C2626" t="s">
        <v>578</v>
      </c>
      <c r="D2626" s="10">
        <v>1014852628.6</v>
      </c>
      <c r="E2626" s="10">
        <v>1094227720.5</v>
      </c>
      <c r="F2626" s="10">
        <v>930175223.71602094</v>
      </c>
      <c r="G2626" s="10">
        <f t="shared" ref="G2626:G2689" si="328">F2626-D2626</f>
        <v>-84677404.883979082</v>
      </c>
      <c r="H2626" s="2">
        <f t="shared" ref="H2626:H2689" si="329">(G2626/D2626)</f>
        <v>-8.3438129337845293E-2</v>
      </c>
      <c r="I2626" s="10">
        <f t="shared" ref="I2626:I2689" si="330">F2626-E2626</f>
        <v>-164052496.78397906</v>
      </c>
      <c r="J2626" s="2">
        <f t="shared" ref="J2626:J2689" si="331">I2626/E2626</f>
        <v>-0.14992537084421181</v>
      </c>
      <c r="K2626" s="10">
        <v>51886.105687000003</v>
      </c>
      <c r="L2626" s="10">
        <v>55940.377853999998</v>
      </c>
      <c r="M2626" s="10">
        <v>54483.805926554</v>
      </c>
      <c r="N2626" s="10">
        <f t="shared" ref="N2626:N2689" si="332">M2626-K2626</f>
        <v>2597.7002395539967</v>
      </c>
      <c r="O2626" s="2">
        <f t="shared" ref="O2626:O2689" si="333">(N2626/K2626)</f>
        <v>5.0065430911783518E-2</v>
      </c>
      <c r="P2626" s="10">
        <f t="shared" ref="P2626:P2689" si="334">M2626-L2626</f>
        <v>-1456.5719274459989</v>
      </c>
      <c r="Q2626" s="2">
        <f t="shared" ref="Q2626:Q2689" si="335">P2626/L2626</f>
        <v>-2.6037935089525805E-2</v>
      </c>
      <c r="V2626" s="9"/>
      <c r="W2626" s="9"/>
    </row>
    <row r="2627" spans="1:23" x14ac:dyDescent="0.25">
      <c r="A2627" s="4">
        <v>48205</v>
      </c>
      <c r="B2627" t="s">
        <v>1579</v>
      </c>
      <c r="C2627" t="s">
        <v>1646</v>
      </c>
      <c r="D2627" s="10">
        <v>120749211.3</v>
      </c>
      <c r="E2627" s="10">
        <v>130193419.70999999</v>
      </c>
      <c r="F2627" s="10">
        <v>149441261.01155999</v>
      </c>
      <c r="G2627" s="10">
        <f t="shared" si="328"/>
        <v>28692049.711559996</v>
      </c>
      <c r="H2627" s="2">
        <f t="shared" si="329"/>
        <v>0.23761687055888867</v>
      </c>
      <c r="I2627" s="10">
        <f t="shared" si="330"/>
        <v>19247841.30156</v>
      </c>
      <c r="J2627" s="2">
        <f t="shared" si="331"/>
        <v>0.14784035433152998</v>
      </c>
      <c r="K2627" s="10">
        <v>4112.6141349</v>
      </c>
      <c r="L2627" s="10">
        <v>4434.2757392000003</v>
      </c>
      <c r="M2627" s="10">
        <v>4294.0539874182696</v>
      </c>
      <c r="N2627" s="10">
        <f t="shared" si="332"/>
        <v>181.43985251826962</v>
      </c>
      <c r="O2627" s="2">
        <f t="shared" si="333"/>
        <v>4.4117888663211875E-2</v>
      </c>
      <c r="P2627" s="10">
        <f t="shared" si="334"/>
        <v>-140.22175178173075</v>
      </c>
      <c r="Q2627" s="2">
        <f t="shared" si="335"/>
        <v>-3.1622244539765254E-2</v>
      </c>
      <c r="V2627" s="9"/>
      <c r="W2627" s="9"/>
    </row>
    <row r="2628" spans="1:23" x14ac:dyDescent="0.25">
      <c r="A2628" s="4">
        <v>48207</v>
      </c>
      <c r="B2628" t="s">
        <v>1579</v>
      </c>
      <c r="C2628" t="s">
        <v>679</v>
      </c>
      <c r="D2628" s="10">
        <v>80550177.155000001</v>
      </c>
      <c r="E2628" s="10">
        <v>86850281.751000002</v>
      </c>
      <c r="F2628" s="10">
        <v>88308836.045140207</v>
      </c>
      <c r="G2628" s="10">
        <f t="shared" si="328"/>
        <v>7758658.8901402056</v>
      </c>
      <c r="H2628" s="2">
        <f t="shared" si="329"/>
        <v>9.632081721199047E-2</v>
      </c>
      <c r="I2628" s="10">
        <f t="shared" si="330"/>
        <v>1458554.2941402048</v>
      </c>
      <c r="J2628" s="2">
        <f t="shared" si="331"/>
        <v>1.6793892486404179E-2</v>
      </c>
      <c r="K2628" s="10">
        <v>4236.9453487999999</v>
      </c>
      <c r="L2628" s="10">
        <v>4568.3313222999996</v>
      </c>
      <c r="M2628" s="10">
        <v>4269.5257245504699</v>
      </c>
      <c r="N2628" s="10">
        <f t="shared" si="332"/>
        <v>32.580375750470012</v>
      </c>
      <c r="O2628" s="2">
        <f t="shared" si="333"/>
        <v>7.6895907471871269E-3</v>
      </c>
      <c r="P2628" s="10">
        <f t="shared" si="334"/>
        <v>-298.80559774952962</v>
      </c>
      <c r="Q2628" s="2">
        <f t="shared" si="335"/>
        <v>-6.5408039975325419E-2</v>
      </c>
      <c r="V2628" s="9"/>
      <c r="W2628" s="9"/>
    </row>
    <row r="2629" spans="1:23" x14ac:dyDescent="0.25">
      <c r="A2629" s="4">
        <v>48209</v>
      </c>
      <c r="B2629" t="s">
        <v>1579</v>
      </c>
      <c r="C2629" t="s">
        <v>1647</v>
      </c>
      <c r="D2629" s="10">
        <v>1908746184.9000001</v>
      </c>
      <c r="E2629" s="10">
        <v>2058035746.2</v>
      </c>
      <c r="F2629" s="10">
        <v>2291176845.0373702</v>
      </c>
      <c r="G2629" s="10">
        <f t="shared" si="328"/>
        <v>382430660.13737011</v>
      </c>
      <c r="H2629" s="2">
        <f t="shared" si="329"/>
        <v>0.20035700040307128</v>
      </c>
      <c r="I2629" s="10">
        <f t="shared" si="330"/>
        <v>233141098.83737016</v>
      </c>
      <c r="J2629" s="2">
        <f t="shared" si="331"/>
        <v>0.11328330874128242</v>
      </c>
      <c r="K2629" s="10">
        <v>125854.97367000001</v>
      </c>
      <c r="L2629" s="10">
        <v>135660.51475999999</v>
      </c>
      <c r="M2629" s="10">
        <v>152759.582023631</v>
      </c>
      <c r="N2629" s="10">
        <f t="shared" si="332"/>
        <v>26904.608353630989</v>
      </c>
      <c r="O2629" s="2">
        <f t="shared" si="333"/>
        <v>0.21377469295871163</v>
      </c>
      <c r="P2629" s="10">
        <f t="shared" si="334"/>
        <v>17099.067263631005</v>
      </c>
      <c r="Q2629" s="2">
        <f t="shared" si="335"/>
        <v>0.12604306635487372</v>
      </c>
      <c r="V2629" s="9"/>
      <c r="W2629" s="9"/>
    </row>
    <row r="2630" spans="1:23" x14ac:dyDescent="0.25">
      <c r="A2630" s="4">
        <v>48211</v>
      </c>
      <c r="B2630" t="s">
        <v>1579</v>
      </c>
      <c r="C2630" t="s">
        <v>1648</v>
      </c>
      <c r="D2630" s="10">
        <v>108120151.84</v>
      </c>
      <c r="E2630" s="10">
        <v>116576598.36</v>
      </c>
      <c r="F2630" s="10">
        <v>71345533.270062998</v>
      </c>
      <c r="G2630" s="10">
        <f t="shared" si="328"/>
        <v>-36774618.569937006</v>
      </c>
      <c r="H2630" s="2">
        <f t="shared" si="329"/>
        <v>-0.3401273300499742</v>
      </c>
      <c r="I2630" s="10">
        <f t="shared" si="330"/>
        <v>-45231065.089937001</v>
      </c>
      <c r="J2630" s="2">
        <f t="shared" si="331"/>
        <v>-0.38799438074405829</v>
      </c>
      <c r="K2630" s="10">
        <v>3945.2720115000002</v>
      </c>
      <c r="L2630" s="10">
        <v>4253.8452164</v>
      </c>
      <c r="M2630" s="10">
        <v>2626.2315249613398</v>
      </c>
      <c r="N2630" s="10">
        <f t="shared" si="332"/>
        <v>-1319.0404865386604</v>
      </c>
      <c r="O2630" s="2">
        <f t="shared" si="333"/>
        <v>-0.33433448509857211</v>
      </c>
      <c r="P2630" s="10">
        <f t="shared" si="334"/>
        <v>-1627.6136914386602</v>
      </c>
      <c r="Q2630" s="2">
        <f t="shared" si="335"/>
        <v>-0.38262174776920976</v>
      </c>
      <c r="V2630" s="9"/>
      <c r="W2630" s="9"/>
    </row>
    <row r="2631" spans="1:23" x14ac:dyDescent="0.25">
      <c r="A2631" s="4">
        <v>48213</v>
      </c>
      <c r="B2631" t="s">
        <v>1579</v>
      </c>
      <c r="C2631" t="s">
        <v>531</v>
      </c>
      <c r="D2631" s="10">
        <v>726505317.25999999</v>
      </c>
      <c r="E2631" s="10">
        <v>783327780.59000003</v>
      </c>
      <c r="F2631" s="10">
        <v>778134351.05667305</v>
      </c>
      <c r="G2631" s="10">
        <f t="shared" si="328"/>
        <v>51629033.796673059</v>
      </c>
      <c r="H2631" s="2">
        <f t="shared" si="329"/>
        <v>7.1064908363494037E-2</v>
      </c>
      <c r="I2631" s="10">
        <f t="shared" si="330"/>
        <v>-5193429.5333269835</v>
      </c>
      <c r="J2631" s="2">
        <f t="shared" si="331"/>
        <v>-6.6299570397149819E-3</v>
      </c>
      <c r="K2631" s="10">
        <v>63365.652794000001</v>
      </c>
      <c r="L2631" s="10">
        <v>68317.867240000007</v>
      </c>
      <c r="M2631" s="10">
        <v>70718.026302980099</v>
      </c>
      <c r="N2631" s="10">
        <f t="shared" si="332"/>
        <v>7352.3735089800975</v>
      </c>
      <c r="O2631" s="2">
        <f t="shared" si="333"/>
        <v>0.1160308966260075</v>
      </c>
      <c r="P2631" s="10">
        <f t="shared" si="334"/>
        <v>2400.1590629800921</v>
      </c>
      <c r="Q2631" s="2">
        <f t="shared" si="335"/>
        <v>3.5132230556149488E-2</v>
      </c>
      <c r="V2631" s="9"/>
      <c r="W2631" s="9"/>
    </row>
    <row r="2632" spans="1:23" x14ac:dyDescent="0.25">
      <c r="A2632" s="4">
        <v>48215</v>
      </c>
      <c r="B2632" t="s">
        <v>1579</v>
      </c>
      <c r="C2632" t="s">
        <v>1209</v>
      </c>
      <c r="D2632" s="10">
        <v>5464300385.1000004</v>
      </c>
      <c r="E2632" s="10">
        <v>5891681989.6999998</v>
      </c>
      <c r="F2632" s="10">
        <v>5919491789.4215899</v>
      </c>
      <c r="G2632" s="10">
        <f t="shared" si="328"/>
        <v>455191404.32158947</v>
      </c>
      <c r="H2632" s="2">
        <f t="shared" si="329"/>
        <v>8.3302778442195607E-2</v>
      </c>
      <c r="I2632" s="10">
        <f t="shared" si="330"/>
        <v>27809799.721590042</v>
      </c>
      <c r="J2632" s="2">
        <f t="shared" si="331"/>
        <v>4.7201800386049179E-3</v>
      </c>
      <c r="K2632" s="10">
        <v>473237.95673999999</v>
      </c>
      <c r="L2632" s="10">
        <v>510229.74543000001</v>
      </c>
      <c r="M2632" s="10">
        <v>532256.97340848495</v>
      </c>
      <c r="N2632" s="10">
        <f t="shared" si="332"/>
        <v>59019.016668484954</v>
      </c>
      <c r="O2632" s="2">
        <f t="shared" si="333"/>
        <v>0.12471319307320564</v>
      </c>
      <c r="P2632" s="10">
        <f t="shared" si="334"/>
        <v>22027.227978484938</v>
      </c>
      <c r="Q2632" s="2">
        <f t="shared" si="335"/>
        <v>4.3171195281688883E-2</v>
      </c>
      <c r="V2632" s="9"/>
      <c r="W2632" s="9"/>
    </row>
    <row r="2633" spans="1:23" x14ac:dyDescent="0.25">
      <c r="A2633" s="4">
        <v>48217</v>
      </c>
      <c r="B2633" t="s">
        <v>1579</v>
      </c>
      <c r="C2633" t="s">
        <v>1103</v>
      </c>
      <c r="D2633" s="10">
        <v>778070765.11000001</v>
      </c>
      <c r="E2633" s="10">
        <v>838926338.32000005</v>
      </c>
      <c r="F2633" s="10">
        <v>934046420.396312</v>
      </c>
      <c r="G2633" s="10">
        <f t="shared" si="328"/>
        <v>155975655.28631198</v>
      </c>
      <c r="H2633" s="2">
        <f t="shared" si="329"/>
        <v>0.20046461360652829</v>
      </c>
      <c r="I2633" s="10">
        <f t="shared" si="330"/>
        <v>95120082.076311946</v>
      </c>
      <c r="J2633" s="2">
        <f t="shared" si="331"/>
        <v>0.11338311569379926</v>
      </c>
      <c r="K2633" s="10">
        <v>28211.260568999998</v>
      </c>
      <c r="L2633" s="10">
        <v>30416.827831999999</v>
      </c>
      <c r="M2633" s="10">
        <v>35978.708220165499</v>
      </c>
      <c r="N2633" s="10">
        <f t="shared" si="332"/>
        <v>7767.4476511655012</v>
      </c>
      <c r="O2633" s="2">
        <f t="shared" si="333"/>
        <v>0.27533146319951324</v>
      </c>
      <c r="P2633" s="10">
        <f t="shared" si="334"/>
        <v>5561.8803881655003</v>
      </c>
      <c r="Q2633" s="2">
        <f t="shared" si="335"/>
        <v>0.18285537265375612</v>
      </c>
      <c r="V2633" s="9"/>
      <c r="W2633" s="9"/>
    </row>
    <row r="2634" spans="1:23" x14ac:dyDescent="0.25">
      <c r="A2634" s="4">
        <v>48219</v>
      </c>
      <c r="B2634" t="s">
        <v>1579</v>
      </c>
      <c r="C2634" t="s">
        <v>1649</v>
      </c>
      <c r="D2634" s="10">
        <v>292461402.61000001</v>
      </c>
      <c r="E2634" s="10">
        <v>315335808.25</v>
      </c>
      <c r="F2634" s="10">
        <v>316873718.41295701</v>
      </c>
      <c r="G2634" s="10">
        <f t="shared" si="328"/>
        <v>24412315.802956998</v>
      </c>
      <c r="H2634" s="2">
        <f t="shared" si="329"/>
        <v>8.3471923423382638E-2</v>
      </c>
      <c r="I2634" s="10">
        <f t="shared" si="330"/>
        <v>1537910.1629570127</v>
      </c>
      <c r="J2634" s="2">
        <f t="shared" si="331"/>
        <v>4.8770552621088589E-3</v>
      </c>
      <c r="K2634" s="10">
        <v>18517.646927999998</v>
      </c>
      <c r="L2634" s="10">
        <v>19965.975369</v>
      </c>
      <c r="M2634" s="10">
        <v>20567.089595277401</v>
      </c>
      <c r="N2634" s="10">
        <f t="shared" si="332"/>
        <v>2049.4426672774025</v>
      </c>
      <c r="O2634" s="2">
        <f t="shared" si="333"/>
        <v>0.1106751130554552</v>
      </c>
      <c r="P2634" s="10">
        <f t="shared" si="334"/>
        <v>601.11422627740103</v>
      </c>
      <c r="Q2634" s="2">
        <f t="shared" si="335"/>
        <v>3.0106930173354609E-2</v>
      </c>
      <c r="V2634" s="9"/>
      <c r="W2634" s="9"/>
    </row>
    <row r="2635" spans="1:23" x14ac:dyDescent="0.25">
      <c r="A2635" s="4">
        <v>48221</v>
      </c>
      <c r="B2635" t="s">
        <v>1579</v>
      </c>
      <c r="C2635" t="s">
        <v>1650</v>
      </c>
      <c r="D2635" s="10">
        <v>573246535.57000005</v>
      </c>
      <c r="E2635" s="10">
        <v>618082105.90999997</v>
      </c>
      <c r="F2635" s="10">
        <v>458668135.82863098</v>
      </c>
      <c r="G2635" s="10">
        <f t="shared" si="328"/>
        <v>-114578399.74136907</v>
      </c>
      <c r="H2635" s="2">
        <f t="shared" si="329"/>
        <v>-0.19987630562379163</v>
      </c>
      <c r="I2635" s="10">
        <f t="shared" si="330"/>
        <v>-159413970.08136898</v>
      </c>
      <c r="J2635" s="2">
        <f t="shared" si="331"/>
        <v>-0.25791714168243779</v>
      </c>
      <c r="K2635" s="10">
        <v>47817.000751</v>
      </c>
      <c r="L2635" s="10">
        <v>51554.077128999998</v>
      </c>
      <c r="M2635" s="10">
        <v>55384.688432463503</v>
      </c>
      <c r="N2635" s="10">
        <f t="shared" si="332"/>
        <v>7567.6876814635034</v>
      </c>
      <c r="O2635" s="2">
        <f t="shared" si="333"/>
        <v>0.15826353729024378</v>
      </c>
      <c r="P2635" s="10">
        <f t="shared" si="334"/>
        <v>3830.6113034635055</v>
      </c>
      <c r="Q2635" s="2">
        <f t="shared" si="335"/>
        <v>7.4302781017269434E-2</v>
      </c>
      <c r="V2635" s="9"/>
      <c r="W2635" s="9"/>
    </row>
    <row r="2636" spans="1:23" x14ac:dyDescent="0.25">
      <c r="A2636" s="4">
        <v>48223</v>
      </c>
      <c r="B2636" t="s">
        <v>1579</v>
      </c>
      <c r="C2636" t="s">
        <v>751</v>
      </c>
      <c r="D2636" s="10">
        <v>575655987.03999996</v>
      </c>
      <c r="E2636" s="10">
        <v>620680008.79999995</v>
      </c>
      <c r="F2636" s="10">
        <v>669920994.77454305</v>
      </c>
      <c r="G2636" s="10">
        <f t="shared" si="328"/>
        <v>94265007.734543085</v>
      </c>
      <c r="H2636" s="2">
        <f t="shared" si="329"/>
        <v>0.16375232753028415</v>
      </c>
      <c r="I2636" s="10">
        <f t="shared" si="330"/>
        <v>49240985.974543095</v>
      </c>
      <c r="J2636" s="2">
        <f t="shared" si="331"/>
        <v>7.9333932584269656E-2</v>
      </c>
      <c r="K2636" s="10">
        <v>28213.782923999999</v>
      </c>
      <c r="L2636" s="10">
        <v>30420.479292</v>
      </c>
      <c r="M2636" s="10">
        <v>34712.393017322502</v>
      </c>
      <c r="N2636" s="10">
        <f t="shared" si="332"/>
        <v>6498.6100933225025</v>
      </c>
      <c r="O2636" s="2">
        <f t="shared" si="333"/>
        <v>0.23033458897829942</v>
      </c>
      <c r="P2636" s="10">
        <f t="shared" si="334"/>
        <v>4291.9137253225017</v>
      </c>
      <c r="Q2636" s="2">
        <f t="shared" si="335"/>
        <v>0.14108632819770175</v>
      </c>
      <c r="V2636" s="9"/>
      <c r="W2636" s="9"/>
    </row>
    <row r="2637" spans="1:23" x14ac:dyDescent="0.25">
      <c r="A2637" s="4">
        <v>48225</v>
      </c>
      <c r="B2637" t="s">
        <v>1579</v>
      </c>
      <c r="C2637" t="s">
        <v>48</v>
      </c>
      <c r="D2637" s="10">
        <v>247358654.06999999</v>
      </c>
      <c r="E2637" s="10">
        <v>266705419.63999999</v>
      </c>
      <c r="F2637" s="10">
        <v>255742086.98140201</v>
      </c>
      <c r="G2637" s="10">
        <f t="shared" si="328"/>
        <v>8383432.9114020169</v>
      </c>
      <c r="H2637" s="2">
        <f t="shared" si="329"/>
        <v>3.3891811640556511E-2</v>
      </c>
      <c r="I2637" s="10">
        <f t="shared" si="330"/>
        <v>-10963332.658597976</v>
      </c>
      <c r="J2637" s="2">
        <f t="shared" si="331"/>
        <v>-4.1106523719676658E-2</v>
      </c>
      <c r="K2637" s="10">
        <v>15479.86039</v>
      </c>
      <c r="L2637" s="10">
        <v>16690.593166999999</v>
      </c>
      <c r="M2637" s="10">
        <v>16483.861517590001</v>
      </c>
      <c r="N2637" s="10">
        <f t="shared" si="332"/>
        <v>1004.0011275900015</v>
      </c>
      <c r="O2637" s="2">
        <f t="shared" si="333"/>
        <v>6.4858538920582701E-2</v>
      </c>
      <c r="P2637" s="10">
        <f t="shared" si="334"/>
        <v>-206.73164940999777</v>
      </c>
      <c r="Q2637" s="2">
        <f t="shared" si="335"/>
        <v>-1.2386117577818604E-2</v>
      </c>
      <c r="V2637" s="9"/>
      <c r="W2637" s="9"/>
    </row>
    <row r="2638" spans="1:23" x14ac:dyDescent="0.25">
      <c r="A2638" s="4">
        <v>48227</v>
      </c>
      <c r="B2638" t="s">
        <v>1579</v>
      </c>
      <c r="C2638" t="s">
        <v>152</v>
      </c>
      <c r="D2638" s="10">
        <v>441655191.57999998</v>
      </c>
      <c r="E2638" s="10">
        <v>476198553.25</v>
      </c>
      <c r="F2638" s="10">
        <v>514313821.345819</v>
      </c>
      <c r="G2638" s="10">
        <f t="shared" si="328"/>
        <v>72658629.765819013</v>
      </c>
      <c r="H2638" s="2">
        <f t="shared" si="329"/>
        <v>0.16451437943225866</v>
      </c>
      <c r="I2638" s="10">
        <f t="shared" si="330"/>
        <v>38115268.095818996</v>
      </c>
      <c r="J2638" s="2">
        <f t="shared" si="331"/>
        <v>8.0040705364782624E-2</v>
      </c>
      <c r="K2638" s="10">
        <v>23877.696822999998</v>
      </c>
      <c r="L2638" s="10">
        <v>25745.253083</v>
      </c>
      <c r="M2638" s="10">
        <v>23966.151193583199</v>
      </c>
      <c r="N2638" s="10">
        <f t="shared" si="332"/>
        <v>88.454370583200216</v>
      </c>
      <c r="O2638" s="2">
        <f t="shared" si="333"/>
        <v>3.704476660328364E-3</v>
      </c>
      <c r="P2638" s="10">
        <f t="shared" si="334"/>
        <v>-1779.101889416801</v>
      </c>
      <c r="Q2638" s="2">
        <f t="shared" si="335"/>
        <v>-6.9104074591194067E-2</v>
      </c>
      <c r="V2638" s="9"/>
      <c r="W2638" s="9"/>
    </row>
    <row r="2639" spans="1:23" x14ac:dyDescent="0.25">
      <c r="A2639" s="4">
        <v>48229</v>
      </c>
      <c r="B2639" t="s">
        <v>1579</v>
      </c>
      <c r="C2639" t="s">
        <v>1651</v>
      </c>
      <c r="D2639" s="10">
        <v>441276657.14999998</v>
      </c>
      <c r="E2639" s="10">
        <v>475790412.33999997</v>
      </c>
      <c r="F2639" s="10">
        <v>526022497.97097999</v>
      </c>
      <c r="G2639" s="10">
        <f t="shared" si="328"/>
        <v>84745840.820980012</v>
      </c>
      <c r="H2639" s="2">
        <f t="shared" si="329"/>
        <v>0.19204696067159741</v>
      </c>
      <c r="I2639" s="10">
        <f t="shared" si="330"/>
        <v>50232085.630980015</v>
      </c>
      <c r="J2639" s="2">
        <f t="shared" si="331"/>
        <v>0.10557607788675689</v>
      </c>
      <c r="K2639" s="10">
        <v>2448.0291041</v>
      </c>
      <c r="L2639" s="10">
        <v>2638.5957011999999</v>
      </c>
      <c r="M2639" s="10">
        <v>13489.835416979</v>
      </c>
      <c r="N2639" s="10">
        <f t="shared" si="332"/>
        <v>11041.806312879</v>
      </c>
      <c r="O2639" s="2">
        <f t="shared" si="333"/>
        <v>4.5104881695997809</v>
      </c>
      <c r="P2639" s="10">
        <f t="shared" si="334"/>
        <v>10851.239715779</v>
      </c>
      <c r="Q2639" s="2">
        <f t="shared" si="335"/>
        <v>4.1125056448943633</v>
      </c>
      <c r="V2639" s="9"/>
      <c r="W2639" s="9"/>
    </row>
    <row r="2640" spans="1:23" x14ac:dyDescent="0.25">
      <c r="A2640" s="4">
        <v>48231</v>
      </c>
      <c r="B2640" t="s">
        <v>1579</v>
      </c>
      <c r="C2640" t="s">
        <v>1652</v>
      </c>
      <c r="D2640" s="10">
        <v>1622734140.0999999</v>
      </c>
      <c r="E2640" s="10">
        <v>1749653722</v>
      </c>
      <c r="F2640" s="10">
        <v>1149084447.5894499</v>
      </c>
      <c r="G2640" s="10">
        <f t="shared" si="328"/>
        <v>-473649692.51055002</v>
      </c>
      <c r="H2640" s="2">
        <f t="shared" si="329"/>
        <v>-0.29188372932202045</v>
      </c>
      <c r="I2640" s="10">
        <f t="shared" si="330"/>
        <v>-600569274.41055012</v>
      </c>
      <c r="J2640" s="2">
        <f t="shared" si="331"/>
        <v>-0.34325036254833863</v>
      </c>
      <c r="K2640" s="10">
        <v>67731.000679999997</v>
      </c>
      <c r="L2640" s="10">
        <v>73019.936583999995</v>
      </c>
      <c r="M2640" s="10">
        <v>82738.181940649505</v>
      </c>
      <c r="N2640" s="10">
        <f t="shared" si="332"/>
        <v>15007.181260649508</v>
      </c>
      <c r="O2640" s="2">
        <f t="shared" si="333"/>
        <v>0.2215703460746434</v>
      </c>
      <c r="P2640" s="10">
        <f t="shared" si="334"/>
        <v>9718.2453566495096</v>
      </c>
      <c r="Q2640" s="2">
        <f t="shared" si="335"/>
        <v>0.13309030124218096</v>
      </c>
      <c r="V2640" s="9"/>
      <c r="W2640" s="9"/>
    </row>
    <row r="2641" spans="1:23" x14ac:dyDescent="0.25">
      <c r="A2641" s="4">
        <v>48233</v>
      </c>
      <c r="B2641" t="s">
        <v>1579</v>
      </c>
      <c r="C2641" t="s">
        <v>1533</v>
      </c>
      <c r="D2641" s="10">
        <v>142090791.72</v>
      </c>
      <c r="E2641" s="10">
        <v>153204198.06999999</v>
      </c>
      <c r="F2641" s="10">
        <v>146714956.003066</v>
      </c>
      <c r="G2641" s="10">
        <f t="shared" si="328"/>
        <v>4624164.2830660045</v>
      </c>
      <c r="H2641" s="2">
        <f t="shared" si="329"/>
        <v>3.2543729449957946E-2</v>
      </c>
      <c r="I2641" s="10">
        <f t="shared" si="330"/>
        <v>-6489242.0669339895</v>
      </c>
      <c r="J2641" s="2">
        <f t="shared" si="331"/>
        <v>-4.2356816253618666E-2</v>
      </c>
      <c r="K2641" s="10">
        <v>20242.043619</v>
      </c>
      <c r="L2641" s="10">
        <v>21825.243017000001</v>
      </c>
      <c r="M2641" s="10">
        <v>21353.5216703558</v>
      </c>
      <c r="N2641" s="10">
        <f t="shared" si="332"/>
        <v>1111.4780513557998</v>
      </c>
      <c r="O2641" s="2">
        <f t="shared" si="333"/>
        <v>5.4909379323366425E-2</v>
      </c>
      <c r="P2641" s="10">
        <f t="shared" si="334"/>
        <v>-471.72134664420082</v>
      </c>
      <c r="Q2641" s="2">
        <f t="shared" si="335"/>
        <v>-2.1613566743644969E-2</v>
      </c>
      <c r="V2641" s="9"/>
      <c r="W2641" s="9"/>
    </row>
    <row r="2642" spans="1:23" x14ac:dyDescent="0.25">
      <c r="A2642" s="4">
        <v>48235</v>
      </c>
      <c r="B2642" t="s">
        <v>1579</v>
      </c>
      <c r="C2642" t="s">
        <v>1653</v>
      </c>
      <c r="D2642" s="10">
        <v>74819965.441</v>
      </c>
      <c r="E2642" s="10">
        <v>80671890.598000005</v>
      </c>
      <c r="F2642" s="10">
        <v>83680994.692883193</v>
      </c>
      <c r="G2642" s="10">
        <f t="shared" si="328"/>
        <v>8861029.2518831939</v>
      </c>
      <c r="H2642" s="2">
        <f t="shared" si="329"/>
        <v>0.11843134649494917</v>
      </c>
      <c r="I2642" s="10">
        <f t="shared" si="330"/>
        <v>3009104.0948831886</v>
      </c>
      <c r="J2642" s="2">
        <f t="shared" si="331"/>
        <v>3.7300527762241256E-2</v>
      </c>
      <c r="K2642" s="10">
        <v>2203.6447785</v>
      </c>
      <c r="L2642" s="10">
        <v>2375.9993663999999</v>
      </c>
      <c r="M2642" s="10">
        <v>2581.1375053912702</v>
      </c>
      <c r="N2642" s="10">
        <f t="shared" si="332"/>
        <v>377.49272689127019</v>
      </c>
      <c r="O2642" s="2">
        <f t="shared" si="333"/>
        <v>0.17130380112725149</v>
      </c>
      <c r="P2642" s="10">
        <f t="shared" si="334"/>
        <v>205.13813899127035</v>
      </c>
      <c r="Q2642" s="2">
        <f t="shared" si="335"/>
        <v>8.6337623608917793E-2</v>
      </c>
      <c r="V2642" s="9"/>
      <c r="W2642" s="9"/>
    </row>
    <row r="2643" spans="1:23" x14ac:dyDescent="0.25">
      <c r="A2643" s="4">
        <v>48237</v>
      </c>
      <c r="B2643" t="s">
        <v>1579</v>
      </c>
      <c r="C2643" t="s">
        <v>1654</v>
      </c>
      <c r="D2643" s="10">
        <v>145363659.94999999</v>
      </c>
      <c r="E2643" s="10">
        <v>156733048.5</v>
      </c>
      <c r="F2643" s="10">
        <v>129391068.78</v>
      </c>
      <c r="G2643" s="10">
        <f t="shared" si="328"/>
        <v>-15972591.169999987</v>
      </c>
      <c r="H2643" s="2">
        <f t="shared" si="329"/>
        <v>-0.10988022161449429</v>
      </c>
      <c r="I2643" s="10">
        <f t="shared" si="330"/>
        <v>-27341979.719999999</v>
      </c>
      <c r="J2643" s="2">
        <f t="shared" si="331"/>
        <v>-0.17444935820284257</v>
      </c>
      <c r="K2643" s="10">
        <v>6708.3606403000003</v>
      </c>
      <c r="L2643" s="10">
        <v>7233.0444484999998</v>
      </c>
      <c r="M2643" s="10">
        <v>5895.1833010018699</v>
      </c>
      <c r="N2643" s="10">
        <f t="shared" si="332"/>
        <v>-813.17733929813039</v>
      </c>
      <c r="O2643" s="2">
        <f t="shared" si="333"/>
        <v>-0.12121848882318957</v>
      </c>
      <c r="P2643" s="10">
        <f t="shared" si="334"/>
        <v>-1337.8611474981299</v>
      </c>
      <c r="Q2643" s="2">
        <f t="shared" si="335"/>
        <v>-0.18496514946421733</v>
      </c>
      <c r="V2643" s="9"/>
      <c r="W2643" s="9"/>
    </row>
    <row r="2644" spans="1:23" x14ac:dyDescent="0.25">
      <c r="A2644" s="4">
        <v>48239</v>
      </c>
      <c r="B2644" t="s">
        <v>1579</v>
      </c>
      <c r="C2644" t="s">
        <v>49</v>
      </c>
      <c r="D2644" s="10">
        <v>360720997.44999999</v>
      </c>
      <c r="E2644" s="10">
        <v>388934219.25</v>
      </c>
      <c r="F2644" s="10">
        <v>378040927.83487499</v>
      </c>
      <c r="G2644" s="10">
        <f t="shared" si="328"/>
        <v>17319930.384875</v>
      </c>
      <c r="H2644" s="2">
        <f t="shared" si="329"/>
        <v>4.8014755191166096E-2</v>
      </c>
      <c r="I2644" s="10">
        <f t="shared" si="330"/>
        <v>-10893291.415125012</v>
      </c>
      <c r="J2644" s="2">
        <f t="shared" si="331"/>
        <v>-2.8008056056705564E-2</v>
      </c>
      <c r="K2644" s="10">
        <v>12174.055562</v>
      </c>
      <c r="L2644" s="10">
        <v>13126.230046000001</v>
      </c>
      <c r="M2644" s="10">
        <v>12771.403951838</v>
      </c>
      <c r="N2644" s="10">
        <f t="shared" si="332"/>
        <v>597.348389838</v>
      </c>
      <c r="O2644" s="2">
        <f t="shared" si="333"/>
        <v>4.9067329025715846E-2</v>
      </c>
      <c r="P2644" s="10">
        <f t="shared" si="334"/>
        <v>-354.82609416200103</v>
      </c>
      <c r="Q2644" s="2">
        <f t="shared" si="335"/>
        <v>-2.7031835715093867E-2</v>
      </c>
      <c r="V2644" s="9"/>
      <c r="W2644" s="9"/>
    </row>
    <row r="2645" spans="1:23" x14ac:dyDescent="0.25">
      <c r="A2645" s="4">
        <v>48241</v>
      </c>
      <c r="B2645" t="s">
        <v>1579</v>
      </c>
      <c r="C2645" t="s">
        <v>421</v>
      </c>
      <c r="D2645" s="10">
        <v>436015045.31999999</v>
      </c>
      <c r="E2645" s="10">
        <v>470117271.87</v>
      </c>
      <c r="F2645" s="10">
        <v>470106651.734514</v>
      </c>
      <c r="G2645" s="10">
        <f t="shared" si="328"/>
        <v>34091606.414514005</v>
      </c>
      <c r="H2645" s="2">
        <f t="shared" si="329"/>
        <v>7.8189059713509437E-2</v>
      </c>
      <c r="I2645" s="10">
        <f t="shared" si="330"/>
        <v>-10620.135486006737</v>
      </c>
      <c r="J2645" s="2">
        <f t="shared" si="331"/>
        <v>-2.2590396314865642E-5</v>
      </c>
      <c r="K2645" s="10">
        <v>27916.808168</v>
      </c>
      <c r="L2645" s="10">
        <v>30100.277126000001</v>
      </c>
      <c r="M2645" s="10">
        <v>28830.565328260502</v>
      </c>
      <c r="N2645" s="10">
        <f t="shared" si="332"/>
        <v>913.75716026050213</v>
      </c>
      <c r="O2645" s="2">
        <f t="shared" si="333"/>
        <v>3.273143386456006E-2</v>
      </c>
      <c r="P2645" s="10">
        <f t="shared" si="334"/>
        <v>-1269.7117977394992</v>
      </c>
      <c r="Q2645" s="2">
        <f t="shared" si="335"/>
        <v>-4.2182727834181574E-2</v>
      </c>
      <c r="V2645" s="9"/>
      <c r="W2645" s="9"/>
    </row>
    <row r="2646" spans="1:23" x14ac:dyDescent="0.25">
      <c r="A2646" s="4">
        <v>48243</v>
      </c>
      <c r="B2646" t="s">
        <v>1579</v>
      </c>
      <c r="C2646" t="s">
        <v>422</v>
      </c>
      <c r="D2646" s="10">
        <v>62599910.384000003</v>
      </c>
      <c r="E2646" s="10">
        <v>67496063.278999999</v>
      </c>
      <c r="F2646" s="10">
        <v>84336331.552376807</v>
      </c>
      <c r="G2646" s="10">
        <f t="shared" si="328"/>
        <v>21736421.168376803</v>
      </c>
      <c r="H2646" s="2">
        <f t="shared" si="329"/>
        <v>0.34722767229284157</v>
      </c>
      <c r="I2646" s="10">
        <f t="shared" si="330"/>
        <v>16840268.273376808</v>
      </c>
      <c r="J2646" s="2">
        <f t="shared" si="331"/>
        <v>0.24950000718954979</v>
      </c>
      <c r="K2646" s="10">
        <v>1886.2429440000001</v>
      </c>
      <c r="L2646" s="10">
        <v>2033.7724499000001</v>
      </c>
      <c r="M2646" s="10">
        <v>2478.2108115603701</v>
      </c>
      <c r="N2646" s="10">
        <f t="shared" si="332"/>
        <v>591.96786756037</v>
      </c>
      <c r="O2646" s="2">
        <f t="shared" si="333"/>
        <v>0.31383437082872923</v>
      </c>
      <c r="P2646" s="10">
        <f t="shared" si="334"/>
        <v>444.43836166036999</v>
      </c>
      <c r="Q2646" s="2">
        <f t="shared" si="335"/>
        <v>0.21852905013155374</v>
      </c>
      <c r="V2646" s="9"/>
      <c r="W2646" s="9"/>
    </row>
    <row r="2647" spans="1:23" x14ac:dyDescent="0.25">
      <c r="A2647" s="4">
        <v>48245</v>
      </c>
      <c r="B2647" t="s">
        <v>1579</v>
      </c>
      <c r="C2647" t="s">
        <v>50</v>
      </c>
      <c r="D2647" s="10">
        <v>2541256701.3000002</v>
      </c>
      <c r="E2647" s="10">
        <v>2740017071.4000001</v>
      </c>
      <c r="F2647" s="10">
        <v>2730331546.4200702</v>
      </c>
      <c r="G2647" s="10">
        <f t="shared" si="328"/>
        <v>189074845.12006998</v>
      </c>
      <c r="H2647" s="2">
        <f t="shared" si="329"/>
        <v>7.4402103897393462E-2</v>
      </c>
      <c r="I2647" s="10">
        <f t="shared" si="330"/>
        <v>-9685524.979929924</v>
      </c>
      <c r="J2647" s="2">
        <f t="shared" si="331"/>
        <v>-3.534841107753079E-3</v>
      </c>
      <c r="K2647" s="10">
        <v>175042.44317000001</v>
      </c>
      <c r="L2647" s="10">
        <v>188722.88425999999</v>
      </c>
      <c r="M2647" s="10">
        <v>189091.33980091501</v>
      </c>
      <c r="N2647" s="10">
        <f t="shared" si="332"/>
        <v>14048.896630914998</v>
      </c>
      <c r="O2647" s="2">
        <f t="shared" si="333"/>
        <v>8.0259943682749024E-2</v>
      </c>
      <c r="P2647" s="10">
        <f t="shared" si="334"/>
        <v>368.45554091501981</v>
      </c>
      <c r="Q2647" s="2">
        <f t="shared" si="335"/>
        <v>1.9523628115359105E-3</v>
      </c>
      <c r="V2647" s="9"/>
      <c r="W2647" s="9"/>
    </row>
    <row r="2648" spans="1:23" x14ac:dyDescent="0.25">
      <c r="A2648" s="4">
        <v>48247</v>
      </c>
      <c r="B2648" t="s">
        <v>1579</v>
      </c>
      <c r="C2648" t="s">
        <v>1655</v>
      </c>
      <c r="D2648" s="10">
        <v>71012754.072999999</v>
      </c>
      <c r="E2648" s="10">
        <v>76566904.218999997</v>
      </c>
      <c r="F2648" s="10">
        <v>67080161.6471048</v>
      </c>
      <c r="G2648" s="10">
        <f t="shared" si="328"/>
        <v>-3932592.4258951992</v>
      </c>
      <c r="H2648" s="2">
        <f t="shared" si="329"/>
        <v>-5.5378677777411026E-2</v>
      </c>
      <c r="I2648" s="10">
        <f t="shared" si="330"/>
        <v>-9486742.571895197</v>
      </c>
      <c r="J2648" s="2">
        <f t="shared" si="331"/>
        <v>-0.12390134704624862</v>
      </c>
      <c r="K2648" s="10">
        <v>3705.6148567999999</v>
      </c>
      <c r="L2648" s="10">
        <v>3994.5655680999998</v>
      </c>
      <c r="M2648" s="10">
        <v>4322.1320864119898</v>
      </c>
      <c r="N2648" s="10">
        <f t="shared" si="332"/>
        <v>616.51722961198993</v>
      </c>
      <c r="O2648" s="2">
        <f t="shared" si="333"/>
        <v>0.16637380122779033</v>
      </c>
      <c r="P2648" s="10">
        <f t="shared" si="334"/>
        <v>327.56651831198997</v>
      </c>
      <c r="Q2648" s="2">
        <f t="shared" si="335"/>
        <v>8.2003039561520011E-2</v>
      </c>
      <c r="V2648" s="9"/>
      <c r="W2648" s="9"/>
    </row>
    <row r="2649" spans="1:23" x14ac:dyDescent="0.25">
      <c r="A2649" s="4">
        <v>48249</v>
      </c>
      <c r="B2649" t="s">
        <v>1579</v>
      </c>
      <c r="C2649" t="s">
        <v>1656</v>
      </c>
      <c r="D2649" s="10">
        <v>568713220.47000003</v>
      </c>
      <c r="E2649" s="10">
        <v>613194224.73000002</v>
      </c>
      <c r="F2649" s="10">
        <v>491343626.59395999</v>
      </c>
      <c r="G2649" s="10">
        <f t="shared" si="328"/>
        <v>-77369593.876040041</v>
      </c>
      <c r="H2649" s="2">
        <f t="shared" si="329"/>
        <v>-0.13604324832135906</v>
      </c>
      <c r="I2649" s="10">
        <f t="shared" si="330"/>
        <v>-121850598.13604003</v>
      </c>
      <c r="J2649" s="2">
        <f t="shared" si="331"/>
        <v>-0.19871452342802634</v>
      </c>
      <c r="K2649" s="10">
        <v>33283.944684000002</v>
      </c>
      <c r="L2649" s="10">
        <v>35887.195728999999</v>
      </c>
      <c r="M2649" s="10">
        <v>35403.149791209602</v>
      </c>
      <c r="N2649" s="10">
        <f t="shared" si="332"/>
        <v>2119.2051072096001</v>
      </c>
      <c r="O2649" s="2">
        <f t="shared" si="333"/>
        <v>6.3670491203175444E-2</v>
      </c>
      <c r="P2649" s="10">
        <f t="shared" si="334"/>
        <v>-484.04593779039715</v>
      </c>
      <c r="Q2649" s="2">
        <f t="shared" si="335"/>
        <v>-1.3487984445640193E-2</v>
      </c>
      <c r="V2649" s="9"/>
      <c r="W2649" s="9"/>
    </row>
    <row r="2650" spans="1:23" x14ac:dyDescent="0.25">
      <c r="A2650" s="4">
        <v>48251</v>
      </c>
      <c r="B2650" t="s">
        <v>1579</v>
      </c>
      <c r="C2650" t="s">
        <v>155</v>
      </c>
      <c r="D2650" s="10">
        <v>1870229560.7</v>
      </c>
      <c r="E2650" s="10">
        <v>2016506605.2</v>
      </c>
      <c r="F2650" s="10">
        <v>1468808444.03616</v>
      </c>
      <c r="G2650" s="10">
        <f t="shared" si="328"/>
        <v>-401421116.66384006</v>
      </c>
      <c r="H2650" s="2">
        <f t="shared" si="329"/>
        <v>-0.21463734992702924</v>
      </c>
      <c r="I2650" s="10">
        <f t="shared" si="330"/>
        <v>-547698161.16384006</v>
      </c>
      <c r="J2650" s="2">
        <f t="shared" si="331"/>
        <v>-0.27160742233696705</v>
      </c>
      <c r="K2650" s="10">
        <v>124428.00215</v>
      </c>
      <c r="L2650" s="10">
        <v>134145.71148</v>
      </c>
      <c r="M2650" s="10">
        <v>143519.43902977899</v>
      </c>
      <c r="N2650" s="10">
        <f t="shared" si="332"/>
        <v>19091.436879778994</v>
      </c>
      <c r="O2650" s="2">
        <f t="shared" si="333"/>
        <v>0.15343360457370323</v>
      </c>
      <c r="P2650" s="10">
        <f t="shared" si="334"/>
        <v>9373.727549778996</v>
      </c>
      <c r="Q2650" s="2">
        <f t="shared" si="335"/>
        <v>6.9877206258483635E-2</v>
      </c>
      <c r="V2650" s="9"/>
      <c r="W2650" s="9"/>
    </row>
    <row r="2651" spans="1:23" x14ac:dyDescent="0.25">
      <c r="A2651" s="4">
        <v>48253</v>
      </c>
      <c r="B2651" t="s">
        <v>1579</v>
      </c>
      <c r="C2651" t="s">
        <v>424</v>
      </c>
      <c r="D2651" s="10">
        <v>184032757.61000001</v>
      </c>
      <c r="E2651" s="10">
        <v>198426588.41999999</v>
      </c>
      <c r="F2651" s="10">
        <v>205655810.17877799</v>
      </c>
      <c r="G2651" s="10">
        <f t="shared" si="328"/>
        <v>21623052.568777978</v>
      </c>
      <c r="H2651" s="2">
        <f t="shared" si="329"/>
        <v>0.11749567223570756</v>
      </c>
      <c r="I2651" s="10">
        <f t="shared" si="330"/>
        <v>7229221.7587780058</v>
      </c>
      <c r="J2651" s="2">
        <f t="shared" si="331"/>
        <v>3.6432727167975396E-2</v>
      </c>
      <c r="K2651" s="10">
        <v>11560.676326999999</v>
      </c>
      <c r="L2651" s="10">
        <v>12464.876324999999</v>
      </c>
      <c r="M2651" s="10">
        <v>12987.3165178288</v>
      </c>
      <c r="N2651" s="10">
        <f t="shared" si="332"/>
        <v>1426.6401908288008</v>
      </c>
      <c r="O2651" s="2">
        <f t="shared" si="333"/>
        <v>0.12340456133149215</v>
      </c>
      <c r="P2651" s="10">
        <f t="shared" si="334"/>
        <v>522.44019282880072</v>
      </c>
      <c r="Q2651" s="2">
        <f t="shared" si="335"/>
        <v>4.1912986475523717E-2</v>
      </c>
      <c r="V2651" s="9"/>
      <c r="W2651" s="9"/>
    </row>
    <row r="2652" spans="1:23" x14ac:dyDescent="0.25">
      <c r="A2652" s="4">
        <v>48255</v>
      </c>
      <c r="B2652" t="s">
        <v>1579</v>
      </c>
      <c r="C2652" t="s">
        <v>1657</v>
      </c>
      <c r="D2652" s="10">
        <v>332354590.88</v>
      </c>
      <c r="E2652" s="10">
        <v>358349179.08999997</v>
      </c>
      <c r="F2652" s="10">
        <v>311948933.22531301</v>
      </c>
      <c r="G2652" s="10">
        <f t="shared" si="328"/>
        <v>-20405657.654686987</v>
      </c>
      <c r="H2652" s="2">
        <f t="shared" si="329"/>
        <v>-6.1397249247129124E-2</v>
      </c>
      <c r="I2652" s="10">
        <f t="shared" si="330"/>
        <v>-46400245.864686966</v>
      </c>
      <c r="J2652" s="2">
        <f t="shared" si="331"/>
        <v>-0.12948333238132931</v>
      </c>
      <c r="K2652" s="10">
        <v>11167.397601000001</v>
      </c>
      <c r="L2652" s="10">
        <v>12040.837926</v>
      </c>
      <c r="M2652" s="10">
        <v>9397.2621973964197</v>
      </c>
      <c r="N2652" s="10">
        <f t="shared" si="332"/>
        <v>-1770.1354036035809</v>
      </c>
      <c r="O2652" s="2">
        <f t="shared" si="333"/>
        <v>-0.15850921287561853</v>
      </c>
      <c r="P2652" s="10">
        <f t="shared" si="334"/>
        <v>-2643.5757286035805</v>
      </c>
      <c r="Q2652" s="2">
        <f t="shared" si="335"/>
        <v>-0.21955081073678928</v>
      </c>
      <c r="V2652" s="9"/>
      <c r="W2652" s="9"/>
    </row>
    <row r="2653" spans="1:23" x14ac:dyDescent="0.25">
      <c r="A2653" s="4">
        <v>48257</v>
      </c>
      <c r="B2653" t="s">
        <v>1579</v>
      </c>
      <c r="C2653" t="s">
        <v>1658</v>
      </c>
      <c r="D2653" s="10">
        <v>2166999546.1999998</v>
      </c>
      <c r="E2653" s="10">
        <v>2336487985.3000002</v>
      </c>
      <c r="F2653" s="10">
        <v>1695114429.76688</v>
      </c>
      <c r="G2653" s="10">
        <f t="shared" si="328"/>
        <v>-471885116.43311977</v>
      </c>
      <c r="H2653" s="2">
        <f t="shared" si="329"/>
        <v>-0.21775967478193828</v>
      </c>
      <c r="I2653" s="10">
        <f t="shared" si="330"/>
        <v>-641373555.53312016</v>
      </c>
      <c r="J2653" s="2">
        <f t="shared" si="331"/>
        <v>-0.27450325427236005</v>
      </c>
      <c r="K2653" s="10">
        <v>81716.001180000007</v>
      </c>
      <c r="L2653" s="10">
        <v>88103.791771000004</v>
      </c>
      <c r="M2653" s="10">
        <v>93632.017125294398</v>
      </c>
      <c r="N2653" s="10">
        <f t="shared" si="332"/>
        <v>11916.015945294392</v>
      </c>
      <c r="O2653" s="2">
        <f t="shared" si="333"/>
        <v>0.14582230864486839</v>
      </c>
      <c r="P2653" s="10">
        <f t="shared" si="334"/>
        <v>5528.2253542943945</v>
      </c>
      <c r="Q2653" s="2">
        <f t="shared" si="335"/>
        <v>6.2746735902847364E-2</v>
      </c>
      <c r="V2653" s="9"/>
      <c r="W2653" s="9"/>
    </row>
    <row r="2654" spans="1:23" x14ac:dyDescent="0.25">
      <c r="A2654" s="4">
        <v>48259</v>
      </c>
      <c r="B2654" t="s">
        <v>1579</v>
      </c>
      <c r="C2654" t="s">
        <v>537</v>
      </c>
      <c r="D2654" s="10">
        <v>404558893.70999998</v>
      </c>
      <c r="E2654" s="10">
        <v>436200827.16000003</v>
      </c>
      <c r="F2654" s="10">
        <v>449727357.14180899</v>
      </c>
      <c r="G2654" s="10">
        <f t="shared" si="328"/>
        <v>45168463.431809008</v>
      </c>
      <c r="H2654" s="2">
        <f t="shared" si="329"/>
        <v>0.11164867250251857</v>
      </c>
      <c r="I2654" s="10">
        <f t="shared" si="330"/>
        <v>13526529.98180896</v>
      </c>
      <c r="J2654" s="2">
        <f t="shared" si="331"/>
        <v>3.1009867793871423E-2</v>
      </c>
      <c r="K2654" s="10">
        <v>39944.924279999999</v>
      </c>
      <c r="L2654" s="10">
        <v>43057.986510000002</v>
      </c>
      <c r="M2654" s="10">
        <v>40865.309847938399</v>
      </c>
      <c r="N2654" s="10">
        <f t="shared" si="332"/>
        <v>920.38556793839962</v>
      </c>
      <c r="O2654" s="2">
        <f t="shared" si="333"/>
        <v>2.3041364692215148E-2</v>
      </c>
      <c r="P2654" s="10">
        <f t="shared" si="334"/>
        <v>-2192.6766620616036</v>
      </c>
      <c r="Q2654" s="2">
        <f t="shared" si="335"/>
        <v>-5.0923808561098537E-2</v>
      </c>
      <c r="V2654" s="9"/>
      <c r="W2654" s="9"/>
    </row>
    <row r="2655" spans="1:23" x14ac:dyDescent="0.25">
      <c r="A2655" s="4">
        <v>48261</v>
      </c>
      <c r="B2655" t="s">
        <v>1579</v>
      </c>
      <c r="C2655" t="s">
        <v>1659</v>
      </c>
      <c r="D2655" s="10">
        <v>152813720.22999999</v>
      </c>
      <c r="E2655" s="10">
        <v>164765803.44999999</v>
      </c>
      <c r="F2655" s="10">
        <v>159738560.58324701</v>
      </c>
      <c r="G2655" s="10">
        <f t="shared" si="328"/>
        <v>6924840.3532470167</v>
      </c>
      <c r="H2655" s="2">
        <f t="shared" si="329"/>
        <v>4.5315566840624238E-2</v>
      </c>
      <c r="I2655" s="10">
        <f t="shared" si="330"/>
        <v>-5027242.8667529821</v>
      </c>
      <c r="J2655" s="2">
        <f t="shared" si="331"/>
        <v>-3.0511445709537385E-2</v>
      </c>
      <c r="K2655" s="10">
        <v>471.80905977999998</v>
      </c>
      <c r="L2655" s="10">
        <v>508.71085851999999</v>
      </c>
      <c r="M2655" s="10">
        <v>4779.9164496416797</v>
      </c>
      <c r="N2655" s="10">
        <f t="shared" si="332"/>
        <v>4308.1073898616796</v>
      </c>
      <c r="O2655" s="2">
        <f t="shared" si="333"/>
        <v>9.1310399844176544</v>
      </c>
      <c r="P2655" s="10">
        <f t="shared" si="334"/>
        <v>4271.2055911216794</v>
      </c>
      <c r="Q2655" s="2">
        <f t="shared" si="335"/>
        <v>8.3961360753099719</v>
      </c>
      <c r="V2655" s="9"/>
      <c r="W2655" s="9"/>
    </row>
    <row r="2656" spans="1:23" x14ac:dyDescent="0.25">
      <c r="A2656" s="4">
        <v>48263</v>
      </c>
      <c r="B2656" t="s">
        <v>1579</v>
      </c>
      <c r="C2656" t="s">
        <v>308</v>
      </c>
      <c r="D2656" s="10">
        <v>21667117.471999999</v>
      </c>
      <c r="E2656" s="10">
        <v>23361776.765999999</v>
      </c>
      <c r="F2656" s="10">
        <v>16872687.702388801</v>
      </c>
      <c r="G2656" s="10">
        <f t="shared" si="328"/>
        <v>-4794429.7696111985</v>
      </c>
      <c r="H2656" s="2">
        <f t="shared" si="329"/>
        <v>-0.22127677000906781</v>
      </c>
      <c r="I2656" s="10">
        <f t="shared" si="330"/>
        <v>-6489089.0636111982</v>
      </c>
      <c r="J2656" s="2">
        <f t="shared" si="331"/>
        <v>-0.27776522002621035</v>
      </c>
      <c r="K2656" s="10">
        <v>606.90326071000004</v>
      </c>
      <c r="L2656" s="10">
        <v>654.37123853000003</v>
      </c>
      <c r="M2656" s="10">
        <v>544.58375148950097</v>
      </c>
      <c r="N2656" s="10">
        <f t="shared" si="332"/>
        <v>-62.319509220499071</v>
      </c>
      <c r="O2656" s="2">
        <f t="shared" si="333"/>
        <v>-0.10268441983256628</v>
      </c>
      <c r="P2656" s="10">
        <f t="shared" si="334"/>
        <v>-109.78748704049906</v>
      </c>
      <c r="Q2656" s="2">
        <f t="shared" si="335"/>
        <v>-0.16777553867912823</v>
      </c>
      <c r="V2656" s="9"/>
      <c r="W2656" s="9"/>
    </row>
    <row r="2657" spans="1:23" x14ac:dyDescent="0.25">
      <c r="A2657" s="4">
        <v>48265</v>
      </c>
      <c r="B2657" t="s">
        <v>1579</v>
      </c>
      <c r="C2657" t="s">
        <v>1660</v>
      </c>
      <c r="D2657" s="10">
        <v>472952080.89999998</v>
      </c>
      <c r="E2657" s="10">
        <v>509943279.22000003</v>
      </c>
      <c r="F2657" s="10">
        <v>489203755.05790401</v>
      </c>
      <c r="G2657" s="10">
        <f t="shared" si="328"/>
        <v>16251674.157904029</v>
      </c>
      <c r="H2657" s="2">
        <f t="shared" si="329"/>
        <v>3.4362200345916756E-2</v>
      </c>
      <c r="I2657" s="10">
        <f t="shared" si="330"/>
        <v>-20739524.162096024</v>
      </c>
      <c r="J2657" s="2">
        <f t="shared" si="331"/>
        <v>-4.0670256883900545E-2</v>
      </c>
      <c r="K2657" s="10">
        <v>41834.307998999997</v>
      </c>
      <c r="L2657" s="10">
        <v>45102.543610000001</v>
      </c>
      <c r="M2657" s="10">
        <v>43614.941216649502</v>
      </c>
      <c r="N2657" s="10">
        <f t="shared" si="332"/>
        <v>1780.6332176495052</v>
      </c>
      <c r="O2657" s="2">
        <f t="shared" si="333"/>
        <v>4.2563945785647254E-2</v>
      </c>
      <c r="P2657" s="10">
        <f t="shared" si="334"/>
        <v>-1487.6023933504985</v>
      </c>
      <c r="Q2657" s="2">
        <f t="shared" si="335"/>
        <v>-3.2982671802587023E-2</v>
      </c>
      <c r="V2657" s="9"/>
      <c r="W2657" s="9"/>
    </row>
    <row r="2658" spans="1:23" x14ac:dyDescent="0.25">
      <c r="A2658" s="4">
        <v>48267</v>
      </c>
      <c r="B2658" t="s">
        <v>1579</v>
      </c>
      <c r="C2658" t="s">
        <v>1661</v>
      </c>
      <c r="D2658" s="10">
        <v>173683736.68000001</v>
      </c>
      <c r="E2658" s="10">
        <v>187268135.19999999</v>
      </c>
      <c r="F2658" s="10">
        <v>232678085.18495399</v>
      </c>
      <c r="G2658" s="10">
        <f t="shared" si="328"/>
        <v>58994348.50495398</v>
      </c>
      <c r="H2658" s="2">
        <f t="shared" si="329"/>
        <v>0.33966535746318549</v>
      </c>
      <c r="I2658" s="10">
        <f t="shared" si="330"/>
        <v>45409949.984954</v>
      </c>
      <c r="J2658" s="2">
        <f t="shared" si="331"/>
        <v>0.24248626140510637</v>
      </c>
      <c r="K2658" s="10">
        <v>3929.4915599000001</v>
      </c>
      <c r="L2658" s="10">
        <v>4236.8305219000003</v>
      </c>
      <c r="M2658" s="10">
        <v>5648.3118446611898</v>
      </c>
      <c r="N2658" s="10">
        <f t="shared" si="332"/>
        <v>1718.8202847611897</v>
      </c>
      <c r="O2658" s="2">
        <f t="shared" si="333"/>
        <v>0.43741544130073945</v>
      </c>
      <c r="P2658" s="10">
        <f t="shared" si="334"/>
        <v>1411.4813227611894</v>
      </c>
      <c r="Q2658" s="2">
        <f t="shared" si="335"/>
        <v>0.3331455708377527</v>
      </c>
      <c r="V2658" s="9"/>
      <c r="W2658" s="9"/>
    </row>
    <row r="2659" spans="1:23" x14ac:dyDescent="0.25">
      <c r="A2659" s="4">
        <v>48269</v>
      </c>
      <c r="B2659" t="s">
        <v>1579</v>
      </c>
      <c r="C2659" t="s">
        <v>1662</v>
      </c>
      <c r="D2659" s="10">
        <v>30403605.574999999</v>
      </c>
      <c r="E2659" s="10">
        <v>32781575.456</v>
      </c>
      <c r="F2659" s="10">
        <v>28233640.7397938</v>
      </c>
      <c r="G2659" s="10">
        <f t="shared" si="328"/>
        <v>-2169964.8352061994</v>
      </c>
      <c r="H2659" s="2">
        <f t="shared" si="329"/>
        <v>-7.1371957179660897E-2</v>
      </c>
      <c r="I2659" s="10">
        <f t="shared" si="330"/>
        <v>-4547934.7162062004</v>
      </c>
      <c r="J2659" s="2">
        <f t="shared" si="331"/>
        <v>-0.13873447669745212</v>
      </c>
      <c r="K2659" s="10">
        <v>255.40262408999999</v>
      </c>
      <c r="L2659" s="10">
        <v>275.37853603000002</v>
      </c>
      <c r="M2659" s="10">
        <v>748.83918407878605</v>
      </c>
      <c r="N2659" s="10">
        <f t="shared" si="332"/>
        <v>493.43655998878603</v>
      </c>
      <c r="O2659" s="2">
        <f t="shared" si="333"/>
        <v>1.9319948718103479</v>
      </c>
      <c r="P2659" s="10">
        <f t="shared" si="334"/>
        <v>473.46064804878603</v>
      </c>
      <c r="Q2659" s="2">
        <f t="shared" si="335"/>
        <v>1.7193084649023145</v>
      </c>
      <c r="V2659" s="9"/>
      <c r="W2659" s="9"/>
    </row>
    <row r="2660" spans="1:23" x14ac:dyDescent="0.25">
      <c r="A2660" s="4">
        <v>48271</v>
      </c>
      <c r="B2660" t="s">
        <v>1579</v>
      </c>
      <c r="C2660" t="s">
        <v>1663</v>
      </c>
      <c r="D2660" s="10">
        <v>69871623.517000005</v>
      </c>
      <c r="E2660" s="10">
        <v>75336521.944000006</v>
      </c>
      <c r="F2660" s="10">
        <v>83028853.445319906</v>
      </c>
      <c r="G2660" s="10">
        <f t="shared" si="328"/>
        <v>13157229.928319901</v>
      </c>
      <c r="H2660" s="2">
        <f t="shared" si="329"/>
        <v>0.18830577087018313</v>
      </c>
      <c r="I2660" s="10">
        <f t="shared" si="330"/>
        <v>7692331.5013199002</v>
      </c>
      <c r="J2660" s="2">
        <f t="shared" si="331"/>
        <v>0.10210627332965877</v>
      </c>
      <c r="K2660" s="10">
        <v>2494.5366346999999</v>
      </c>
      <c r="L2660" s="10">
        <v>2689.6428686999998</v>
      </c>
      <c r="M2660" s="10">
        <v>2848.50590503688</v>
      </c>
      <c r="N2660" s="10">
        <f t="shared" si="332"/>
        <v>353.96927033688007</v>
      </c>
      <c r="O2660" s="2">
        <f t="shared" si="333"/>
        <v>0.1418978039500508</v>
      </c>
      <c r="P2660" s="10">
        <f t="shared" si="334"/>
        <v>158.86303633688021</v>
      </c>
      <c r="Q2660" s="2">
        <f t="shared" si="335"/>
        <v>5.9064732416933989E-2</v>
      </c>
      <c r="V2660" s="9"/>
      <c r="W2660" s="9"/>
    </row>
    <row r="2661" spans="1:23" x14ac:dyDescent="0.25">
      <c r="A2661" s="4">
        <v>48273</v>
      </c>
      <c r="B2661" t="s">
        <v>1579</v>
      </c>
      <c r="C2661" t="s">
        <v>1664</v>
      </c>
      <c r="D2661" s="10">
        <v>316697560.35000002</v>
      </c>
      <c r="E2661" s="10">
        <v>341467558.69999999</v>
      </c>
      <c r="F2661" s="10">
        <v>346530800.50695997</v>
      </c>
      <c r="G2661" s="10">
        <f t="shared" si="328"/>
        <v>29833240.156959951</v>
      </c>
      <c r="H2661" s="2">
        <f t="shared" si="329"/>
        <v>9.4201041915162168E-2</v>
      </c>
      <c r="I2661" s="10">
        <f t="shared" si="330"/>
        <v>5063241.8069599867</v>
      </c>
      <c r="J2661" s="2">
        <f t="shared" si="331"/>
        <v>1.4827885337735268E-2</v>
      </c>
      <c r="K2661" s="10">
        <v>20512.008646999999</v>
      </c>
      <c r="L2661" s="10">
        <v>22113.757259999998</v>
      </c>
      <c r="M2661" s="10">
        <v>24612.850790857301</v>
      </c>
      <c r="N2661" s="10">
        <f t="shared" si="332"/>
        <v>4100.8421438573023</v>
      </c>
      <c r="O2661" s="2">
        <f t="shared" si="333"/>
        <v>0.19992396719553229</v>
      </c>
      <c r="P2661" s="10">
        <f t="shared" si="334"/>
        <v>2499.0935308573025</v>
      </c>
      <c r="Q2661" s="2">
        <f t="shared" si="335"/>
        <v>0.11301080596456284</v>
      </c>
      <c r="V2661" s="9"/>
      <c r="W2661" s="9"/>
    </row>
    <row r="2662" spans="1:23" x14ac:dyDescent="0.25">
      <c r="A2662" s="4">
        <v>48275</v>
      </c>
      <c r="B2662" t="s">
        <v>1579</v>
      </c>
      <c r="C2662" t="s">
        <v>538</v>
      </c>
      <c r="D2662" s="10">
        <v>48810046.906000003</v>
      </c>
      <c r="E2662" s="10">
        <v>52627647.457999997</v>
      </c>
      <c r="F2662" s="10">
        <v>46730448.650200099</v>
      </c>
      <c r="G2662" s="10">
        <f t="shared" si="328"/>
        <v>-2079598.2557999045</v>
      </c>
      <c r="H2662" s="2">
        <f t="shared" si="329"/>
        <v>-4.2605946677430229E-2</v>
      </c>
      <c r="I2662" s="10">
        <f t="shared" si="330"/>
        <v>-5897198.8077998981</v>
      </c>
      <c r="J2662" s="2">
        <f t="shared" si="331"/>
        <v>-0.11205514767701168</v>
      </c>
      <c r="K2662" s="10">
        <v>3065.8075718999999</v>
      </c>
      <c r="L2662" s="10">
        <v>3305.5948579000001</v>
      </c>
      <c r="M2662" s="10">
        <v>2550.9020190267001</v>
      </c>
      <c r="N2662" s="10">
        <f t="shared" si="332"/>
        <v>-514.90555287329971</v>
      </c>
      <c r="O2662" s="2">
        <f t="shared" si="333"/>
        <v>-0.16795103436782002</v>
      </c>
      <c r="P2662" s="10">
        <f t="shared" si="334"/>
        <v>-754.69283887329993</v>
      </c>
      <c r="Q2662" s="2">
        <f t="shared" si="335"/>
        <v>-0.22830772412102132</v>
      </c>
      <c r="V2662" s="9"/>
      <c r="W2662" s="9"/>
    </row>
    <row r="2663" spans="1:23" x14ac:dyDescent="0.25">
      <c r="A2663" s="4">
        <v>48277</v>
      </c>
      <c r="B2663" t="s">
        <v>1579</v>
      </c>
      <c r="C2663" t="s">
        <v>51</v>
      </c>
      <c r="D2663" s="10">
        <v>423650151.68000001</v>
      </c>
      <c r="E2663" s="10">
        <v>456785277.66000003</v>
      </c>
      <c r="F2663" s="10">
        <v>484515435.27280903</v>
      </c>
      <c r="G2663" s="10">
        <f t="shared" si="328"/>
        <v>60865283.592809021</v>
      </c>
      <c r="H2663" s="2">
        <f t="shared" si="329"/>
        <v>0.14366874023636139</v>
      </c>
      <c r="I2663" s="10">
        <f t="shared" si="330"/>
        <v>27730157.612809002</v>
      </c>
      <c r="J2663" s="2">
        <f t="shared" si="331"/>
        <v>6.0707205264722765E-2</v>
      </c>
      <c r="K2663" s="10">
        <v>38234.718424999999</v>
      </c>
      <c r="L2663" s="10">
        <v>41225.186404</v>
      </c>
      <c r="M2663" s="10">
        <v>44046.339672736503</v>
      </c>
      <c r="N2663" s="10">
        <f t="shared" si="332"/>
        <v>5811.6212477365043</v>
      </c>
      <c r="O2663" s="2">
        <f t="shared" si="333"/>
        <v>0.1519985365953824</v>
      </c>
      <c r="P2663" s="10">
        <f t="shared" si="334"/>
        <v>2821.1532687365034</v>
      </c>
      <c r="Q2663" s="2">
        <f t="shared" si="335"/>
        <v>6.8432759553581357E-2</v>
      </c>
      <c r="V2663" s="9"/>
      <c r="W2663" s="9"/>
    </row>
    <row r="2664" spans="1:23" x14ac:dyDescent="0.25">
      <c r="A2664" s="4">
        <v>48279</v>
      </c>
      <c r="B2664" t="s">
        <v>1579</v>
      </c>
      <c r="C2664" t="s">
        <v>1665</v>
      </c>
      <c r="D2664" s="10">
        <v>188830501.16</v>
      </c>
      <c r="E2664" s="10">
        <v>203599579.88999999</v>
      </c>
      <c r="F2664" s="10">
        <v>222815756.62132999</v>
      </c>
      <c r="G2664" s="10">
        <f t="shared" si="328"/>
        <v>33985255.461329997</v>
      </c>
      <c r="H2664" s="2">
        <f t="shared" si="329"/>
        <v>0.17997757381649687</v>
      </c>
      <c r="I2664" s="10">
        <f t="shared" si="330"/>
        <v>19216176.731330007</v>
      </c>
      <c r="J2664" s="2">
        <f t="shared" si="331"/>
        <v>9.4382202270319279E-2</v>
      </c>
      <c r="K2664" s="10">
        <v>10099.123484</v>
      </c>
      <c r="L2664" s="10">
        <v>10889.010441</v>
      </c>
      <c r="M2664" s="10">
        <v>11906.5270471152</v>
      </c>
      <c r="N2664" s="10">
        <f t="shared" si="332"/>
        <v>1807.4035631152001</v>
      </c>
      <c r="O2664" s="2">
        <f t="shared" si="333"/>
        <v>0.17896637920891473</v>
      </c>
      <c r="P2664" s="10">
        <f t="shared" si="334"/>
        <v>1017.5166061151995</v>
      </c>
      <c r="Q2664" s="2">
        <f t="shared" si="335"/>
        <v>9.3444359487798875E-2</v>
      </c>
      <c r="V2664" s="9"/>
      <c r="W2664" s="9"/>
    </row>
    <row r="2665" spans="1:23" x14ac:dyDescent="0.25">
      <c r="A2665" s="4">
        <v>48281</v>
      </c>
      <c r="B2665" t="s">
        <v>1579</v>
      </c>
      <c r="C2665" t="s">
        <v>1666</v>
      </c>
      <c r="D2665" s="10">
        <v>217007948.25</v>
      </c>
      <c r="E2665" s="10">
        <v>233980881.40000001</v>
      </c>
      <c r="F2665" s="10">
        <v>265820347.797764</v>
      </c>
      <c r="G2665" s="10">
        <f t="shared" si="328"/>
        <v>48812399.547764003</v>
      </c>
      <c r="H2665" s="2">
        <f t="shared" si="329"/>
        <v>0.22493369455542053</v>
      </c>
      <c r="I2665" s="10">
        <f t="shared" si="330"/>
        <v>31839466.397763997</v>
      </c>
      <c r="J2665" s="2">
        <f t="shared" si="331"/>
        <v>0.13607721369051992</v>
      </c>
      <c r="K2665" s="10">
        <v>15909.602181</v>
      </c>
      <c r="L2665" s="10">
        <v>17153.136963000001</v>
      </c>
      <c r="M2665" s="10">
        <v>19999.9983989393</v>
      </c>
      <c r="N2665" s="10">
        <f t="shared" si="332"/>
        <v>4090.3962179393002</v>
      </c>
      <c r="O2665" s="2">
        <f t="shared" si="333"/>
        <v>0.2571023568913775</v>
      </c>
      <c r="P2665" s="10">
        <f t="shared" si="334"/>
        <v>2846.8614359392996</v>
      </c>
      <c r="Q2665" s="2">
        <f t="shared" si="335"/>
        <v>0.16596739372396391</v>
      </c>
      <c r="V2665" s="9"/>
      <c r="W2665" s="9"/>
    </row>
    <row r="2666" spans="1:23" x14ac:dyDescent="0.25">
      <c r="A2666" s="4">
        <v>48283</v>
      </c>
      <c r="B2666" t="s">
        <v>1579</v>
      </c>
      <c r="C2666" t="s">
        <v>539</v>
      </c>
      <c r="D2666" s="10">
        <v>439027034.06</v>
      </c>
      <c r="E2666" s="10">
        <v>473364838.55000001</v>
      </c>
      <c r="F2666" s="10">
        <v>473595572.16125399</v>
      </c>
      <c r="G2666" s="10">
        <f t="shared" si="328"/>
        <v>34568538.101253986</v>
      </c>
      <c r="H2666" s="2">
        <f t="shared" si="329"/>
        <v>7.8738973729188727E-2</v>
      </c>
      <c r="I2666" s="10">
        <f t="shared" si="330"/>
        <v>230733.61125397682</v>
      </c>
      <c r="J2666" s="2">
        <f t="shared" si="331"/>
        <v>4.8743293219824811E-4</v>
      </c>
      <c r="K2666" s="10">
        <v>5272.0488284000003</v>
      </c>
      <c r="L2666" s="10">
        <v>5684.3937818000004</v>
      </c>
      <c r="M2666" s="10">
        <v>11275.661933838001</v>
      </c>
      <c r="N2666" s="10">
        <f t="shared" si="332"/>
        <v>6003.6131054380003</v>
      </c>
      <c r="O2666" s="2">
        <f t="shared" si="333"/>
        <v>1.1387628037694066</v>
      </c>
      <c r="P2666" s="10">
        <f t="shared" si="334"/>
        <v>5591.2681520380002</v>
      </c>
      <c r="Q2666" s="2">
        <f t="shared" si="335"/>
        <v>0.98361731552445131</v>
      </c>
      <c r="V2666" s="9"/>
      <c r="W2666" s="9"/>
    </row>
    <row r="2667" spans="1:23" x14ac:dyDescent="0.25">
      <c r="A2667" s="4">
        <v>48285</v>
      </c>
      <c r="B2667" t="s">
        <v>1579</v>
      </c>
      <c r="C2667" t="s">
        <v>1667</v>
      </c>
      <c r="D2667" s="10">
        <v>260360523.69999999</v>
      </c>
      <c r="E2667" s="10">
        <v>280724209.91000003</v>
      </c>
      <c r="F2667" s="10">
        <v>295033898.55850703</v>
      </c>
      <c r="G2667" s="10">
        <f t="shared" si="328"/>
        <v>34673374.858507037</v>
      </c>
      <c r="H2667" s="2">
        <f t="shared" si="329"/>
        <v>0.1331744704065021</v>
      </c>
      <c r="I2667" s="10">
        <f t="shared" si="330"/>
        <v>14309688.648506999</v>
      </c>
      <c r="J2667" s="2">
        <f t="shared" si="331"/>
        <v>5.0974187987187405E-2</v>
      </c>
      <c r="K2667" s="10">
        <v>17358.013396999999</v>
      </c>
      <c r="L2667" s="10">
        <v>18714.70235</v>
      </c>
      <c r="M2667" s="10">
        <v>17510.455527578601</v>
      </c>
      <c r="N2667" s="10">
        <f t="shared" si="332"/>
        <v>152.44213057860179</v>
      </c>
      <c r="O2667" s="2">
        <f t="shared" si="333"/>
        <v>8.7822337206484996E-3</v>
      </c>
      <c r="P2667" s="10">
        <f t="shared" si="334"/>
        <v>-1204.246822421399</v>
      </c>
      <c r="Q2667" s="2">
        <f t="shared" si="335"/>
        <v>-6.4347634277036686E-2</v>
      </c>
      <c r="V2667" s="9"/>
      <c r="W2667" s="9"/>
    </row>
    <row r="2668" spans="1:23" x14ac:dyDescent="0.25">
      <c r="A2668" s="4">
        <v>48287</v>
      </c>
      <c r="B2668" t="s">
        <v>1579</v>
      </c>
      <c r="C2668" t="s">
        <v>54</v>
      </c>
      <c r="D2668" s="10">
        <v>281560800.37</v>
      </c>
      <c r="E2668" s="10">
        <v>303582632.66000003</v>
      </c>
      <c r="F2668" s="10">
        <v>271190084.63137901</v>
      </c>
      <c r="G2668" s="10">
        <f t="shared" si="328"/>
        <v>-10370715.738620996</v>
      </c>
      <c r="H2668" s="2">
        <f t="shared" si="329"/>
        <v>-3.6832953042443418E-2</v>
      </c>
      <c r="I2668" s="10">
        <f t="shared" si="330"/>
        <v>-32392548.028621018</v>
      </c>
      <c r="J2668" s="2">
        <f t="shared" si="331"/>
        <v>-0.10670092602069016</v>
      </c>
      <c r="K2668" s="10">
        <v>14969.830507999999</v>
      </c>
      <c r="L2668" s="10">
        <v>16140.672103000001</v>
      </c>
      <c r="M2668" s="10">
        <v>14203.209629593201</v>
      </c>
      <c r="N2668" s="10">
        <f t="shared" si="332"/>
        <v>-766.62087840679851</v>
      </c>
      <c r="O2668" s="2">
        <f t="shared" si="333"/>
        <v>-5.1211059336784749E-2</v>
      </c>
      <c r="P2668" s="10">
        <f t="shared" si="334"/>
        <v>-1937.4624734068002</v>
      </c>
      <c r="Q2668" s="2">
        <f t="shared" si="335"/>
        <v>-0.12003604689092792</v>
      </c>
      <c r="V2668" s="9"/>
      <c r="W2668" s="9"/>
    </row>
    <row r="2669" spans="1:23" x14ac:dyDescent="0.25">
      <c r="A2669" s="4">
        <v>48289</v>
      </c>
      <c r="B2669" t="s">
        <v>1579</v>
      </c>
      <c r="C2669" t="s">
        <v>339</v>
      </c>
      <c r="D2669" s="10">
        <v>573011109.25999999</v>
      </c>
      <c r="E2669" s="10">
        <v>617828266.09000003</v>
      </c>
      <c r="F2669" s="10">
        <v>614666138.84925306</v>
      </c>
      <c r="G2669" s="10">
        <f t="shared" si="328"/>
        <v>41655029.589253068</v>
      </c>
      <c r="H2669" s="2">
        <f t="shared" si="329"/>
        <v>7.2694977315618456E-2</v>
      </c>
      <c r="I2669" s="10">
        <f t="shared" si="330"/>
        <v>-3162127.2407469749</v>
      </c>
      <c r="J2669" s="2">
        <f t="shared" si="331"/>
        <v>-5.1181330060517862E-3</v>
      </c>
      <c r="K2669" s="10">
        <v>14818.158106999999</v>
      </c>
      <c r="L2669" s="10">
        <v>15977.136887000001</v>
      </c>
      <c r="M2669" s="10">
        <v>17278.4254895296</v>
      </c>
      <c r="N2669" s="10">
        <f t="shared" si="332"/>
        <v>2460.2673825296006</v>
      </c>
      <c r="O2669" s="2">
        <f t="shared" si="333"/>
        <v>0.16603057983079467</v>
      </c>
      <c r="P2669" s="10">
        <f t="shared" si="334"/>
        <v>1301.2886025295993</v>
      </c>
      <c r="Q2669" s="2">
        <f t="shared" si="335"/>
        <v>8.1446920792699051E-2</v>
      </c>
      <c r="V2669" s="9"/>
      <c r="W2669" s="9"/>
    </row>
    <row r="2670" spans="1:23" x14ac:dyDescent="0.25">
      <c r="A2670" s="4">
        <v>48291</v>
      </c>
      <c r="B2670" t="s">
        <v>1579</v>
      </c>
      <c r="C2670" t="s">
        <v>341</v>
      </c>
      <c r="D2670" s="10">
        <v>812111054.39999998</v>
      </c>
      <c r="E2670" s="10">
        <v>875629034.94000006</v>
      </c>
      <c r="F2670" s="10">
        <v>866898295.17458403</v>
      </c>
      <c r="G2670" s="10">
        <f t="shared" si="328"/>
        <v>54787240.774584055</v>
      </c>
      <c r="H2670" s="2">
        <f t="shared" si="329"/>
        <v>6.7462744753624501E-2</v>
      </c>
      <c r="I2670" s="10">
        <f t="shared" si="330"/>
        <v>-8730739.7654160261</v>
      </c>
      <c r="J2670" s="2">
        <f t="shared" si="331"/>
        <v>-9.9708203097836692E-3</v>
      </c>
      <c r="K2670" s="10">
        <v>58075.865443000002</v>
      </c>
      <c r="L2670" s="10">
        <v>62618.177323000004</v>
      </c>
      <c r="M2670" s="10">
        <v>64005.313727548499</v>
      </c>
      <c r="N2670" s="10">
        <f t="shared" si="332"/>
        <v>5929.4482845484963</v>
      </c>
      <c r="O2670" s="2">
        <f t="shared" si="333"/>
        <v>0.10209831983249738</v>
      </c>
      <c r="P2670" s="10">
        <f t="shared" si="334"/>
        <v>1387.1364045484952</v>
      </c>
      <c r="Q2670" s="2">
        <f t="shared" si="335"/>
        <v>2.2152296087976236E-2</v>
      </c>
      <c r="V2670" s="9"/>
      <c r="W2670" s="9"/>
    </row>
    <row r="2671" spans="1:23" x14ac:dyDescent="0.25">
      <c r="A2671" s="4">
        <v>48293</v>
      </c>
      <c r="B2671" t="s">
        <v>1579</v>
      </c>
      <c r="C2671" t="s">
        <v>55</v>
      </c>
      <c r="D2671" s="10">
        <v>271711723.44</v>
      </c>
      <c r="E2671" s="10">
        <v>292963225.77999997</v>
      </c>
      <c r="F2671" s="10">
        <v>259518882.663578</v>
      </c>
      <c r="G2671" s="10">
        <f t="shared" si="328"/>
        <v>-12192840.776421994</v>
      </c>
      <c r="H2671" s="2">
        <f t="shared" si="329"/>
        <v>-4.4874179965644523E-2</v>
      </c>
      <c r="I2671" s="10">
        <f t="shared" si="330"/>
        <v>-33444343.116421968</v>
      </c>
      <c r="J2671" s="2">
        <f t="shared" si="331"/>
        <v>-0.11415884375036517</v>
      </c>
      <c r="K2671" s="10">
        <v>17249.017978</v>
      </c>
      <c r="L2671" s="10">
        <v>18598.122614</v>
      </c>
      <c r="M2671" s="10">
        <v>16910.242086448601</v>
      </c>
      <c r="N2671" s="10">
        <f t="shared" si="332"/>
        <v>-338.77589155139867</v>
      </c>
      <c r="O2671" s="2">
        <f t="shared" si="333"/>
        <v>-1.9640300217872417E-2</v>
      </c>
      <c r="P2671" s="10">
        <f t="shared" si="334"/>
        <v>-1687.8805275513987</v>
      </c>
      <c r="Q2671" s="2">
        <f t="shared" si="335"/>
        <v>-9.0755425296573905E-2</v>
      </c>
      <c r="V2671" s="9"/>
      <c r="W2671" s="9"/>
    </row>
    <row r="2672" spans="1:23" x14ac:dyDescent="0.25">
      <c r="A2672" s="4">
        <v>48295</v>
      </c>
      <c r="B2672" t="s">
        <v>1579</v>
      </c>
      <c r="C2672" t="s">
        <v>1668</v>
      </c>
      <c r="D2672" s="10">
        <v>51821204.691</v>
      </c>
      <c r="E2672" s="10">
        <v>55874318.182999998</v>
      </c>
      <c r="F2672" s="10">
        <v>39289481.351025604</v>
      </c>
      <c r="G2672" s="10">
        <f t="shared" si="328"/>
        <v>-12531723.339974396</v>
      </c>
      <c r="H2672" s="2">
        <f t="shared" si="329"/>
        <v>-0.24182616777627386</v>
      </c>
      <c r="I2672" s="10">
        <f t="shared" si="330"/>
        <v>-16584836.831974395</v>
      </c>
      <c r="J2672" s="2">
        <f t="shared" si="331"/>
        <v>-0.29682396799287303</v>
      </c>
      <c r="K2672" s="10">
        <v>2808.8050106000001</v>
      </c>
      <c r="L2672" s="10">
        <v>3028.4912481000001</v>
      </c>
      <c r="M2672" s="10">
        <v>2016.1172849459199</v>
      </c>
      <c r="N2672" s="10">
        <f t="shared" si="332"/>
        <v>-792.68772565408017</v>
      </c>
      <c r="O2672" s="2">
        <f t="shared" si="333"/>
        <v>-0.28221529179227395</v>
      </c>
      <c r="P2672" s="10">
        <f t="shared" si="334"/>
        <v>-1012.3739631540802</v>
      </c>
      <c r="Q2672" s="2">
        <f t="shared" si="335"/>
        <v>-0.3342832718401344</v>
      </c>
      <c r="V2672" s="9"/>
      <c r="W2672" s="9"/>
    </row>
    <row r="2673" spans="1:23" x14ac:dyDescent="0.25">
      <c r="A2673" s="4">
        <v>48297</v>
      </c>
      <c r="B2673" t="s">
        <v>1579</v>
      </c>
      <c r="C2673" t="s">
        <v>1669</v>
      </c>
      <c r="D2673" s="10">
        <v>604721549.41999996</v>
      </c>
      <c r="E2673" s="10">
        <v>652018888.13999999</v>
      </c>
      <c r="F2673" s="10">
        <v>542585737.84358203</v>
      </c>
      <c r="G2673" s="10">
        <f t="shared" si="328"/>
        <v>-62135811.576417923</v>
      </c>
      <c r="H2673" s="2">
        <f t="shared" si="329"/>
        <v>-0.10275111187291668</v>
      </c>
      <c r="I2673" s="10">
        <f t="shared" si="330"/>
        <v>-109433150.29641795</v>
      </c>
      <c r="J2673" s="2">
        <f t="shared" si="331"/>
        <v>-0.16783739288380972</v>
      </c>
      <c r="K2673" s="10">
        <v>9888.8141486999994</v>
      </c>
      <c r="L2673" s="10">
        <v>10662.252092999999</v>
      </c>
      <c r="M2673" s="10">
        <v>14936.250520233199</v>
      </c>
      <c r="N2673" s="10">
        <f t="shared" si="332"/>
        <v>5047.4363715332001</v>
      </c>
      <c r="O2673" s="2">
        <f t="shared" si="333"/>
        <v>0.5104187717186236</v>
      </c>
      <c r="P2673" s="10">
        <f t="shared" si="334"/>
        <v>4273.9984272332003</v>
      </c>
      <c r="Q2673" s="2">
        <f t="shared" si="335"/>
        <v>0.40085325219792667</v>
      </c>
      <c r="V2673" s="9"/>
      <c r="W2673" s="9"/>
    </row>
    <row r="2674" spans="1:23" x14ac:dyDescent="0.25">
      <c r="A2674" s="4">
        <v>48299</v>
      </c>
      <c r="B2674" t="s">
        <v>1579</v>
      </c>
      <c r="C2674" t="s">
        <v>1670</v>
      </c>
      <c r="D2674" s="10">
        <v>175873948.55000001</v>
      </c>
      <c r="E2674" s="10">
        <v>189629651.03</v>
      </c>
      <c r="F2674" s="10">
        <v>205713893.68607801</v>
      </c>
      <c r="G2674" s="10">
        <f t="shared" si="328"/>
        <v>29839945.136078</v>
      </c>
      <c r="H2674" s="2">
        <f t="shared" si="329"/>
        <v>0.16966665832031777</v>
      </c>
      <c r="I2674" s="10">
        <f t="shared" si="330"/>
        <v>16084242.656078011</v>
      </c>
      <c r="J2674" s="2">
        <f t="shared" si="331"/>
        <v>8.4819238809512087E-2</v>
      </c>
      <c r="K2674" s="10">
        <v>17690.154339000001</v>
      </c>
      <c r="L2674" s="10">
        <v>19071.647772</v>
      </c>
      <c r="M2674" s="10">
        <v>21323.0094527527</v>
      </c>
      <c r="N2674" s="10">
        <f t="shared" si="332"/>
        <v>3632.8551137526993</v>
      </c>
      <c r="O2674" s="2">
        <f t="shared" si="333"/>
        <v>0.20536028369993631</v>
      </c>
      <c r="P2674" s="10">
        <f t="shared" si="334"/>
        <v>2251.3616807526996</v>
      </c>
      <c r="Q2674" s="2">
        <f t="shared" si="335"/>
        <v>0.11804757028168439</v>
      </c>
      <c r="V2674" s="9"/>
      <c r="W2674" s="9"/>
    </row>
    <row r="2675" spans="1:23" x14ac:dyDescent="0.25">
      <c r="A2675" s="4">
        <v>48301</v>
      </c>
      <c r="B2675" t="s">
        <v>1579</v>
      </c>
      <c r="C2675" t="s">
        <v>1671</v>
      </c>
      <c r="D2675" s="10">
        <v>30554419.171999998</v>
      </c>
      <c r="E2675" s="10">
        <v>32944184.699999999</v>
      </c>
      <c r="F2675" s="10">
        <v>41647973.224901803</v>
      </c>
      <c r="G2675" s="10">
        <f t="shared" si="328"/>
        <v>11093554.052901804</v>
      </c>
      <c r="H2675" s="2">
        <f t="shared" si="329"/>
        <v>0.36307527204012152</v>
      </c>
      <c r="I2675" s="10">
        <f t="shared" si="330"/>
        <v>8703788.5249018036</v>
      </c>
      <c r="J2675" s="2">
        <f t="shared" si="331"/>
        <v>0.26419802475493659</v>
      </c>
      <c r="K2675" s="10">
        <v>88.541219881000004</v>
      </c>
      <c r="L2675" s="10">
        <v>95.466331233000005</v>
      </c>
      <c r="M2675" s="10">
        <v>1130.2945380640699</v>
      </c>
      <c r="N2675" s="10">
        <f t="shared" si="332"/>
        <v>1041.75331818307</v>
      </c>
      <c r="O2675" s="2">
        <f t="shared" si="333"/>
        <v>11.765743905304145</v>
      </c>
      <c r="P2675" s="10">
        <f t="shared" si="334"/>
        <v>1034.82820683107</v>
      </c>
      <c r="Q2675" s="2">
        <f t="shared" si="335"/>
        <v>10.839719024138629</v>
      </c>
      <c r="V2675" s="9"/>
      <c r="W2675" s="9"/>
    </row>
    <row r="2676" spans="1:23" x14ac:dyDescent="0.25">
      <c r="A2676" s="4">
        <v>48303</v>
      </c>
      <c r="B2676" t="s">
        <v>1579</v>
      </c>
      <c r="C2676" t="s">
        <v>1672</v>
      </c>
      <c r="D2676" s="10">
        <v>2148903037.8000002</v>
      </c>
      <c r="E2676" s="10">
        <v>2316976087.0999999</v>
      </c>
      <c r="F2676" s="10">
        <v>2319542800.7341199</v>
      </c>
      <c r="G2676" s="10">
        <f t="shared" si="328"/>
        <v>170639762.9341197</v>
      </c>
      <c r="H2676" s="2">
        <f t="shared" si="329"/>
        <v>7.9407846669906967E-2</v>
      </c>
      <c r="I2676" s="10">
        <f t="shared" si="330"/>
        <v>2566713.6341199875</v>
      </c>
      <c r="J2676" s="2">
        <f t="shared" si="331"/>
        <v>1.1077859838133104E-3</v>
      </c>
      <c r="K2676" s="10">
        <v>193416.03829999999</v>
      </c>
      <c r="L2676" s="10">
        <v>208536.24677</v>
      </c>
      <c r="M2676" s="10">
        <v>219245.45699357</v>
      </c>
      <c r="N2676" s="10">
        <f t="shared" si="332"/>
        <v>25829.418693570013</v>
      </c>
      <c r="O2676" s="2">
        <f t="shared" si="333"/>
        <v>0.1335433137840773</v>
      </c>
      <c r="P2676" s="10">
        <f t="shared" si="334"/>
        <v>10709.21022357</v>
      </c>
      <c r="Q2676" s="2">
        <f t="shared" si="335"/>
        <v>5.1354190887407045E-2</v>
      </c>
      <c r="V2676" s="9"/>
      <c r="W2676" s="9"/>
    </row>
    <row r="2677" spans="1:23" x14ac:dyDescent="0.25">
      <c r="A2677" s="4">
        <v>48305</v>
      </c>
      <c r="B2677" t="s">
        <v>1579</v>
      </c>
      <c r="C2677" t="s">
        <v>1673</v>
      </c>
      <c r="D2677" s="10">
        <v>145124859.06</v>
      </c>
      <c r="E2677" s="10">
        <v>156475570.18000001</v>
      </c>
      <c r="F2677" s="10">
        <v>177724661.71434501</v>
      </c>
      <c r="G2677" s="10">
        <f t="shared" si="328"/>
        <v>32599802.654345006</v>
      </c>
      <c r="H2677" s="2">
        <f t="shared" si="329"/>
        <v>0.22463279458460689</v>
      </c>
      <c r="I2677" s="10">
        <f t="shared" si="330"/>
        <v>21249091.534345001</v>
      </c>
      <c r="J2677" s="2">
        <f t="shared" si="331"/>
        <v>0.13579814094878412</v>
      </c>
      <c r="K2677" s="10">
        <v>4426.6183474999998</v>
      </c>
      <c r="L2677" s="10">
        <v>4770.9864694999997</v>
      </c>
      <c r="M2677" s="10">
        <v>5301.0774813158696</v>
      </c>
      <c r="N2677" s="10">
        <f t="shared" si="332"/>
        <v>874.45913381586979</v>
      </c>
      <c r="O2677" s="2">
        <f t="shared" si="333"/>
        <v>0.19754563532899419</v>
      </c>
      <c r="P2677" s="10">
        <f t="shared" si="334"/>
        <v>530.09101181586993</v>
      </c>
      <c r="Q2677" s="2">
        <f t="shared" si="335"/>
        <v>0.11110721340432214</v>
      </c>
      <c r="V2677" s="9"/>
      <c r="W2677" s="9"/>
    </row>
    <row r="2678" spans="1:23" x14ac:dyDescent="0.25">
      <c r="A2678" s="4">
        <v>48307</v>
      </c>
      <c r="B2678" t="s">
        <v>1579</v>
      </c>
      <c r="C2678" t="s">
        <v>1674</v>
      </c>
      <c r="D2678" s="10">
        <v>130833718.17</v>
      </c>
      <c r="E2678" s="10">
        <v>141066670.33000001</v>
      </c>
      <c r="F2678" s="10">
        <v>137922565.35890299</v>
      </c>
      <c r="G2678" s="10">
        <f t="shared" si="328"/>
        <v>7088847.188902989</v>
      </c>
      <c r="H2678" s="2">
        <f t="shared" si="329"/>
        <v>5.4182112134824677E-2</v>
      </c>
      <c r="I2678" s="10">
        <f t="shared" si="330"/>
        <v>-3144104.9710970223</v>
      </c>
      <c r="J2678" s="2">
        <f t="shared" si="331"/>
        <v>-2.2288078138811642E-2</v>
      </c>
      <c r="K2678" s="10">
        <v>6582.2348480000001</v>
      </c>
      <c r="L2678" s="10">
        <v>7097.0539270999998</v>
      </c>
      <c r="M2678" s="10">
        <v>7153.4493066907598</v>
      </c>
      <c r="N2678" s="10">
        <f t="shared" si="332"/>
        <v>571.21445869075978</v>
      </c>
      <c r="O2678" s="2">
        <f t="shared" si="333"/>
        <v>8.6781233408030442E-2</v>
      </c>
      <c r="P2678" s="10">
        <f t="shared" si="334"/>
        <v>56.395379590760058</v>
      </c>
      <c r="Q2678" s="2">
        <f t="shared" si="335"/>
        <v>7.9463084499633158E-3</v>
      </c>
      <c r="V2678" s="9"/>
      <c r="W2678" s="9"/>
    </row>
    <row r="2679" spans="1:23" x14ac:dyDescent="0.25">
      <c r="A2679" s="4">
        <v>48309</v>
      </c>
      <c r="B2679" t="s">
        <v>1579</v>
      </c>
      <c r="C2679" t="s">
        <v>1675</v>
      </c>
      <c r="D2679" s="10">
        <v>2601726487.0999999</v>
      </c>
      <c r="E2679" s="10">
        <v>2805216405.8000002</v>
      </c>
      <c r="F2679" s="10">
        <v>2911189966.6293898</v>
      </c>
      <c r="G2679" s="10">
        <f t="shared" si="328"/>
        <v>309463479.52938986</v>
      </c>
      <c r="H2679" s="2">
        <f t="shared" si="329"/>
        <v>0.11894543145245511</v>
      </c>
      <c r="I2679" s="10">
        <f t="shared" si="330"/>
        <v>105973560.82938957</v>
      </c>
      <c r="J2679" s="2">
        <f t="shared" si="331"/>
        <v>3.7777321068806352E-2</v>
      </c>
      <c r="K2679" s="10">
        <v>168292.42918000001</v>
      </c>
      <c r="L2679" s="10">
        <v>181436.73814</v>
      </c>
      <c r="M2679" s="10">
        <v>202370.945026778</v>
      </c>
      <c r="N2679" s="10">
        <f t="shared" si="332"/>
        <v>34078.515846777998</v>
      </c>
      <c r="O2679" s="2">
        <f t="shared" si="333"/>
        <v>0.20249583426197235</v>
      </c>
      <c r="P2679" s="10">
        <f t="shared" si="334"/>
        <v>20934.206886778004</v>
      </c>
      <c r="Q2679" s="2">
        <f t="shared" si="335"/>
        <v>0.11538019863774654</v>
      </c>
      <c r="V2679" s="9"/>
      <c r="W2679" s="9"/>
    </row>
    <row r="2680" spans="1:23" x14ac:dyDescent="0.25">
      <c r="A2680" s="4">
        <v>48311</v>
      </c>
      <c r="B2680" t="s">
        <v>1579</v>
      </c>
      <c r="C2680" t="s">
        <v>1676</v>
      </c>
      <c r="D2680" s="10">
        <v>172055883.02000001</v>
      </c>
      <c r="E2680" s="10">
        <v>185512961.53999999</v>
      </c>
      <c r="F2680" s="10">
        <v>102919756.004225</v>
      </c>
      <c r="G2680" s="10">
        <f t="shared" si="328"/>
        <v>-69136127.01577501</v>
      </c>
      <c r="H2680" s="2">
        <f t="shared" si="329"/>
        <v>-0.40182367381031969</v>
      </c>
      <c r="I2680" s="10">
        <f t="shared" si="330"/>
        <v>-82593205.535774991</v>
      </c>
      <c r="J2680" s="2">
        <f t="shared" si="331"/>
        <v>-0.44521528226461082</v>
      </c>
      <c r="K2680" s="10">
        <v>1419.682877</v>
      </c>
      <c r="L2680" s="10">
        <v>1530.7211259000001</v>
      </c>
      <c r="M2680" s="10">
        <v>3085.0243787127702</v>
      </c>
      <c r="N2680" s="10">
        <f t="shared" si="332"/>
        <v>1665.3415017127702</v>
      </c>
      <c r="O2680" s="2">
        <f t="shared" si="333"/>
        <v>1.1730376753094911</v>
      </c>
      <c r="P2680" s="10">
        <f t="shared" si="334"/>
        <v>1554.3032528127701</v>
      </c>
      <c r="Q2680" s="2">
        <f t="shared" si="335"/>
        <v>1.0154058936757044</v>
      </c>
      <c r="V2680" s="9"/>
      <c r="W2680" s="9"/>
    </row>
    <row r="2681" spans="1:23" x14ac:dyDescent="0.25">
      <c r="A2681" s="4">
        <v>48313</v>
      </c>
      <c r="B2681" t="s">
        <v>1579</v>
      </c>
      <c r="C2681" t="s">
        <v>58</v>
      </c>
      <c r="D2681" s="10">
        <v>367855211.13999999</v>
      </c>
      <c r="E2681" s="10">
        <v>396626424.17000002</v>
      </c>
      <c r="F2681" s="10">
        <v>410291971.818133</v>
      </c>
      <c r="G2681" s="10">
        <f t="shared" si="328"/>
        <v>42436760.678133011</v>
      </c>
      <c r="H2681" s="2">
        <f t="shared" si="329"/>
        <v>0.11536267366342198</v>
      </c>
      <c r="I2681" s="10">
        <f t="shared" si="330"/>
        <v>13665547.64813298</v>
      </c>
      <c r="J2681" s="2">
        <f t="shared" si="331"/>
        <v>3.4454455919648262E-2</v>
      </c>
      <c r="K2681" s="10">
        <v>9309.1915351999996</v>
      </c>
      <c r="L2681" s="10">
        <v>10037.295215</v>
      </c>
      <c r="M2681" s="10">
        <v>11465.651329758501</v>
      </c>
      <c r="N2681" s="10">
        <f t="shared" si="332"/>
        <v>2156.459794558501</v>
      </c>
      <c r="O2681" s="2">
        <f t="shared" si="333"/>
        <v>0.23164845050233154</v>
      </c>
      <c r="P2681" s="10">
        <f t="shared" si="334"/>
        <v>1428.3561147585006</v>
      </c>
      <c r="Q2681" s="2">
        <f t="shared" si="335"/>
        <v>0.14230488235754263</v>
      </c>
      <c r="V2681" s="9"/>
      <c r="W2681" s="9"/>
    </row>
    <row r="2682" spans="1:23" x14ac:dyDescent="0.25">
      <c r="A2682" s="4">
        <v>48315</v>
      </c>
      <c r="B2682" t="s">
        <v>1579</v>
      </c>
      <c r="C2682" t="s">
        <v>60</v>
      </c>
      <c r="D2682" s="10">
        <v>113041281.73999999</v>
      </c>
      <c r="E2682" s="10">
        <v>121882626.64</v>
      </c>
      <c r="F2682" s="10">
        <v>110412432.304911</v>
      </c>
      <c r="G2682" s="10">
        <f t="shared" si="328"/>
        <v>-2628849.4350889921</v>
      </c>
      <c r="H2682" s="2">
        <f t="shared" si="329"/>
        <v>-2.3255658416324963E-2</v>
      </c>
      <c r="I2682" s="10">
        <f t="shared" si="330"/>
        <v>-11470194.335088998</v>
      </c>
      <c r="J2682" s="2">
        <f t="shared" si="331"/>
        <v>-9.4108525975306292E-2</v>
      </c>
      <c r="K2682" s="10">
        <v>8114.6512874</v>
      </c>
      <c r="L2682" s="10">
        <v>8748.1772032999997</v>
      </c>
      <c r="M2682" s="10">
        <v>7475.4370358572296</v>
      </c>
      <c r="N2682" s="10">
        <f t="shared" si="332"/>
        <v>-639.2142515427704</v>
      </c>
      <c r="O2682" s="2">
        <f t="shared" si="333"/>
        <v>-7.8772855284035229E-2</v>
      </c>
      <c r="P2682" s="10">
        <f t="shared" si="334"/>
        <v>-1272.7401674427701</v>
      </c>
      <c r="Q2682" s="2">
        <f t="shared" si="335"/>
        <v>-0.14548632679304499</v>
      </c>
      <c r="V2682" s="9"/>
      <c r="W2682" s="9"/>
    </row>
    <row r="2683" spans="1:23" x14ac:dyDescent="0.25">
      <c r="A2683" s="4">
        <v>48317</v>
      </c>
      <c r="B2683" t="s">
        <v>1579</v>
      </c>
      <c r="C2683" t="s">
        <v>343</v>
      </c>
      <c r="D2683" s="10">
        <v>230778993.13999999</v>
      </c>
      <c r="E2683" s="10">
        <v>248829006.75999999</v>
      </c>
      <c r="F2683" s="10">
        <v>282545177.90273303</v>
      </c>
      <c r="G2683" s="10">
        <f t="shared" si="328"/>
        <v>51766184.762733042</v>
      </c>
      <c r="H2683" s="2">
        <f t="shared" si="329"/>
        <v>0.22431064482255347</v>
      </c>
      <c r="I2683" s="10">
        <f t="shared" si="330"/>
        <v>33716171.142733037</v>
      </c>
      <c r="J2683" s="2">
        <f t="shared" si="331"/>
        <v>0.13549935990884249</v>
      </c>
      <c r="K2683" s="10">
        <v>4969.3113235000001</v>
      </c>
      <c r="L2683" s="10">
        <v>5357.9781421999996</v>
      </c>
      <c r="M2683" s="10">
        <v>7431.1780989729996</v>
      </c>
      <c r="N2683" s="10">
        <f t="shared" si="332"/>
        <v>2461.8667754729995</v>
      </c>
      <c r="O2683" s="2">
        <f t="shared" si="333"/>
        <v>0.49541407555424605</v>
      </c>
      <c r="P2683" s="10">
        <f t="shared" si="334"/>
        <v>2073.1999567729999</v>
      </c>
      <c r="Q2683" s="2">
        <f t="shared" si="335"/>
        <v>0.38693699409563825</v>
      </c>
      <c r="V2683" s="9"/>
      <c r="W2683" s="9"/>
    </row>
    <row r="2684" spans="1:23" x14ac:dyDescent="0.25">
      <c r="A2684" s="4">
        <v>48319</v>
      </c>
      <c r="B2684" t="s">
        <v>1579</v>
      </c>
      <c r="C2684" t="s">
        <v>545</v>
      </c>
      <c r="D2684" s="10">
        <v>72531456.180000007</v>
      </c>
      <c r="E2684" s="10">
        <v>78204389.209000006</v>
      </c>
      <c r="F2684" s="10">
        <v>73973572.631903395</v>
      </c>
      <c r="G2684" s="10">
        <f t="shared" si="328"/>
        <v>1442116.4519033879</v>
      </c>
      <c r="H2684" s="2">
        <f t="shared" si="329"/>
        <v>1.9882634760903097E-2</v>
      </c>
      <c r="I2684" s="10">
        <f t="shared" si="330"/>
        <v>-4230816.5770966113</v>
      </c>
      <c r="J2684" s="2">
        <f t="shared" si="331"/>
        <v>-5.4099477278568342E-2</v>
      </c>
      <c r="K2684" s="10">
        <v>3488.4440834000002</v>
      </c>
      <c r="L2684" s="10">
        <v>3761.2872152999998</v>
      </c>
      <c r="M2684" s="10">
        <v>3518.88881171607</v>
      </c>
      <c r="N2684" s="10">
        <f t="shared" si="332"/>
        <v>30.444728316069813</v>
      </c>
      <c r="O2684" s="2">
        <f t="shared" si="333"/>
        <v>8.7273086763646687E-3</v>
      </c>
      <c r="P2684" s="10">
        <f t="shared" si="334"/>
        <v>-242.39840358392985</v>
      </c>
      <c r="Q2684" s="2">
        <f t="shared" si="335"/>
        <v>-6.4445597931982485E-2</v>
      </c>
      <c r="V2684" s="9"/>
      <c r="W2684" s="9"/>
    </row>
    <row r="2685" spans="1:23" x14ac:dyDescent="0.25">
      <c r="A2685" s="4">
        <v>48321</v>
      </c>
      <c r="B2685" t="s">
        <v>1579</v>
      </c>
      <c r="C2685" t="s">
        <v>1677</v>
      </c>
      <c r="D2685" s="10">
        <v>316156024.64999998</v>
      </c>
      <c r="E2685" s="10">
        <v>340883667.64999998</v>
      </c>
      <c r="F2685" s="10">
        <v>389656069.52282101</v>
      </c>
      <c r="G2685" s="10">
        <f t="shared" si="328"/>
        <v>73500044.872821033</v>
      </c>
      <c r="H2685" s="2">
        <f t="shared" si="329"/>
        <v>0.23248029182486446</v>
      </c>
      <c r="I2685" s="10">
        <f t="shared" si="330"/>
        <v>48772401.872821033</v>
      </c>
      <c r="J2685" s="2">
        <f t="shared" si="331"/>
        <v>0.14307638206620615</v>
      </c>
      <c r="K2685" s="10">
        <v>28892.609836</v>
      </c>
      <c r="L2685" s="10">
        <v>31151.450342</v>
      </c>
      <c r="M2685" s="10">
        <v>34962.194671420497</v>
      </c>
      <c r="N2685" s="10">
        <f t="shared" si="332"/>
        <v>6069.5848354204973</v>
      </c>
      <c r="O2685" s="2">
        <f t="shared" si="333"/>
        <v>0.21007395558492728</v>
      </c>
      <c r="P2685" s="10">
        <f t="shared" si="334"/>
        <v>3810.7443294204968</v>
      </c>
      <c r="Q2685" s="2">
        <f t="shared" si="335"/>
        <v>0.12232959581604629</v>
      </c>
      <c r="V2685" s="9"/>
      <c r="W2685" s="9"/>
    </row>
    <row r="2686" spans="1:23" x14ac:dyDescent="0.25">
      <c r="A2686" s="4">
        <v>48323</v>
      </c>
      <c r="B2686" t="s">
        <v>1579</v>
      </c>
      <c r="C2686" t="s">
        <v>1678</v>
      </c>
      <c r="D2686" s="10">
        <v>351069526.85000002</v>
      </c>
      <c r="E2686" s="10">
        <v>378527874.14999998</v>
      </c>
      <c r="F2686" s="10">
        <v>415554887.56377298</v>
      </c>
      <c r="G2686" s="10">
        <f t="shared" si="328"/>
        <v>64485360.713772953</v>
      </c>
      <c r="H2686" s="2">
        <f t="shared" si="329"/>
        <v>0.18368259214171367</v>
      </c>
      <c r="I2686" s="10">
        <f t="shared" si="330"/>
        <v>37027013.413773</v>
      </c>
      <c r="J2686" s="2">
        <f t="shared" si="331"/>
        <v>9.7818459200445129E-2</v>
      </c>
      <c r="K2686" s="10">
        <v>37026.005999000001</v>
      </c>
      <c r="L2686" s="10">
        <v>39921.936446</v>
      </c>
      <c r="M2686" s="10">
        <v>39914.518017631803</v>
      </c>
      <c r="N2686" s="10">
        <f t="shared" si="332"/>
        <v>2888.5120186318018</v>
      </c>
      <c r="O2686" s="2">
        <f t="shared" si="333"/>
        <v>7.8013059758857459E-2</v>
      </c>
      <c r="P2686" s="10">
        <f t="shared" si="334"/>
        <v>-7.4184283681970555</v>
      </c>
      <c r="Q2686" s="2">
        <f t="shared" si="335"/>
        <v>-1.8582336000237657E-4</v>
      </c>
      <c r="V2686" s="9"/>
      <c r="W2686" s="9"/>
    </row>
    <row r="2687" spans="1:23" x14ac:dyDescent="0.25">
      <c r="A2687" s="4">
        <v>48325</v>
      </c>
      <c r="B2687" t="s">
        <v>1579</v>
      </c>
      <c r="C2687" t="s">
        <v>1372</v>
      </c>
      <c r="D2687" s="10">
        <v>571790022.11000001</v>
      </c>
      <c r="E2687" s="10">
        <v>616511673.53999996</v>
      </c>
      <c r="F2687" s="10">
        <v>543233484.358881</v>
      </c>
      <c r="G2687" s="10">
        <f t="shared" si="328"/>
        <v>-28556537.751119018</v>
      </c>
      <c r="H2687" s="2">
        <f t="shared" si="329"/>
        <v>-4.9942350595312344E-2</v>
      </c>
      <c r="I2687" s="10">
        <f t="shared" si="330"/>
        <v>-73278189.181118965</v>
      </c>
      <c r="J2687" s="2">
        <f t="shared" si="331"/>
        <v>-0.11885937010787938</v>
      </c>
      <c r="K2687" s="10">
        <v>36052.820333000003</v>
      </c>
      <c r="L2687" s="10">
        <v>38868.855416999999</v>
      </c>
      <c r="M2687" s="10">
        <v>37124.126977089902</v>
      </c>
      <c r="N2687" s="10">
        <f t="shared" si="332"/>
        <v>1071.3066440898983</v>
      </c>
      <c r="O2687" s="2">
        <f t="shared" si="333"/>
        <v>2.9714919226702104E-2</v>
      </c>
      <c r="P2687" s="10">
        <f t="shared" si="334"/>
        <v>-1744.7284399100972</v>
      </c>
      <c r="Q2687" s="2">
        <f t="shared" si="335"/>
        <v>-4.4887569268299281E-2</v>
      </c>
      <c r="V2687" s="9"/>
      <c r="W2687" s="9"/>
    </row>
    <row r="2688" spans="1:23" x14ac:dyDescent="0.25">
      <c r="A2688" s="4">
        <v>48327</v>
      </c>
      <c r="B2688" t="s">
        <v>1579</v>
      </c>
      <c r="C2688" t="s">
        <v>547</v>
      </c>
      <c r="D2688" s="10">
        <v>53907720.861000001</v>
      </c>
      <c r="E2688" s="10">
        <v>58124027.913000003</v>
      </c>
      <c r="F2688" s="10">
        <v>56629465.343016498</v>
      </c>
      <c r="G2688" s="10">
        <f t="shared" si="328"/>
        <v>2721744.4820164964</v>
      </c>
      <c r="H2688" s="2">
        <f t="shared" si="329"/>
        <v>5.048895480175207E-2</v>
      </c>
      <c r="I2688" s="10">
        <f t="shared" si="330"/>
        <v>-1494562.5699835047</v>
      </c>
      <c r="J2688" s="2">
        <f t="shared" si="331"/>
        <v>-2.5713334461619983E-2</v>
      </c>
      <c r="K2688" s="10">
        <v>1689.3953759000001</v>
      </c>
      <c r="L2688" s="10">
        <v>1820.7352065</v>
      </c>
      <c r="M2688" s="10">
        <v>1627.0346520595399</v>
      </c>
      <c r="N2688" s="10">
        <f t="shared" si="332"/>
        <v>-62.360723840460196</v>
      </c>
      <c r="O2688" s="2">
        <f t="shared" si="333"/>
        <v>-3.6913042814053193E-2</v>
      </c>
      <c r="P2688" s="10">
        <f t="shared" si="334"/>
        <v>-193.70055444046011</v>
      </c>
      <c r="Q2688" s="2">
        <f t="shared" si="335"/>
        <v>-0.10638590045875521</v>
      </c>
      <c r="V2688" s="9"/>
      <c r="W2688" s="9"/>
    </row>
    <row r="2689" spans="1:23" x14ac:dyDescent="0.25">
      <c r="A2689" s="4">
        <v>48329</v>
      </c>
      <c r="B2689" t="s">
        <v>1579</v>
      </c>
      <c r="C2689" t="s">
        <v>926</v>
      </c>
      <c r="D2689" s="10">
        <v>1566367612.9000001</v>
      </c>
      <c r="E2689" s="10">
        <v>1688878576.2</v>
      </c>
      <c r="F2689" s="10">
        <v>1731167753.3838601</v>
      </c>
      <c r="G2689" s="10">
        <f t="shared" si="328"/>
        <v>164800140.48386002</v>
      </c>
      <c r="H2689" s="2">
        <f t="shared" si="329"/>
        <v>0.10521166240072226</v>
      </c>
      <c r="I2689" s="10">
        <f t="shared" si="330"/>
        <v>42289177.183860064</v>
      </c>
      <c r="J2689" s="2">
        <f t="shared" si="331"/>
        <v>2.5039797283124575E-2</v>
      </c>
      <c r="K2689" s="10">
        <v>134138.41409000001</v>
      </c>
      <c r="L2689" s="10">
        <v>144619.91448000001</v>
      </c>
      <c r="M2689" s="10">
        <v>132505.77540859001</v>
      </c>
      <c r="N2689" s="10">
        <f t="shared" si="332"/>
        <v>-1632.6386814099969</v>
      </c>
      <c r="O2689" s="2">
        <f t="shared" si="333"/>
        <v>-1.2171298523885783E-2</v>
      </c>
      <c r="P2689" s="10">
        <f t="shared" si="334"/>
        <v>-12114.139071409998</v>
      </c>
      <c r="Q2689" s="2">
        <f t="shared" si="335"/>
        <v>-8.376535911370149E-2</v>
      </c>
      <c r="V2689" s="9"/>
      <c r="W2689" s="9"/>
    </row>
    <row r="2690" spans="1:23" x14ac:dyDescent="0.25">
      <c r="A2690" s="4">
        <v>48331</v>
      </c>
      <c r="B2690" t="s">
        <v>1579</v>
      </c>
      <c r="C2690" t="s">
        <v>1679</v>
      </c>
      <c r="D2690" s="10">
        <v>339559169.04000002</v>
      </c>
      <c r="E2690" s="10">
        <v>366117251.93000001</v>
      </c>
      <c r="F2690" s="10">
        <v>342846403.33605999</v>
      </c>
      <c r="G2690" s="10">
        <f t="shared" ref="G2690:G2753" si="336">F2690-D2690</f>
        <v>3287234.2960599661</v>
      </c>
      <c r="H2690" s="2">
        <f t="shared" ref="H2690:H2753" si="337">(G2690/D2690)</f>
        <v>9.6808880330153304E-3</v>
      </c>
      <c r="I2690" s="10">
        <f t="shared" ref="I2690:I2753" si="338">F2690-E2690</f>
        <v>-23270848.59394002</v>
      </c>
      <c r="J2690" s="2">
        <f t="shared" ref="J2690:J2753" si="339">I2690/E2690</f>
        <v>-6.3561191042669857E-2</v>
      </c>
      <c r="K2690" s="10">
        <v>19924.575723000002</v>
      </c>
      <c r="L2690" s="10">
        <v>21482.944872</v>
      </c>
      <c r="M2690" s="10">
        <v>22209.349994140499</v>
      </c>
      <c r="N2690" s="10">
        <f t="shared" ref="N2690:N2753" si="340">M2690-K2690</f>
        <v>2284.7742711404971</v>
      </c>
      <c r="O2690" s="2">
        <f t="shared" ref="O2690:O2753" si="341">(N2690/K2690)</f>
        <v>0.11467116303525902</v>
      </c>
      <c r="P2690" s="10">
        <f t="shared" ref="P2690:P2753" si="342">M2690-L2690</f>
        <v>726.40512214049886</v>
      </c>
      <c r="Q2690" s="2">
        <f t="shared" ref="Q2690:Q2753" si="343">P2690/L2690</f>
        <v>3.3813107396056571E-2</v>
      </c>
      <c r="V2690" s="9"/>
      <c r="W2690" s="9"/>
    </row>
    <row r="2691" spans="1:23" x14ac:dyDescent="0.25">
      <c r="A2691" s="4">
        <v>48333</v>
      </c>
      <c r="B2691" t="s">
        <v>1579</v>
      </c>
      <c r="C2691" t="s">
        <v>636</v>
      </c>
      <c r="D2691" s="10">
        <v>95911103.996000007</v>
      </c>
      <c r="E2691" s="10">
        <v>103412639.17</v>
      </c>
      <c r="F2691" s="10">
        <v>109785910.410584</v>
      </c>
      <c r="G2691" s="10">
        <f t="shared" si="336"/>
        <v>13874806.414583996</v>
      </c>
      <c r="H2691" s="2">
        <f t="shared" si="337"/>
        <v>0.14466319160670538</v>
      </c>
      <c r="I2691" s="10">
        <f t="shared" si="338"/>
        <v>6373271.2405840009</v>
      </c>
      <c r="J2691" s="2">
        <f t="shared" si="339"/>
        <v>6.1629519290257957E-2</v>
      </c>
      <c r="K2691" s="10">
        <v>3953.2356172</v>
      </c>
      <c r="L2691" s="10">
        <v>4262.4316829999998</v>
      </c>
      <c r="M2691" s="10">
        <v>4573.9280348882203</v>
      </c>
      <c r="N2691" s="10">
        <f t="shared" si="340"/>
        <v>620.6924176882203</v>
      </c>
      <c r="O2691" s="2">
        <f t="shared" si="341"/>
        <v>0.15700870825600946</v>
      </c>
      <c r="P2691" s="10">
        <f t="shared" si="342"/>
        <v>311.49635188822049</v>
      </c>
      <c r="Q2691" s="2">
        <f t="shared" si="343"/>
        <v>7.3079494301473952E-2</v>
      </c>
      <c r="V2691" s="9"/>
      <c r="W2691" s="9"/>
    </row>
    <row r="2692" spans="1:23" x14ac:dyDescent="0.25">
      <c r="A2692" s="4">
        <v>48335</v>
      </c>
      <c r="B2692" t="s">
        <v>1579</v>
      </c>
      <c r="C2692" t="s">
        <v>432</v>
      </c>
      <c r="D2692" s="10">
        <v>197682932.72</v>
      </c>
      <c r="E2692" s="10">
        <v>213144390.37</v>
      </c>
      <c r="F2692" s="10">
        <v>256371826.89867401</v>
      </c>
      <c r="G2692" s="10">
        <f t="shared" si="336"/>
        <v>58688894.178674012</v>
      </c>
      <c r="H2692" s="2">
        <f t="shared" si="337"/>
        <v>0.29688397157584429</v>
      </c>
      <c r="I2692" s="10">
        <f t="shared" si="338"/>
        <v>43227436.528674006</v>
      </c>
      <c r="J2692" s="2">
        <f t="shared" si="339"/>
        <v>0.20280822992167405</v>
      </c>
      <c r="K2692" s="10">
        <v>5513.6399592999996</v>
      </c>
      <c r="L2692" s="10">
        <v>5944.8805805000002</v>
      </c>
      <c r="M2692" s="10">
        <v>6363.4867195454799</v>
      </c>
      <c r="N2692" s="10">
        <f t="shared" si="340"/>
        <v>849.84676024548025</v>
      </c>
      <c r="O2692" s="2">
        <f t="shared" si="341"/>
        <v>0.15413533827358852</v>
      </c>
      <c r="P2692" s="10">
        <f t="shared" si="342"/>
        <v>418.60613904547972</v>
      </c>
      <c r="Q2692" s="2">
        <f t="shared" si="343"/>
        <v>7.0414558102069133E-2</v>
      </c>
      <c r="V2692" s="9"/>
      <c r="W2692" s="9"/>
    </row>
    <row r="2693" spans="1:23" x14ac:dyDescent="0.25">
      <c r="A2693" s="4">
        <v>48337</v>
      </c>
      <c r="B2693" t="s">
        <v>1579</v>
      </c>
      <c r="C2693" t="s">
        <v>1680</v>
      </c>
      <c r="D2693" s="10">
        <v>321319319.48000002</v>
      </c>
      <c r="E2693" s="10">
        <v>346450801.41000003</v>
      </c>
      <c r="F2693" s="10">
        <v>278592935.90259701</v>
      </c>
      <c r="G2693" s="10">
        <f t="shared" si="336"/>
        <v>-42726383.577403009</v>
      </c>
      <c r="H2693" s="2">
        <f t="shared" si="337"/>
        <v>-0.13297172310257691</v>
      </c>
      <c r="I2693" s="10">
        <f t="shared" si="338"/>
        <v>-67857865.507403016</v>
      </c>
      <c r="J2693" s="2">
        <f t="shared" si="339"/>
        <v>-0.19586580614399571</v>
      </c>
      <c r="K2693" s="10">
        <v>17596.870641000001</v>
      </c>
      <c r="L2693" s="10">
        <v>18973.182023000001</v>
      </c>
      <c r="M2693" s="10">
        <v>15369.593090939399</v>
      </c>
      <c r="N2693" s="10">
        <f t="shared" si="340"/>
        <v>-2227.2775500606022</v>
      </c>
      <c r="O2693" s="2">
        <f t="shared" si="341"/>
        <v>-0.12657236593369817</v>
      </c>
      <c r="P2693" s="10">
        <f t="shared" si="342"/>
        <v>-3603.588932060602</v>
      </c>
      <c r="Q2693" s="2">
        <f t="shared" si="343"/>
        <v>-0.18993065726625069</v>
      </c>
      <c r="V2693" s="9"/>
      <c r="W2693" s="9"/>
    </row>
    <row r="2694" spans="1:23" x14ac:dyDescent="0.25">
      <c r="A2694" s="4">
        <v>48339</v>
      </c>
      <c r="B2694" t="s">
        <v>1579</v>
      </c>
      <c r="C2694" t="s">
        <v>64</v>
      </c>
      <c r="D2694" s="10">
        <v>4516592544.5</v>
      </c>
      <c r="E2694" s="10">
        <v>4869850680.6999998</v>
      </c>
      <c r="F2694" s="10">
        <v>5275233359.9630804</v>
      </c>
      <c r="G2694" s="10">
        <f t="shared" si="336"/>
        <v>758640815.46308041</v>
      </c>
      <c r="H2694" s="2">
        <f t="shared" si="337"/>
        <v>0.1679675126743283</v>
      </c>
      <c r="I2694" s="10">
        <f t="shared" si="338"/>
        <v>405382679.2630806</v>
      </c>
      <c r="J2694" s="2">
        <f t="shared" si="339"/>
        <v>8.3243348891512678E-2</v>
      </c>
      <c r="K2694" s="10">
        <v>372288.23600999999</v>
      </c>
      <c r="L2694" s="10">
        <v>401325.56390000001</v>
      </c>
      <c r="M2694" s="10">
        <v>458018.068432723</v>
      </c>
      <c r="N2694" s="10">
        <f t="shared" si="340"/>
        <v>85729.832422723004</v>
      </c>
      <c r="O2694" s="2">
        <f t="shared" si="341"/>
        <v>0.23027811284485558</v>
      </c>
      <c r="P2694" s="10">
        <f t="shared" si="342"/>
        <v>56692.504532722989</v>
      </c>
      <c r="Q2694" s="2">
        <f t="shared" si="343"/>
        <v>0.14126312807436633</v>
      </c>
      <c r="V2694" s="9"/>
      <c r="W2694" s="9"/>
    </row>
    <row r="2695" spans="1:23" x14ac:dyDescent="0.25">
      <c r="A2695" s="4">
        <v>48341</v>
      </c>
      <c r="B2695" t="s">
        <v>1579</v>
      </c>
      <c r="C2695" t="s">
        <v>1295</v>
      </c>
      <c r="D2695" s="10">
        <v>171784817.99000001</v>
      </c>
      <c r="E2695" s="10">
        <v>185220695.59</v>
      </c>
      <c r="F2695" s="10">
        <v>190732528.03492999</v>
      </c>
      <c r="G2695" s="10">
        <f t="shared" si="336"/>
        <v>18947710.044929981</v>
      </c>
      <c r="H2695" s="2">
        <f t="shared" si="337"/>
        <v>0.11029909550000495</v>
      </c>
      <c r="I2695" s="10">
        <f t="shared" si="338"/>
        <v>5511832.4449299872</v>
      </c>
      <c r="J2695" s="2">
        <f t="shared" si="339"/>
        <v>2.975818888581892E-2</v>
      </c>
      <c r="K2695" s="10">
        <v>17431.816176</v>
      </c>
      <c r="L2695" s="10">
        <v>18795.218084</v>
      </c>
      <c r="M2695" s="10">
        <v>16000.4642965231</v>
      </c>
      <c r="N2695" s="10">
        <f t="shared" si="340"/>
        <v>-1431.3518794769006</v>
      </c>
      <c r="O2695" s="2">
        <f t="shared" si="341"/>
        <v>-8.2111460161424579E-2</v>
      </c>
      <c r="P2695" s="10">
        <f t="shared" si="342"/>
        <v>-2794.7537874769005</v>
      </c>
      <c r="Q2695" s="2">
        <f t="shared" si="343"/>
        <v>-0.14869493798829711</v>
      </c>
      <c r="V2695" s="9"/>
      <c r="W2695" s="9"/>
    </row>
    <row r="2696" spans="1:23" x14ac:dyDescent="0.25">
      <c r="A2696" s="4">
        <v>48343</v>
      </c>
      <c r="B2696" t="s">
        <v>1579</v>
      </c>
      <c r="C2696" t="s">
        <v>689</v>
      </c>
      <c r="D2696" s="10">
        <v>179710421.99000001</v>
      </c>
      <c r="E2696" s="10">
        <v>193766188.16999999</v>
      </c>
      <c r="F2696" s="10">
        <v>187375579.208139</v>
      </c>
      <c r="G2696" s="10">
        <f t="shared" si="336"/>
        <v>7665157.2181389928</v>
      </c>
      <c r="H2696" s="2">
        <f t="shared" si="337"/>
        <v>4.2652825213250686E-2</v>
      </c>
      <c r="I2696" s="10">
        <f t="shared" si="338"/>
        <v>-6390608.9618609846</v>
      </c>
      <c r="J2696" s="2">
        <f t="shared" si="339"/>
        <v>-3.2981032564124185E-2</v>
      </c>
      <c r="K2696" s="10">
        <v>10926.254053000001</v>
      </c>
      <c r="L2696" s="10">
        <v>11779.892145</v>
      </c>
      <c r="M2696" s="10">
        <v>13189.6395252689</v>
      </c>
      <c r="N2696" s="10">
        <f t="shared" si="340"/>
        <v>2263.3854722688993</v>
      </c>
      <c r="O2696" s="2">
        <f t="shared" si="341"/>
        <v>0.20715109325573899</v>
      </c>
      <c r="P2696" s="10">
        <f t="shared" si="342"/>
        <v>1409.7473802689001</v>
      </c>
      <c r="Q2696" s="2">
        <f t="shared" si="343"/>
        <v>0.1196740481929854</v>
      </c>
      <c r="V2696" s="9"/>
      <c r="W2696" s="9"/>
    </row>
    <row r="2697" spans="1:23" x14ac:dyDescent="0.25">
      <c r="A2697" s="4">
        <v>48345</v>
      </c>
      <c r="B2697" t="s">
        <v>1579</v>
      </c>
      <c r="C2697" t="s">
        <v>1681</v>
      </c>
      <c r="D2697" s="10">
        <v>22355073.912999999</v>
      </c>
      <c r="E2697" s="10">
        <v>24103540.631999999</v>
      </c>
      <c r="F2697" s="10">
        <v>22918126.464307599</v>
      </c>
      <c r="G2697" s="10">
        <f t="shared" si="336"/>
        <v>563052.55130759999</v>
      </c>
      <c r="H2697" s="2">
        <f t="shared" si="337"/>
        <v>2.5186789965394467E-2</v>
      </c>
      <c r="I2697" s="10">
        <f t="shared" si="338"/>
        <v>-1185414.1676924005</v>
      </c>
      <c r="J2697" s="2">
        <f t="shared" si="339"/>
        <v>-4.9180084610417688E-2</v>
      </c>
      <c r="K2697" s="10">
        <v>934.28171646999999</v>
      </c>
      <c r="L2697" s="10">
        <v>1007.355082</v>
      </c>
      <c r="M2697" s="10">
        <v>1098.6851613930801</v>
      </c>
      <c r="N2697" s="10">
        <f t="shared" si="340"/>
        <v>164.40344492308009</v>
      </c>
      <c r="O2697" s="2">
        <f t="shared" si="341"/>
        <v>0.17596774294614928</v>
      </c>
      <c r="P2697" s="10">
        <f t="shared" si="342"/>
        <v>91.330079393080041</v>
      </c>
      <c r="Q2697" s="2">
        <f t="shared" si="343"/>
        <v>9.0663243800541068E-2</v>
      </c>
      <c r="V2697" s="9"/>
      <c r="W2697" s="9"/>
    </row>
    <row r="2698" spans="1:23" x14ac:dyDescent="0.25">
      <c r="A2698" s="4">
        <v>48347</v>
      </c>
      <c r="B2698" t="s">
        <v>1579</v>
      </c>
      <c r="C2698" t="s">
        <v>1682</v>
      </c>
      <c r="D2698" s="10">
        <v>699776341.87</v>
      </c>
      <c r="E2698" s="10">
        <v>754508240.71000004</v>
      </c>
      <c r="F2698" s="10">
        <v>648553139.635144</v>
      </c>
      <c r="G2698" s="10">
        <f t="shared" si="336"/>
        <v>-51223202.234856009</v>
      </c>
      <c r="H2698" s="2">
        <f t="shared" si="337"/>
        <v>-7.3199391248313928E-2</v>
      </c>
      <c r="I2698" s="10">
        <f t="shared" si="338"/>
        <v>-105955101.07485604</v>
      </c>
      <c r="J2698" s="2">
        <f t="shared" si="339"/>
        <v>-0.14042934902228663</v>
      </c>
      <c r="K2698" s="10">
        <v>43134.22309</v>
      </c>
      <c r="L2698" s="10">
        <v>46506.977611000002</v>
      </c>
      <c r="M2698" s="10">
        <v>44073.220046018403</v>
      </c>
      <c r="N2698" s="10">
        <f t="shared" si="340"/>
        <v>938.99695601840358</v>
      </c>
      <c r="O2698" s="2">
        <f t="shared" si="341"/>
        <v>2.1769186709568799E-2</v>
      </c>
      <c r="P2698" s="10">
        <f t="shared" si="342"/>
        <v>-2433.757564981599</v>
      </c>
      <c r="Q2698" s="2">
        <f t="shared" si="343"/>
        <v>-5.2331019773814706E-2</v>
      </c>
      <c r="V2698" s="9"/>
      <c r="W2698" s="9"/>
    </row>
    <row r="2699" spans="1:23" x14ac:dyDescent="0.25">
      <c r="A2699" s="4">
        <v>48349</v>
      </c>
      <c r="B2699" t="s">
        <v>1579</v>
      </c>
      <c r="C2699" t="s">
        <v>1683</v>
      </c>
      <c r="D2699" s="10">
        <v>808782676.41999996</v>
      </c>
      <c r="E2699" s="10">
        <v>872040333.14999998</v>
      </c>
      <c r="F2699" s="10">
        <v>894175824.18874204</v>
      </c>
      <c r="G2699" s="10">
        <f t="shared" si="336"/>
        <v>85393147.768742085</v>
      </c>
      <c r="H2699" s="2">
        <f t="shared" si="337"/>
        <v>0.10558231556927848</v>
      </c>
      <c r="I2699" s="10">
        <f t="shared" si="338"/>
        <v>22135491.038742065</v>
      </c>
      <c r="J2699" s="2">
        <f t="shared" si="339"/>
        <v>2.5383563348250007E-2</v>
      </c>
      <c r="K2699" s="10">
        <v>37129.301827000003</v>
      </c>
      <c r="L2699" s="10">
        <v>40033.311393999997</v>
      </c>
      <c r="M2699" s="10">
        <v>42334.0604166595</v>
      </c>
      <c r="N2699" s="10">
        <f t="shared" si="340"/>
        <v>5204.7585896594974</v>
      </c>
      <c r="O2699" s="2">
        <f t="shared" si="341"/>
        <v>0.14017927441540676</v>
      </c>
      <c r="P2699" s="10">
        <f t="shared" si="342"/>
        <v>2300.7490226595037</v>
      </c>
      <c r="Q2699" s="2">
        <f t="shared" si="343"/>
        <v>5.7470864701048167E-2</v>
      </c>
      <c r="V2699" s="9"/>
      <c r="W2699" s="9"/>
    </row>
    <row r="2700" spans="1:23" x14ac:dyDescent="0.25">
      <c r="A2700" s="4">
        <v>48351</v>
      </c>
      <c r="B2700" t="s">
        <v>1579</v>
      </c>
      <c r="C2700" t="s">
        <v>164</v>
      </c>
      <c r="D2700" s="10">
        <v>150704907.22</v>
      </c>
      <c r="E2700" s="10">
        <v>162492052.97999999</v>
      </c>
      <c r="F2700" s="10">
        <v>159840281.24400899</v>
      </c>
      <c r="G2700" s="10">
        <f t="shared" si="336"/>
        <v>9135374.0240089893</v>
      </c>
      <c r="H2700" s="2">
        <f t="shared" si="337"/>
        <v>6.0617628135181498E-2</v>
      </c>
      <c r="I2700" s="10">
        <f t="shared" si="338"/>
        <v>-2651771.7359910011</v>
      </c>
      <c r="J2700" s="2">
        <f t="shared" si="339"/>
        <v>-1.631939339407195E-2</v>
      </c>
      <c r="K2700" s="10">
        <v>9750.2298584</v>
      </c>
      <c r="L2700" s="10">
        <v>10508.785216</v>
      </c>
      <c r="M2700" s="10">
        <v>9732.1580632180703</v>
      </c>
      <c r="N2700" s="10">
        <f t="shared" si="340"/>
        <v>-18.071795181929701</v>
      </c>
      <c r="O2700" s="2">
        <f t="shared" si="341"/>
        <v>-1.853473758504321E-3</v>
      </c>
      <c r="P2700" s="10">
        <f t="shared" si="342"/>
        <v>-776.62715278192991</v>
      </c>
      <c r="Q2700" s="2">
        <f t="shared" si="343"/>
        <v>-7.3902657330886107E-2</v>
      </c>
      <c r="V2700" s="9"/>
      <c r="W2700" s="9"/>
    </row>
    <row r="2701" spans="1:23" x14ac:dyDescent="0.25">
      <c r="A2701" s="4">
        <v>48353</v>
      </c>
      <c r="B2701" t="s">
        <v>1579</v>
      </c>
      <c r="C2701" t="s">
        <v>1684</v>
      </c>
      <c r="D2701" s="10">
        <v>329883414.80000001</v>
      </c>
      <c r="E2701" s="10">
        <v>355684723.88</v>
      </c>
      <c r="F2701" s="10">
        <v>424019411.86451298</v>
      </c>
      <c r="G2701" s="10">
        <f t="shared" si="336"/>
        <v>94135997.064512968</v>
      </c>
      <c r="H2701" s="2">
        <f t="shared" si="337"/>
        <v>0.28536141206609383</v>
      </c>
      <c r="I2701" s="10">
        <f t="shared" si="338"/>
        <v>68334687.984512985</v>
      </c>
      <c r="J2701" s="2">
        <f t="shared" si="339"/>
        <v>0.19212151491658541</v>
      </c>
      <c r="K2701" s="10">
        <v>11298.525286</v>
      </c>
      <c r="L2701" s="10">
        <v>12181.324957000001</v>
      </c>
      <c r="M2701" s="10">
        <v>12698.9898769065</v>
      </c>
      <c r="N2701" s="10">
        <f t="shared" si="340"/>
        <v>1400.4645909065002</v>
      </c>
      <c r="O2701" s="2">
        <f t="shared" si="341"/>
        <v>0.12395109586928266</v>
      </c>
      <c r="P2701" s="10">
        <f t="shared" si="342"/>
        <v>517.66491990649956</v>
      </c>
      <c r="Q2701" s="2">
        <f t="shared" si="343"/>
        <v>4.2496602112976498E-2</v>
      </c>
      <c r="V2701" s="9"/>
      <c r="W2701" s="9"/>
    </row>
    <row r="2702" spans="1:23" x14ac:dyDescent="0.25">
      <c r="A2702" s="4">
        <v>48355</v>
      </c>
      <c r="B2702" t="s">
        <v>1579</v>
      </c>
      <c r="C2702" t="s">
        <v>1685</v>
      </c>
      <c r="D2702" s="10">
        <v>2978469134.5999999</v>
      </c>
      <c r="E2702" s="10">
        <v>3211425383</v>
      </c>
      <c r="F2702" s="10">
        <v>3432523375.9649</v>
      </c>
      <c r="G2702" s="10">
        <f t="shared" si="336"/>
        <v>454054241.36490011</v>
      </c>
      <c r="H2702" s="2">
        <f t="shared" si="337"/>
        <v>0.15244550836209297</v>
      </c>
      <c r="I2702" s="10">
        <f t="shared" si="338"/>
        <v>221097992.96490002</v>
      </c>
      <c r="J2702" s="2">
        <f t="shared" si="339"/>
        <v>6.8847308156466669E-2</v>
      </c>
      <c r="K2702" s="10">
        <v>241329.86149000001</v>
      </c>
      <c r="L2702" s="10">
        <v>260194.00842</v>
      </c>
      <c r="M2702" s="10">
        <v>276020.70931363601</v>
      </c>
      <c r="N2702" s="10">
        <f t="shared" si="340"/>
        <v>34690.847823635995</v>
      </c>
      <c r="O2702" s="2">
        <f t="shared" si="341"/>
        <v>0.14374867498555904</v>
      </c>
      <c r="P2702" s="10">
        <f t="shared" si="342"/>
        <v>15826.700893636007</v>
      </c>
      <c r="Q2702" s="2">
        <f t="shared" si="343"/>
        <v>6.0826538588424607E-2</v>
      </c>
      <c r="V2702" s="9"/>
      <c r="W2702" s="9"/>
    </row>
    <row r="2703" spans="1:23" x14ac:dyDescent="0.25">
      <c r="A2703" s="4">
        <v>48357</v>
      </c>
      <c r="B2703" t="s">
        <v>1579</v>
      </c>
      <c r="C2703" t="s">
        <v>1686</v>
      </c>
      <c r="D2703" s="10">
        <v>123839659.55</v>
      </c>
      <c r="E2703" s="10">
        <v>133525582.48</v>
      </c>
      <c r="F2703" s="10">
        <v>100799202.180153</v>
      </c>
      <c r="G2703" s="10">
        <f t="shared" si="336"/>
        <v>-23040457.369847</v>
      </c>
      <c r="H2703" s="2">
        <f t="shared" si="337"/>
        <v>-0.18605071633408735</v>
      </c>
      <c r="I2703" s="10">
        <f t="shared" si="338"/>
        <v>-32726380.299847007</v>
      </c>
      <c r="J2703" s="2">
        <f t="shared" si="339"/>
        <v>-0.24509445824547438</v>
      </c>
      <c r="K2703" s="10">
        <v>9468.7142363999992</v>
      </c>
      <c r="L2703" s="10">
        <v>10209.294732</v>
      </c>
      <c r="M2703" s="10">
        <v>7343.1129600230197</v>
      </c>
      <c r="N2703" s="10">
        <f t="shared" si="340"/>
        <v>-2125.6012763769795</v>
      </c>
      <c r="O2703" s="2">
        <f t="shared" si="341"/>
        <v>-0.22448679126946935</v>
      </c>
      <c r="P2703" s="10">
        <f t="shared" si="342"/>
        <v>-2866.1817719769806</v>
      </c>
      <c r="Q2703" s="2">
        <f t="shared" si="343"/>
        <v>-0.28074238693425357</v>
      </c>
      <c r="V2703" s="9"/>
      <c r="W2703" s="9"/>
    </row>
    <row r="2704" spans="1:23" x14ac:dyDescent="0.25">
      <c r="A2704" s="4">
        <v>48359</v>
      </c>
      <c r="B2704" t="s">
        <v>1579</v>
      </c>
      <c r="C2704" t="s">
        <v>767</v>
      </c>
      <c r="D2704" s="10">
        <v>222140776.50999999</v>
      </c>
      <c r="E2704" s="10">
        <v>239515165.69999999</v>
      </c>
      <c r="F2704" s="10">
        <v>301988133.03814602</v>
      </c>
      <c r="G2704" s="10">
        <f t="shared" si="336"/>
        <v>79847356.528146029</v>
      </c>
      <c r="H2704" s="2">
        <f t="shared" si="337"/>
        <v>0.35944484296223561</v>
      </c>
      <c r="I2704" s="10">
        <f t="shared" si="338"/>
        <v>62472967.338146031</v>
      </c>
      <c r="J2704" s="2">
        <f t="shared" si="339"/>
        <v>0.26083094636435389</v>
      </c>
      <c r="K2704" s="10">
        <v>1992.0084529000001</v>
      </c>
      <c r="L2704" s="10">
        <v>2147.8102407000001</v>
      </c>
      <c r="M2704" s="10">
        <v>7835.9219354154302</v>
      </c>
      <c r="N2704" s="10">
        <f t="shared" si="340"/>
        <v>5843.9134825154306</v>
      </c>
      <c r="O2704" s="2">
        <f t="shared" si="341"/>
        <v>2.9336790584436332</v>
      </c>
      <c r="P2704" s="10">
        <f t="shared" si="342"/>
        <v>5688.1116947154296</v>
      </c>
      <c r="Q2704" s="2">
        <f t="shared" si="343"/>
        <v>2.6483306518091645</v>
      </c>
      <c r="V2704" s="9"/>
      <c r="W2704" s="9"/>
    </row>
    <row r="2705" spans="1:23" x14ac:dyDescent="0.25">
      <c r="A2705" s="4">
        <v>48361</v>
      </c>
      <c r="B2705" t="s">
        <v>1579</v>
      </c>
      <c r="C2705" t="s">
        <v>214</v>
      </c>
      <c r="D2705" s="10">
        <v>1047839814.2</v>
      </c>
      <c r="E2705" s="10">
        <v>1129794946.5999999</v>
      </c>
      <c r="F2705" s="10">
        <v>1218763699.0054901</v>
      </c>
      <c r="G2705" s="10">
        <f t="shared" si="336"/>
        <v>170923884.80549002</v>
      </c>
      <c r="H2705" s="2">
        <f t="shared" si="337"/>
        <v>0.16312024270235065</v>
      </c>
      <c r="I2705" s="10">
        <f t="shared" si="338"/>
        <v>88968752.40549016</v>
      </c>
      <c r="J2705" s="2">
        <f t="shared" si="339"/>
        <v>7.8747699016739586E-2</v>
      </c>
      <c r="K2705" s="10">
        <v>63191.526926999999</v>
      </c>
      <c r="L2705" s="10">
        <v>68132.115986999997</v>
      </c>
      <c r="M2705" s="10">
        <v>71924.518464653695</v>
      </c>
      <c r="N2705" s="10">
        <f t="shared" si="340"/>
        <v>8732.9915376536956</v>
      </c>
      <c r="O2705" s="2">
        <f t="shared" si="341"/>
        <v>0.13819877382836795</v>
      </c>
      <c r="P2705" s="10">
        <f t="shared" si="342"/>
        <v>3792.4024776536971</v>
      </c>
      <c r="Q2705" s="2">
        <f t="shared" si="343"/>
        <v>5.566247903378356E-2</v>
      </c>
      <c r="V2705" s="9"/>
      <c r="W2705" s="9"/>
    </row>
    <row r="2706" spans="1:23" x14ac:dyDescent="0.25">
      <c r="A2706" s="4">
        <v>48363</v>
      </c>
      <c r="B2706" t="s">
        <v>1579</v>
      </c>
      <c r="C2706" t="s">
        <v>1687</v>
      </c>
      <c r="D2706" s="10">
        <v>381716374.63999999</v>
      </c>
      <c r="E2706" s="10">
        <v>411571716.62</v>
      </c>
      <c r="F2706" s="10">
        <v>418274816.46040702</v>
      </c>
      <c r="G2706" s="10">
        <f t="shared" si="336"/>
        <v>36558441.820407033</v>
      </c>
      <c r="H2706" s="2">
        <f t="shared" si="337"/>
        <v>9.5773836935566667E-2</v>
      </c>
      <c r="I2706" s="10">
        <f t="shared" si="338"/>
        <v>6703099.8404070139</v>
      </c>
      <c r="J2706" s="2">
        <f t="shared" si="339"/>
        <v>1.6286590088006262E-2</v>
      </c>
      <c r="K2706" s="10">
        <v>23680.196205</v>
      </c>
      <c r="L2706" s="10">
        <v>25529.593781</v>
      </c>
      <c r="M2706" s="10">
        <v>27166.115381577401</v>
      </c>
      <c r="N2706" s="10">
        <f t="shared" si="340"/>
        <v>3485.9191765774012</v>
      </c>
      <c r="O2706" s="2">
        <f t="shared" si="341"/>
        <v>0.14720820496585921</v>
      </c>
      <c r="P2706" s="10">
        <f t="shared" si="342"/>
        <v>1636.5216005774018</v>
      </c>
      <c r="Q2706" s="2">
        <f t="shared" si="343"/>
        <v>6.4102923635054362E-2</v>
      </c>
      <c r="V2706" s="9"/>
      <c r="W2706" s="9"/>
    </row>
    <row r="2707" spans="1:23" x14ac:dyDescent="0.25">
      <c r="A2707" s="4">
        <v>48365</v>
      </c>
      <c r="B2707" t="s">
        <v>1579</v>
      </c>
      <c r="C2707" t="s">
        <v>1031</v>
      </c>
      <c r="D2707" s="10">
        <v>381266698.19</v>
      </c>
      <c r="E2707" s="10">
        <v>411086869.44999999</v>
      </c>
      <c r="F2707" s="10">
        <v>326308742.57173502</v>
      </c>
      <c r="G2707" s="10">
        <f t="shared" si="336"/>
        <v>-54957955.618264973</v>
      </c>
      <c r="H2707" s="2">
        <f t="shared" si="337"/>
        <v>-0.14414570136644164</v>
      </c>
      <c r="I2707" s="10">
        <f t="shared" si="338"/>
        <v>-84778126.878264964</v>
      </c>
      <c r="J2707" s="2">
        <f t="shared" si="339"/>
        <v>-0.20622922593390308</v>
      </c>
      <c r="K2707" s="10">
        <v>20155.644869</v>
      </c>
      <c r="L2707" s="10">
        <v>21732.086727000002</v>
      </c>
      <c r="M2707" s="10">
        <v>16409.625396023101</v>
      </c>
      <c r="N2707" s="10">
        <f t="shared" si="340"/>
        <v>-3746.0194729768991</v>
      </c>
      <c r="O2707" s="2">
        <f t="shared" si="341"/>
        <v>-0.18585460784429636</v>
      </c>
      <c r="P2707" s="10">
        <f t="shared" si="342"/>
        <v>-5322.4613309769011</v>
      </c>
      <c r="Q2707" s="2">
        <f t="shared" si="343"/>
        <v>-0.24491257548518161</v>
      </c>
      <c r="V2707" s="9"/>
      <c r="W2707" s="9"/>
    </row>
    <row r="2708" spans="1:23" x14ac:dyDescent="0.25">
      <c r="A2708" s="4">
        <v>48367</v>
      </c>
      <c r="B2708" t="s">
        <v>1579</v>
      </c>
      <c r="C2708" t="s">
        <v>1688</v>
      </c>
      <c r="D2708" s="10">
        <v>1679895877.2</v>
      </c>
      <c r="E2708" s="10">
        <v>1811286274</v>
      </c>
      <c r="F2708" s="10">
        <v>1537620318.0433199</v>
      </c>
      <c r="G2708" s="10">
        <f t="shared" si="336"/>
        <v>-142275559.15668011</v>
      </c>
      <c r="H2708" s="2">
        <f t="shared" si="337"/>
        <v>-8.4693081927089867E-2</v>
      </c>
      <c r="I2708" s="10">
        <f t="shared" si="338"/>
        <v>-273665955.95668006</v>
      </c>
      <c r="J2708" s="2">
        <f t="shared" si="339"/>
        <v>-0.15108928935475391</v>
      </c>
      <c r="K2708" s="10">
        <v>100730.00236</v>
      </c>
      <c r="L2708" s="10">
        <v>108599.10814</v>
      </c>
      <c r="M2708" s="10">
        <v>117827.890266804</v>
      </c>
      <c r="N2708" s="10">
        <f t="shared" si="340"/>
        <v>17097.887906803997</v>
      </c>
      <c r="O2708" s="2">
        <f t="shared" si="341"/>
        <v>0.1697397747068215</v>
      </c>
      <c r="P2708" s="10">
        <f t="shared" si="342"/>
        <v>9228.7821268039988</v>
      </c>
      <c r="Q2708" s="2">
        <f t="shared" si="343"/>
        <v>8.49802754816988E-2</v>
      </c>
      <c r="V2708" s="9"/>
      <c r="W2708" s="9"/>
    </row>
    <row r="2709" spans="1:23" x14ac:dyDescent="0.25">
      <c r="A2709" s="4">
        <v>48369</v>
      </c>
      <c r="B2709" t="s">
        <v>1579</v>
      </c>
      <c r="C2709" t="s">
        <v>1689</v>
      </c>
      <c r="D2709" s="10">
        <v>169617999.15000001</v>
      </c>
      <c r="E2709" s="10">
        <v>182884402.44999999</v>
      </c>
      <c r="F2709" s="10">
        <v>182030245.05499101</v>
      </c>
      <c r="G2709" s="10">
        <f t="shared" si="336"/>
        <v>12412245.904991001</v>
      </c>
      <c r="H2709" s="2">
        <f t="shared" si="337"/>
        <v>7.3177646046952566E-2</v>
      </c>
      <c r="I2709" s="10">
        <f t="shared" si="338"/>
        <v>-854157.39500898123</v>
      </c>
      <c r="J2709" s="2">
        <f t="shared" si="339"/>
        <v>-4.6704769984006978E-3</v>
      </c>
      <c r="K2709" s="10">
        <v>6895.7399125000002</v>
      </c>
      <c r="L2709" s="10">
        <v>7435.0792936999997</v>
      </c>
      <c r="M2709" s="10">
        <v>6955.87617840654</v>
      </c>
      <c r="N2709" s="10">
        <f t="shared" si="340"/>
        <v>60.136265906539847</v>
      </c>
      <c r="O2709" s="2">
        <f t="shared" si="341"/>
        <v>8.7207851034999204E-3</v>
      </c>
      <c r="P2709" s="10">
        <f t="shared" si="342"/>
        <v>-479.20311529345963</v>
      </c>
      <c r="Q2709" s="2">
        <f t="shared" si="343"/>
        <v>-6.4451648242609197E-2</v>
      </c>
      <c r="V2709" s="9"/>
      <c r="W2709" s="9"/>
    </row>
    <row r="2710" spans="1:23" x14ac:dyDescent="0.25">
      <c r="A2710" s="4">
        <v>48371</v>
      </c>
      <c r="B2710" t="s">
        <v>1579</v>
      </c>
      <c r="C2710" t="s">
        <v>1690</v>
      </c>
      <c r="D2710" s="10">
        <v>396739370.47000003</v>
      </c>
      <c r="E2710" s="10">
        <v>427769712.29000002</v>
      </c>
      <c r="F2710" s="10">
        <v>462170709.75086701</v>
      </c>
      <c r="G2710" s="10">
        <f t="shared" si="336"/>
        <v>65431339.280866981</v>
      </c>
      <c r="H2710" s="2">
        <f t="shared" si="337"/>
        <v>0.16492272799483776</v>
      </c>
      <c r="I2710" s="10">
        <f t="shared" si="338"/>
        <v>34400997.460866988</v>
      </c>
      <c r="J2710" s="2">
        <f t="shared" si="339"/>
        <v>8.0419432401388324E-2</v>
      </c>
      <c r="K2710" s="10">
        <v>12019.988771</v>
      </c>
      <c r="L2710" s="10">
        <v>12958.292839</v>
      </c>
      <c r="M2710" s="10">
        <v>13837.8607054514</v>
      </c>
      <c r="N2710" s="10">
        <f t="shared" si="340"/>
        <v>1817.8719344513993</v>
      </c>
      <c r="O2710" s="2">
        <f t="shared" si="341"/>
        <v>0.15123740704627645</v>
      </c>
      <c r="P2710" s="10">
        <f t="shared" si="342"/>
        <v>879.56786645139982</v>
      </c>
      <c r="Q2710" s="2">
        <f t="shared" si="343"/>
        <v>6.7876832031778397E-2</v>
      </c>
      <c r="V2710" s="9"/>
      <c r="W2710" s="9"/>
    </row>
    <row r="2711" spans="1:23" x14ac:dyDescent="0.25">
      <c r="A2711" s="4">
        <v>48373</v>
      </c>
      <c r="B2711" t="s">
        <v>1579</v>
      </c>
      <c r="C2711" t="s">
        <v>168</v>
      </c>
      <c r="D2711" s="10">
        <v>627023860.34000003</v>
      </c>
      <c r="E2711" s="10">
        <v>676065539</v>
      </c>
      <c r="F2711" s="10">
        <v>592752369.24206698</v>
      </c>
      <c r="G2711" s="10">
        <f t="shared" si="336"/>
        <v>-34271491.097933054</v>
      </c>
      <c r="H2711" s="2">
        <f t="shared" si="337"/>
        <v>-5.465739546075573E-2</v>
      </c>
      <c r="I2711" s="10">
        <f t="shared" si="338"/>
        <v>-83313169.757933021</v>
      </c>
      <c r="J2711" s="2">
        <f t="shared" si="339"/>
        <v>-0.12323238643573729</v>
      </c>
      <c r="K2711" s="10">
        <v>38438.207663000001</v>
      </c>
      <c r="L2711" s="10">
        <v>41441.743656999999</v>
      </c>
      <c r="M2711" s="10">
        <v>36498.196182385502</v>
      </c>
      <c r="N2711" s="10">
        <f t="shared" si="340"/>
        <v>-1940.0114806144993</v>
      </c>
      <c r="O2711" s="2">
        <f t="shared" si="341"/>
        <v>-5.0470914190984068E-2</v>
      </c>
      <c r="P2711" s="10">
        <f t="shared" si="342"/>
        <v>-4943.5474746144973</v>
      </c>
      <c r="Q2711" s="2">
        <f t="shared" si="343"/>
        <v>-0.11928908000422597</v>
      </c>
      <c r="V2711" s="9"/>
      <c r="W2711" s="9"/>
    </row>
    <row r="2712" spans="1:23" x14ac:dyDescent="0.25">
      <c r="A2712" s="4">
        <v>48375</v>
      </c>
      <c r="B2712" t="s">
        <v>1579</v>
      </c>
      <c r="C2712" t="s">
        <v>1476</v>
      </c>
      <c r="D2712" s="10">
        <v>1297383108.2</v>
      </c>
      <c r="E2712" s="10">
        <v>1398855874.2</v>
      </c>
      <c r="F2712" s="10">
        <v>1199163880.3596499</v>
      </c>
      <c r="G2712" s="10">
        <f t="shared" si="336"/>
        <v>-98219227.840350151</v>
      </c>
      <c r="H2712" s="2">
        <f t="shared" si="337"/>
        <v>-7.5705647175120322E-2</v>
      </c>
      <c r="I2712" s="10">
        <f t="shared" si="338"/>
        <v>-199691993.84035015</v>
      </c>
      <c r="J2712" s="2">
        <f t="shared" si="339"/>
        <v>-0.14275380153409528</v>
      </c>
      <c r="K2712" s="10">
        <v>83419.366615000006</v>
      </c>
      <c r="L2712" s="10">
        <v>89941.194959</v>
      </c>
      <c r="M2712" s="10">
        <v>84296.307061513202</v>
      </c>
      <c r="N2712" s="10">
        <f t="shared" si="340"/>
        <v>876.94044651319564</v>
      </c>
      <c r="O2712" s="2">
        <f t="shared" si="341"/>
        <v>1.0512432329539039E-2</v>
      </c>
      <c r="P2712" s="10">
        <f t="shared" si="342"/>
        <v>-5644.8878974867985</v>
      </c>
      <c r="Q2712" s="2">
        <f t="shared" si="343"/>
        <v>-6.2761984650749184E-2</v>
      </c>
      <c r="V2712" s="9"/>
      <c r="W2712" s="9"/>
    </row>
    <row r="2713" spans="1:23" x14ac:dyDescent="0.25">
      <c r="A2713" s="4">
        <v>48377</v>
      </c>
      <c r="B2713" t="s">
        <v>1579</v>
      </c>
      <c r="C2713" t="s">
        <v>1691</v>
      </c>
      <c r="D2713" s="10">
        <v>68128053.079999998</v>
      </c>
      <c r="E2713" s="10">
        <v>73456580.905000001</v>
      </c>
      <c r="F2713" s="10">
        <v>83001418.211937904</v>
      </c>
      <c r="G2713" s="10">
        <f t="shared" si="336"/>
        <v>14873365.131937906</v>
      </c>
      <c r="H2713" s="2">
        <f t="shared" si="337"/>
        <v>0.21831484182400926</v>
      </c>
      <c r="I2713" s="10">
        <f t="shared" si="338"/>
        <v>9544837.3069379032</v>
      </c>
      <c r="J2713" s="2">
        <f t="shared" si="339"/>
        <v>0.1299384914100761</v>
      </c>
      <c r="K2713" s="10">
        <v>6383.2248777000004</v>
      </c>
      <c r="L2713" s="10">
        <v>6882.4787067999996</v>
      </c>
      <c r="M2713" s="10">
        <v>7166.6522812625199</v>
      </c>
      <c r="N2713" s="10">
        <f t="shared" si="340"/>
        <v>783.42740356251943</v>
      </c>
      <c r="O2713" s="2">
        <f t="shared" si="341"/>
        <v>0.12273222682463343</v>
      </c>
      <c r="P2713" s="10">
        <f t="shared" si="342"/>
        <v>284.17357446252026</v>
      </c>
      <c r="Q2713" s="2">
        <f t="shared" si="343"/>
        <v>4.1289422978054727E-2</v>
      </c>
      <c r="V2713" s="9"/>
      <c r="W2713" s="9"/>
    </row>
    <row r="2714" spans="1:23" x14ac:dyDescent="0.25">
      <c r="A2714" s="4">
        <v>48379</v>
      </c>
      <c r="B2714" t="s">
        <v>1579</v>
      </c>
      <c r="C2714" t="s">
        <v>1692</v>
      </c>
      <c r="D2714" s="10">
        <v>103708334.84</v>
      </c>
      <c r="E2714" s="10">
        <v>111819718.08</v>
      </c>
      <c r="F2714" s="10">
        <v>132253681.09943201</v>
      </c>
      <c r="G2714" s="10">
        <f t="shared" si="336"/>
        <v>28545346.259432003</v>
      </c>
      <c r="H2714" s="2">
        <f t="shared" si="337"/>
        <v>0.27524640428825153</v>
      </c>
      <c r="I2714" s="10">
        <f t="shared" si="338"/>
        <v>20433963.019432008</v>
      </c>
      <c r="J2714" s="2">
        <f t="shared" si="339"/>
        <v>0.18274024805547076</v>
      </c>
      <c r="K2714" s="10">
        <v>9004.0624879999996</v>
      </c>
      <c r="L2714" s="10">
        <v>9708.3009820000007</v>
      </c>
      <c r="M2714" s="10">
        <v>11151.488907586699</v>
      </c>
      <c r="N2714" s="10">
        <f t="shared" si="340"/>
        <v>2147.4264195866999</v>
      </c>
      <c r="O2714" s="2">
        <f t="shared" si="341"/>
        <v>0.23849528170741188</v>
      </c>
      <c r="P2714" s="10">
        <f t="shared" si="342"/>
        <v>1443.1879255866988</v>
      </c>
      <c r="Q2714" s="2">
        <f t="shared" si="343"/>
        <v>0.14865504564212517</v>
      </c>
      <c r="V2714" s="9"/>
      <c r="W2714" s="9"/>
    </row>
    <row r="2715" spans="1:23" x14ac:dyDescent="0.25">
      <c r="A2715" s="4">
        <v>48381</v>
      </c>
      <c r="B2715" t="s">
        <v>1579</v>
      </c>
      <c r="C2715" t="s">
        <v>1693</v>
      </c>
      <c r="D2715" s="10">
        <v>808356183.00999999</v>
      </c>
      <c r="E2715" s="10">
        <v>871580482.24000001</v>
      </c>
      <c r="F2715" s="10">
        <v>852374941.19326997</v>
      </c>
      <c r="G2715" s="10">
        <f t="shared" si="336"/>
        <v>44018758.183269978</v>
      </c>
      <c r="H2715" s="2">
        <f t="shared" si="337"/>
        <v>5.4454656385952864E-2</v>
      </c>
      <c r="I2715" s="10">
        <f t="shared" si="338"/>
        <v>-19205541.046730042</v>
      </c>
      <c r="J2715" s="2">
        <f t="shared" si="339"/>
        <v>-2.2035304183695072E-2</v>
      </c>
      <c r="K2715" s="10">
        <v>102419.83629000001</v>
      </c>
      <c r="L2715" s="10">
        <v>110424.84437999999</v>
      </c>
      <c r="M2715" s="10">
        <v>109373.603536992</v>
      </c>
      <c r="N2715" s="10">
        <f t="shared" si="340"/>
        <v>6953.7672469919926</v>
      </c>
      <c r="O2715" s="2">
        <f t="shared" si="341"/>
        <v>6.7894731127108227E-2</v>
      </c>
      <c r="P2715" s="10">
        <f t="shared" si="342"/>
        <v>-1051.2408430079959</v>
      </c>
      <c r="Q2715" s="2">
        <f t="shared" si="343"/>
        <v>-9.5199667150121445E-3</v>
      </c>
      <c r="V2715" s="9"/>
      <c r="W2715" s="9"/>
    </row>
    <row r="2716" spans="1:23" x14ac:dyDescent="0.25">
      <c r="A2716" s="4">
        <v>48383</v>
      </c>
      <c r="B2716" t="s">
        <v>1579</v>
      </c>
      <c r="C2716" t="s">
        <v>1694</v>
      </c>
      <c r="D2716" s="10">
        <v>98223753.419</v>
      </c>
      <c r="E2716" s="10">
        <v>105906168.8</v>
      </c>
      <c r="F2716" s="10">
        <v>124787932.306999</v>
      </c>
      <c r="G2716" s="10">
        <f t="shared" si="336"/>
        <v>26564178.887998998</v>
      </c>
      <c r="H2716" s="2">
        <f t="shared" si="337"/>
        <v>0.27044556905377365</v>
      </c>
      <c r="I2716" s="10">
        <f t="shared" si="338"/>
        <v>18881763.506999001</v>
      </c>
      <c r="J2716" s="2">
        <f t="shared" si="339"/>
        <v>0.17828766464639595</v>
      </c>
      <c r="K2716" s="10">
        <v>3588.0359561999999</v>
      </c>
      <c r="L2716" s="10">
        <v>3868.6685086000002</v>
      </c>
      <c r="M2716" s="10">
        <v>3715.8759839928198</v>
      </c>
      <c r="N2716" s="10">
        <f t="shared" si="340"/>
        <v>127.84002779281991</v>
      </c>
      <c r="O2716" s="2">
        <f t="shared" si="341"/>
        <v>3.5629528063094475E-2</v>
      </c>
      <c r="P2716" s="10">
        <f t="shared" si="342"/>
        <v>-152.79252460718044</v>
      </c>
      <c r="Q2716" s="2">
        <f t="shared" si="343"/>
        <v>-3.949486089788376E-2</v>
      </c>
      <c r="V2716" s="9"/>
      <c r="W2716" s="9"/>
    </row>
    <row r="2717" spans="1:23" x14ac:dyDescent="0.25">
      <c r="A2717" s="4">
        <v>48385</v>
      </c>
      <c r="B2717" t="s">
        <v>1579</v>
      </c>
      <c r="C2717" t="s">
        <v>1695</v>
      </c>
      <c r="D2717" s="10">
        <v>38183108.090000004</v>
      </c>
      <c r="E2717" s="10">
        <v>41169539.445</v>
      </c>
      <c r="F2717" s="10">
        <v>44167698.772494003</v>
      </c>
      <c r="G2717" s="10">
        <f t="shared" si="336"/>
        <v>5984590.6824939996</v>
      </c>
      <c r="H2717" s="2">
        <f t="shared" si="337"/>
        <v>0.15673398478688377</v>
      </c>
      <c r="I2717" s="10">
        <f t="shared" si="338"/>
        <v>2998159.3274940029</v>
      </c>
      <c r="J2717" s="2">
        <f t="shared" si="339"/>
        <v>7.2824699229374706E-2</v>
      </c>
      <c r="K2717" s="10">
        <v>2848.5508633999998</v>
      </c>
      <c r="L2717" s="10">
        <v>3071.3457598</v>
      </c>
      <c r="M2717" s="10">
        <v>3155.4305055079199</v>
      </c>
      <c r="N2717" s="10">
        <f t="shared" si="340"/>
        <v>306.87964210792006</v>
      </c>
      <c r="O2717" s="2">
        <f t="shared" si="341"/>
        <v>0.10773184570825314</v>
      </c>
      <c r="P2717" s="10">
        <f t="shared" si="342"/>
        <v>84.084745707919865</v>
      </c>
      <c r="Q2717" s="2">
        <f t="shared" si="343"/>
        <v>2.7377166976275343E-2</v>
      </c>
      <c r="V2717" s="9"/>
      <c r="W2717" s="9"/>
    </row>
    <row r="2718" spans="1:23" x14ac:dyDescent="0.25">
      <c r="A2718" s="4">
        <v>48387</v>
      </c>
      <c r="B2718" t="s">
        <v>1579</v>
      </c>
      <c r="C2718" t="s">
        <v>1696</v>
      </c>
      <c r="D2718" s="10">
        <v>141432316.69</v>
      </c>
      <c r="E2718" s="10">
        <v>152494221.44999999</v>
      </c>
      <c r="F2718" s="10">
        <v>145853014.330746</v>
      </c>
      <c r="G2718" s="10">
        <f t="shared" si="336"/>
        <v>4420697.6407459974</v>
      </c>
      <c r="H2718" s="2">
        <f t="shared" si="337"/>
        <v>3.1256630338846479E-2</v>
      </c>
      <c r="I2718" s="10">
        <f t="shared" si="338"/>
        <v>-6641207.119253993</v>
      </c>
      <c r="J2718" s="2">
        <f t="shared" si="339"/>
        <v>-4.3550549365777257E-2</v>
      </c>
      <c r="K2718" s="10">
        <v>9734.1331377000006</v>
      </c>
      <c r="L2718" s="10">
        <v>10495.472952</v>
      </c>
      <c r="M2718" s="10">
        <v>10387.4229692831</v>
      </c>
      <c r="N2718" s="10">
        <f t="shared" si="340"/>
        <v>653.28983158309893</v>
      </c>
      <c r="O2718" s="2">
        <f t="shared" si="341"/>
        <v>6.7113303500331969E-2</v>
      </c>
      <c r="P2718" s="10">
        <f t="shared" si="342"/>
        <v>-108.04998271690056</v>
      </c>
      <c r="Q2718" s="2">
        <f t="shared" si="343"/>
        <v>-1.0294913169807249E-2</v>
      </c>
      <c r="V2718" s="9"/>
      <c r="W2718" s="9"/>
    </row>
    <row r="2719" spans="1:23" x14ac:dyDescent="0.25">
      <c r="A2719" s="4">
        <v>48389</v>
      </c>
      <c r="B2719" t="s">
        <v>1579</v>
      </c>
      <c r="C2719" t="s">
        <v>1697</v>
      </c>
      <c r="D2719" s="10">
        <v>347661134.47000003</v>
      </c>
      <c r="E2719" s="10">
        <v>374852899.75</v>
      </c>
      <c r="F2719" s="10">
        <v>498775297.98839903</v>
      </c>
      <c r="G2719" s="10">
        <f t="shared" si="336"/>
        <v>151114163.518399</v>
      </c>
      <c r="H2719" s="2">
        <f t="shared" si="337"/>
        <v>0.43465935227061964</v>
      </c>
      <c r="I2719" s="10">
        <f t="shared" si="338"/>
        <v>123922398.23839903</v>
      </c>
      <c r="J2719" s="2">
        <f t="shared" si="339"/>
        <v>0.33058940806125919</v>
      </c>
      <c r="K2719" s="10">
        <v>8724.5303519000008</v>
      </c>
      <c r="L2719" s="10">
        <v>9406.9056822999992</v>
      </c>
      <c r="M2719" s="10">
        <v>13233.8455837981</v>
      </c>
      <c r="N2719" s="10">
        <f t="shared" si="340"/>
        <v>4509.3152318980992</v>
      </c>
      <c r="O2719" s="2">
        <f t="shared" si="341"/>
        <v>0.51685478186411205</v>
      </c>
      <c r="P2719" s="10">
        <f t="shared" si="342"/>
        <v>3826.9399014981009</v>
      </c>
      <c r="Q2719" s="2">
        <f t="shared" si="343"/>
        <v>0.40682239524298169</v>
      </c>
      <c r="V2719" s="9"/>
      <c r="W2719" s="9"/>
    </row>
    <row r="2720" spans="1:23" x14ac:dyDescent="0.25">
      <c r="A2720" s="4">
        <v>48391</v>
      </c>
      <c r="B2720" t="s">
        <v>1579</v>
      </c>
      <c r="C2720" t="s">
        <v>1698</v>
      </c>
      <c r="D2720" s="10">
        <v>262092198.62</v>
      </c>
      <c r="E2720" s="10">
        <v>282591325.05000001</v>
      </c>
      <c r="F2720" s="10">
        <v>276884730.04569399</v>
      </c>
      <c r="G2720" s="10">
        <f t="shared" si="336"/>
        <v>14792531.425693989</v>
      </c>
      <c r="H2720" s="2">
        <f t="shared" si="337"/>
        <v>5.6440182132781666E-2</v>
      </c>
      <c r="I2720" s="10">
        <f t="shared" si="338"/>
        <v>-5706595.0043060184</v>
      </c>
      <c r="J2720" s="2">
        <f t="shared" si="339"/>
        <v>-2.0193808154925944E-2</v>
      </c>
      <c r="K2720" s="10">
        <v>6117.5368091</v>
      </c>
      <c r="L2720" s="10">
        <v>6596.0102665000004</v>
      </c>
      <c r="M2720" s="10">
        <v>8068.1695512688402</v>
      </c>
      <c r="N2720" s="10">
        <f t="shared" si="340"/>
        <v>1950.6327421688402</v>
      </c>
      <c r="O2720" s="2">
        <f t="shared" si="341"/>
        <v>0.31885917535751018</v>
      </c>
      <c r="P2720" s="10">
        <f t="shared" si="342"/>
        <v>1472.1592847688398</v>
      </c>
      <c r="Q2720" s="2">
        <f t="shared" si="343"/>
        <v>0.22318935618485666</v>
      </c>
      <c r="V2720" s="9"/>
      <c r="W2720" s="9"/>
    </row>
    <row r="2721" spans="1:23" x14ac:dyDescent="0.25">
      <c r="A2721" s="4">
        <v>48393</v>
      </c>
      <c r="B2721" t="s">
        <v>1579</v>
      </c>
      <c r="C2721" t="s">
        <v>1543</v>
      </c>
      <c r="D2721" s="10">
        <v>41871565.788000003</v>
      </c>
      <c r="E2721" s="10">
        <v>45146484.023000002</v>
      </c>
      <c r="F2721" s="10">
        <v>37486697.247909598</v>
      </c>
      <c r="G2721" s="10">
        <f t="shared" si="336"/>
        <v>-4384868.5400904045</v>
      </c>
      <c r="H2721" s="2">
        <f t="shared" si="337"/>
        <v>-0.10472186691778951</v>
      </c>
      <c r="I2721" s="10">
        <f t="shared" si="338"/>
        <v>-7659786.7750904039</v>
      </c>
      <c r="J2721" s="2">
        <f t="shared" si="339"/>
        <v>-0.16966518967873787</v>
      </c>
      <c r="K2721" s="10">
        <v>845.57150644000001</v>
      </c>
      <c r="L2721" s="10">
        <v>911.70654327</v>
      </c>
      <c r="M2721" s="10">
        <v>1004.45206029131</v>
      </c>
      <c r="N2721" s="10">
        <f t="shared" si="340"/>
        <v>158.88055385130997</v>
      </c>
      <c r="O2721" s="2">
        <f t="shared" si="341"/>
        <v>0.18789724185506693</v>
      </c>
      <c r="P2721" s="10">
        <f t="shared" si="342"/>
        <v>92.745517021309979</v>
      </c>
      <c r="Q2721" s="2">
        <f t="shared" si="343"/>
        <v>0.10172737895316782</v>
      </c>
      <c r="V2721" s="9"/>
      <c r="W2721" s="9"/>
    </row>
    <row r="2722" spans="1:23" x14ac:dyDescent="0.25">
      <c r="A2722" s="4">
        <v>48395</v>
      </c>
      <c r="B2722" t="s">
        <v>1579</v>
      </c>
      <c r="C2722" t="s">
        <v>771</v>
      </c>
      <c r="D2722" s="10">
        <v>322152402.47000003</v>
      </c>
      <c r="E2722" s="10">
        <v>347349042.66000003</v>
      </c>
      <c r="F2722" s="10">
        <v>364997952.00298703</v>
      </c>
      <c r="G2722" s="10">
        <f t="shared" si="336"/>
        <v>42845549.532986999</v>
      </c>
      <c r="H2722" s="2">
        <f t="shared" si="337"/>
        <v>0.13299776504686142</v>
      </c>
      <c r="I2722" s="10">
        <f t="shared" si="338"/>
        <v>17648909.342987001</v>
      </c>
      <c r="J2722" s="2">
        <f t="shared" si="339"/>
        <v>5.0810300808177271E-2</v>
      </c>
      <c r="K2722" s="10">
        <v>12489.164930000001</v>
      </c>
      <c r="L2722" s="10">
        <v>13465.102822999999</v>
      </c>
      <c r="M2722" s="10">
        <v>14352.3963042869</v>
      </c>
      <c r="N2722" s="10">
        <f t="shared" si="340"/>
        <v>1863.2313742868992</v>
      </c>
      <c r="O2722" s="2">
        <f t="shared" si="341"/>
        <v>0.14918782678666243</v>
      </c>
      <c r="P2722" s="10">
        <f t="shared" si="342"/>
        <v>887.29348128690071</v>
      </c>
      <c r="Q2722" s="2">
        <f t="shared" si="343"/>
        <v>6.5895782078343859E-2</v>
      </c>
      <c r="V2722" s="9"/>
      <c r="W2722" s="9"/>
    </row>
    <row r="2723" spans="1:23" x14ac:dyDescent="0.25">
      <c r="A2723" s="4">
        <v>48397</v>
      </c>
      <c r="B2723" t="s">
        <v>1579</v>
      </c>
      <c r="C2723" t="s">
        <v>1699</v>
      </c>
      <c r="D2723" s="10">
        <v>837514463.19000006</v>
      </c>
      <c r="E2723" s="10">
        <v>903019331.14999998</v>
      </c>
      <c r="F2723" s="10">
        <v>927056758.27629697</v>
      </c>
      <c r="G2723" s="10">
        <f t="shared" si="336"/>
        <v>89542295.086296916</v>
      </c>
      <c r="H2723" s="2">
        <f t="shared" si="337"/>
        <v>0.1069143268824758</v>
      </c>
      <c r="I2723" s="10">
        <f t="shared" si="338"/>
        <v>24037427.126296997</v>
      </c>
      <c r="J2723" s="2">
        <f t="shared" si="339"/>
        <v>2.6618950776707298E-2</v>
      </c>
      <c r="K2723" s="10">
        <v>66231.000719999996</v>
      </c>
      <c r="L2723" s="10">
        <v>71395.994068999993</v>
      </c>
      <c r="M2723" s="10">
        <v>84266.732530353896</v>
      </c>
      <c r="N2723" s="10">
        <f t="shared" si="340"/>
        <v>18035.7318103539</v>
      </c>
      <c r="O2723" s="2">
        <f t="shared" si="341"/>
        <v>0.27231555637521254</v>
      </c>
      <c r="P2723" s="10">
        <f t="shared" si="342"/>
        <v>12870.738461353903</v>
      </c>
      <c r="Q2723" s="2">
        <f t="shared" si="343"/>
        <v>0.18027255771402381</v>
      </c>
      <c r="V2723" s="9"/>
      <c r="W2723" s="9"/>
    </row>
    <row r="2724" spans="1:23" x14ac:dyDescent="0.25">
      <c r="A2724" s="4">
        <v>48399</v>
      </c>
      <c r="B2724" t="s">
        <v>1579</v>
      </c>
      <c r="C2724" t="s">
        <v>1700</v>
      </c>
      <c r="D2724" s="10">
        <v>124715588.79000001</v>
      </c>
      <c r="E2724" s="10">
        <v>134470021.13999999</v>
      </c>
      <c r="F2724" s="10">
        <v>142769904.11069301</v>
      </c>
      <c r="G2724" s="10">
        <f t="shared" si="336"/>
        <v>18054315.320693001</v>
      </c>
      <c r="H2724" s="2">
        <f t="shared" si="337"/>
        <v>0.14476390237866271</v>
      </c>
      <c r="I2724" s="10">
        <f t="shared" si="338"/>
        <v>8299882.970693022</v>
      </c>
      <c r="J2724" s="2">
        <f t="shared" si="339"/>
        <v>6.1722924562135774E-2</v>
      </c>
      <c r="K2724" s="10">
        <v>8190.2348781000001</v>
      </c>
      <c r="L2724" s="10">
        <v>8829.9296544000008</v>
      </c>
      <c r="M2724" s="10">
        <v>8885.6534932404193</v>
      </c>
      <c r="N2724" s="10">
        <f t="shared" si="340"/>
        <v>695.41861514041921</v>
      </c>
      <c r="O2724" s="2">
        <f t="shared" si="341"/>
        <v>8.4908262765444026E-2</v>
      </c>
      <c r="P2724" s="10">
        <f t="shared" si="342"/>
        <v>55.723838840418466</v>
      </c>
      <c r="Q2724" s="2">
        <f t="shared" si="343"/>
        <v>6.3107908014477763E-3</v>
      </c>
      <c r="V2724" s="9"/>
      <c r="W2724" s="9"/>
    </row>
    <row r="2725" spans="1:23" x14ac:dyDescent="0.25">
      <c r="A2725" s="4">
        <v>48401</v>
      </c>
      <c r="B2725" t="s">
        <v>1579</v>
      </c>
      <c r="C2725" t="s">
        <v>1701</v>
      </c>
      <c r="D2725" s="10">
        <v>566005718.35000002</v>
      </c>
      <c r="E2725" s="10">
        <v>610274959.62</v>
      </c>
      <c r="F2725" s="10">
        <v>528087849.05457002</v>
      </c>
      <c r="G2725" s="10">
        <f t="shared" si="336"/>
        <v>-37917869.295430005</v>
      </c>
      <c r="H2725" s="2">
        <f t="shared" si="337"/>
        <v>-6.6992025108804282E-2</v>
      </c>
      <c r="I2725" s="10">
        <f t="shared" si="338"/>
        <v>-82187110.565429986</v>
      </c>
      <c r="J2725" s="2">
        <f t="shared" si="339"/>
        <v>-0.13467226414894271</v>
      </c>
      <c r="K2725" s="10">
        <v>37886.048064000002</v>
      </c>
      <c r="L2725" s="10">
        <v>40848.247465</v>
      </c>
      <c r="M2725" s="10">
        <v>35607.265529507298</v>
      </c>
      <c r="N2725" s="10">
        <f t="shared" si="340"/>
        <v>-2278.7825344927041</v>
      </c>
      <c r="O2725" s="2">
        <f t="shared" si="341"/>
        <v>-6.0148330346918501E-2</v>
      </c>
      <c r="P2725" s="10">
        <f t="shared" si="342"/>
        <v>-5240.9819354927022</v>
      </c>
      <c r="Q2725" s="2">
        <f t="shared" si="343"/>
        <v>-0.12830371584443939</v>
      </c>
      <c r="V2725" s="9"/>
      <c r="W2725" s="9"/>
    </row>
    <row r="2726" spans="1:23" x14ac:dyDescent="0.25">
      <c r="A2726" s="4">
        <v>48403</v>
      </c>
      <c r="B2726" t="s">
        <v>1579</v>
      </c>
      <c r="C2726" t="s">
        <v>1702</v>
      </c>
      <c r="D2726" s="10">
        <v>105516226.75</v>
      </c>
      <c r="E2726" s="10">
        <v>113769011.39</v>
      </c>
      <c r="F2726" s="10">
        <v>103965988.048556</v>
      </c>
      <c r="G2726" s="10">
        <f t="shared" si="336"/>
        <v>-1550238.701444</v>
      </c>
      <c r="H2726" s="2">
        <f t="shared" si="337"/>
        <v>-1.469194596123103E-2</v>
      </c>
      <c r="I2726" s="10">
        <f t="shared" si="338"/>
        <v>-9803023.3414440006</v>
      </c>
      <c r="J2726" s="2">
        <f t="shared" si="339"/>
        <v>-8.6166023785152285E-2</v>
      </c>
      <c r="K2726" s="10">
        <v>8578.1128578000007</v>
      </c>
      <c r="L2726" s="10">
        <v>9249.0363758000003</v>
      </c>
      <c r="M2726" s="10">
        <v>7916.8149542905403</v>
      </c>
      <c r="N2726" s="10">
        <f t="shared" si="340"/>
        <v>-661.29790350946041</v>
      </c>
      <c r="O2726" s="2">
        <f t="shared" si="341"/>
        <v>-7.7091303701856545E-2</v>
      </c>
      <c r="P2726" s="10">
        <f t="shared" si="342"/>
        <v>-1332.22142150946</v>
      </c>
      <c r="Q2726" s="2">
        <f t="shared" si="343"/>
        <v>-0.14403894280221477</v>
      </c>
      <c r="V2726" s="9"/>
      <c r="W2726" s="9"/>
    </row>
    <row r="2727" spans="1:23" x14ac:dyDescent="0.25">
      <c r="A2727" s="4">
        <v>48405</v>
      </c>
      <c r="B2727" t="s">
        <v>1579</v>
      </c>
      <c r="C2727" t="s">
        <v>1703</v>
      </c>
      <c r="D2727" s="10">
        <v>109421296.73</v>
      </c>
      <c r="E2727" s="10">
        <v>117979510.23999999</v>
      </c>
      <c r="F2727" s="10">
        <v>105008250.101475</v>
      </c>
      <c r="G2727" s="10">
        <f t="shared" si="336"/>
        <v>-4413046.6285250038</v>
      </c>
      <c r="H2727" s="2">
        <f t="shared" si="337"/>
        <v>-4.0330783498337762E-2</v>
      </c>
      <c r="I2727" s="10">
        <f t="shared" si="338"/>
        <v>-12971260.138524994</v>
      </c>
      <c r="J2727" s="2">
        <f t="shared" si="339"/>
        <v>-0.10994502445499382</v>
      </c>
      <c r="K2727" s="10">
        <v>6492.6040536999999</v>
      </c>
      <c r="L2727" s="10">
        <v>6999.5953840000002</v>
      </c>
      <c r="M2727" s="10">
        <v>6641.8052475280101</v>
      </c>
      <c r="N2727" s="10">
        <f t="shared" si="340"/>
        <v>149.20119382801022</v>
      </c>
      <c r="O2727" s="2">
        <f t="shared" si="341"/>
        <v>2.298017753646683E-2</v>
      </c>
      <c r="P2727" s="10">
        <f t="shared" si="342"/>
        <v>-357.79013647199008</v>
      </c>
      <c r="Q2727" s="2">
        <f t="shared" si="343"/>
        <v>-5.1115831250738201E-2</v>
      </c>
      <c r="V2727" s="9"/>
      <c r="W2727" s="9"/>
    </row>
    <row r="2728" spans="1:23" x14ac:dyDescent="0.25">
      <c r="A2728" s="4">
        <v>48407</v>
      </c>
      <c r="B2728" t="s">
        <v>1579</v>
      </c>
      <c r="C2728" t="s">
        <v>1704</v>
      </c>
      <c r="D2728" s="10">
        <v>293246042.18000001</v>
      </c>
      <c r="E2728" s="10">
        <v>316181817.16000003</v>
      </c>
      <c r="F2728" s="10">
        <v>280498599.11193401</v>
      </c>
      <c r="G2728" s="10">
        <f t="shared" si="336"/>
        <v>-12747443.068066001</v>
      </c>
      <c r="H2728" s="2">
        <f t="shared" si="337"/>
        <v>-4.3470128269425638E-2</v>
      </c>
      <c r="I2728" s="10">
        <f t="shared" si="338"/>
        <v>-35683218.04806602</v>
      </c>
      <c r="J2728" s="2">
        <f t="shared" si="339"/>
        <v>-0.11285664168983175</v>
      </c>
      <c r="K2728" s="10">
        <v>19740.135737000001</v>
      </c>
      <c r="L2728" s="10">
        <v>21282.344856</v>
      </c>
      <c r="M2728" s="10">
        <v>20448.955056168601</v>
      </c>
      <c r="N2728" s="10">
        <f t="shared" si="340"/>
        <v>708.81931916860049</v>
      </c>
      <c r="O2728" s="2">
        <f t="shared" si="341"/>
        <v>3.5907520019734324E-2</v>
      </c>
      <c r="P2728" s="10">
        <f t="shared" si="342"/>
        <v>-833.3897998313987</v>
      </c>
      <c r="Q2728" s="2">
        <f t="shared" si="343"/>
        <v>-3.9158739578286944E-2</v>
      </c>
      <c r="V2728" s="9"/>
      <c r="W2728" s="9"/>
    </row>
    <row r="2729" spans="1:23" x14ac:dyDescent="0.25">
      <c r="A2729" s="4">
        <v>48409</v>
      </c>
      <c r="B2729" t="s">
        <v>1579</v>
      </c>
      <c r="C2729" t="s">
        <v>1705</v>
      </c>
      <c r="D2729" s="10">
        <v>803278746.28999996</v>
      </c>
      <c r="E2729" s="10">
        <v>866105921.84000003</v>
      </c>
      <c r="F2729" s="10">
        <v>892264080.24271297</v>
      </c>
      <c r="G2729" s="10">
        <f t="shared" si="336"/>
        <v>88985333.952713013</v>
      </c>
      <c r="H2729" s="2">
        <f t="shared" si="337"/>
        <v>0.11077765266876301</v>
      </c>
      <c r="I2729" s="10">
        <f t="shared" si="338"/>
        <v>26158158.402712941</v>
      </c>
      <c r="J2729" s="2">
        <f t="shared" si="339"/>
        <v>3.0202031579626198E-2</v>
      </c>
      <c r="K2729" s="10">
        <v>52181.940522999997</v>
      </c>
      <c r="L2729" s="10">
        <v>56258.502085</v>
      </c>
      <c r="M2729" s="10">
        <v>56609.643299546398</v>
      </c>
      <c r="N2729" s="10">
        <f t="shared" si="340"/>
        <v>4427.7027765464009</v>
      </c>
      <c r="O2729" s="2">
        <f t="shared" si="341"/>
        <v>8.4851248002071181E-2</v>
      </c>
      <c r="P2729" s="10">
        <f t="shared" si="342"/>
        <v>351.14121454639826</v>
      </c>
      <c r="Q2729" s="2">
        <f t="shared" si="343"/>
        <v>6.2415670793343385E-3</v>
      </c>
      <c r="V2729" s="9"/>
      <c r="W2729" s="9"/>
    </row>
    <row r="2730" spans="1:23" x14ac:dyDescent="0.25">
      <c r="A2730" s="4">
        <v>48411</v>
      </c>
      <c r="B2730" t="s">
        <v>1579</v>
      </c>
      <c r="C2730" t="s">
        <v>1706</v>
      </c>
      <c r="D2730" s="10">
        <v>64353888.052000001</v>
      </c>
      <c r="E2730" s="10">
        <v>69387225.533000007</v>
      </c>
      <c r="F2730" s="10">
        <v>67578836.311264604</v>
      </c>
      <c r="G2730" s="10">
        <f t="shared" si="336"/>
        <v>3224948.2592646033</v>
      </c>
      <c r="H2730" s="2">
        <f t="shared" si="337"/>
        <v>5.011271823481344E-2</v>
      </c>
      <c r="I2730" s="10">
        <f t="shared" si="338"/>
        <v>-1808389.2217354029</v>
      </c>
      <c r="J2730" s="2">
        <f t="shared" si="339"/>
        <v>-2.6062278868252884E-2</v>
      </c>
      <c r="K2730" s="10">
        <v>4399.8144288000003</v>
      </c>
      <c r="L2730" s="10">
        <v>4743.9389494999996</v>
      </c>
      <c r="M2730" s="10">
        <v>5317.2970600135004</v>
      </c>
      <c r="N2730" s="10">
        <f t="shared" si="340"/>
        <v>917.4826312135001</v>
      </c>
      <c r="O2730" s="2">
        <f t="shared" si="341"/>
        <v>0.2085275745285769</v>
      </c>
      <c r="P2730" s="10">
        <f t="shared" si="342"/>
        <v>573.35811051350083</v>
      </c>
      <c r="Q2730" s="2">
        <f t="shared" si="343"/>
        <v>0.12086119079882583</v>
      </c>
      <c r="V2730" s="9"/>
      <c r="W2730" s="9"/>
    </row>
    <row r="2731" spans="1:23" x14ac:dyDescent="0.25">
      <c r="A2731" s="4">
        <v>48413</v>
      </c>
      <c r="B2731" t="s">
        <v>1579</v>
      </c>
      <c r="C2731" t="s">
        <v>1707</v>
      </c>
      <c r="D2731" s="10">
        <v>54208542.520999998</v>
      </c>
      <c r="E2731" s="10">
        <v>58448377.862999998</v>
      </c>
      <c r="F2731" s="10">
        <v>51468973.572546899</v>
      </c>
      <c r="G2731" s="10">
        <f t="shared" si="336"/>
        <v>-2739568.9484530985</v>
      </c>
      <c r="H2731" s="2">
        <f t="shared" si="337"/>
        <v>-5.0537587270342292E-2</v>
      </c>
      <c r="I2731" s="10">
        <f t="shared" si="338"/>
        <v>-6979404.2904530987</v>
      </c>
      <c r="J2731" s="2">
        <f t="shared" si="339"/>
        <v>-0.1194114284371153</v>
      </c>
      <c r="K2731" s="10">
        <v>2563.1957865999998</v>
      </c>
      <c r="L2731" s="10">
        <v>2763.6720875000001</v>
      </c>
      <c r="M2731" s="10">
        <v>2395.79278806914</v>
      </c>
      <c r="N2731" s="10">
        <f t="shared" si="340"/>
        <v>-167.4029985308598</v>
      </c>
      <c r="O2731" s="2">
        <f t="shared" si="341"/>
        <v>-6.53102659601804E-2</v>
      </c>
      <c r="P2731" s="10">
        <f t="shared" si="342"/>
        <v>-367.8792994308601</v>
      </c>
      <c r="Q2731" s="2">
        <f t="shared" si="343"/>
        <v>-0.13311249952364693</v>
      </c>
      <c r="V2731" s="9"/>
      <c r="W2731" s="9"/>
    </row>
    <row r="2732" spans="1:23" x14ac:dyDescent="0.25">
      <c r="A2732" s="4">
        <v>48415</v>
      </c>
      <c r="B2732" t="s">
        <v>1579</v>
      </c>
      <c r="C2732" t="s">
        <v>1708</v>
      </c>
      <c r="D2732" s="10">
        <v>243655931.41</v>
      </c>
      <c r="E2732" s="10">
        <v>262713094.38</v>
      </c>
      <c r="F2732" s="10">
        <v>282965370.58640403</v>
      </c>
      <c r="G2732" s="10">
        <f t="shared" si="336"/>
        <v>39309439.176404029</v>
      </c>
      <c r="H2732" s="2">
        <f t="shared" si="337"/>
        <v>0.16133175559866839</v>
      </c>
      <c r="I2732" s="10">
        <f t="shared" si="338"/>
        <v>20252276.20640403</v>
      </c>
      <c r="J2732" s="2">
        <f t="shared" si="339"/>
        <v>7.7088948513202887E-2</v>
      </c>
      <c r="K2732" s="10">
        <v>15666.12716</v>
      </c>
      <c r="L2732" s="10">
        <v>16890.500463</v>
      </c>
      <c r="M2732" s="10">
        <v>16379.6518055121</v>
      </c>
      <c r="N2732" s="10">
        <f t="shared" si="340"/>
        <v>713.5246455120996</v>
      </c>
      <c r="O2732" s="2">
        <f t="shared" si="341"/>
        <v>4.5545694747960899E-2</v>
      </c>
      <c r="P2732" s="10">
        <f t="shared" si="342"/>
        <v>-510.84865748790071</v>
      </c>
      <c r="Q2732" s="2">
        <f t="shared" si="343"/>
        <v>-3.0244731860193001E-2</v>
      </c>
      <c r="V2732" s="9"/>
      <c r="W2732" s="9"/>
    </row>
    <row r="2733" spans="1:23" x14ac:dyDescent="0.25">
      <c r="A2733" s="4">
        <v>48417</v>
      </c>
      <c r="B2733" t="s">
        <v>1579</v>
      </c>
      <c r="C2733" t="s">
        <v>1709</v>
      </c>
      <c r="D2733" s="10">
        <v>64726586.298</v>
      </c>
      <c r="E2733" s="10">
        <v>69789073.783000007</v>
      </c>
      <c r="F2733" s="10">
        <v>61126133.915468499</v>
      </c>
      <c r="G2733" s="10">
        <f t="shared" si="336"/>
        <v>-3600452.3825315014</v>
      </c>
      <c r="H2733" s="2">
        <f t="shared" si="337"/>
        <v>-5.5625556490111888E-2</v>
      </c>
      <c r="I2733" s="10">
        <f t="shared" si="338"/>
        <v>-8662939.8675315082</v>
      </c>
      <c r="J2733" s="2">
        <f t="shared" si="339"/>
        <v>-0.12413031722512589</v>
      </c>
      <c r="K2733" s="10">
        <v>3363.0712911999999</v>
      </c>
      <c r="L2733" s="10">
        <v>3626.1085883999999</v>
      </c>
      <c r="M2733" s="10">
        <v>3510.9614872572902</v>
      </c>
      <c r="N2733" s="10">
        <f t="shared" si="340"/>
        <v>147.89019605729027</v>
      </c>
      <c r="O2733" s="2">
        <f t="shared" si="341"/>
        <v>4.3974743099936063E-2</v>
      </c>
      <c r="P2733" s="10">
        <f t="shared" si="342"/>
        <v>-115.14710114270974</v>
      </c>
      <c r="Q2733" s="2">
        <f t="shared" si="343"/>
        <v>-3.1755006320292732E-2</v>
      </c>
      <c r="V2733" s="9"/>
      <c r="W2733" s="9"/>
    </row>
    <row r="2734" spans="1:23" x14ac:dyDescent="0.25">
      <c r="A2734" s="4">
        <v>48419</v>
      </c>
      <c r="B2734" t="s">
        <v>1579</v>
      </c>
      <c r="C2734" t="s">
        <v>72</v>
      </c>
      <c r="D2734" s="10">
        <v>326279053.82999998</v>
      </c>
      <c r="E2734" s="10">
        <v>351798453.51999998</v>
      </c>
      <c r="F2734" s="10">
        <v>292969814.84180999</v>
      </c>
      <c r="G2734" s="10">
        <f t="shared" si="336"/>
        <v>-33309238.988189995</v>
      </c>
      <c r="H2734" s="2">
        <f t="shared" si="337"/>
        <v>-0.10208819290479183</v>
      </c>
      <c r="I2734" s="10">
        <f t="shared" si="338"/>
        <v>-58828638.678189993</v>
      </c>
      <c r="J2734" s="2">
        <f t="shared" si="339"/>
        <v>-0.16722256192307436</v>
      </c>
      <c r="K2734" s="10">
        <v>19412.539844999999</v>
      </c>
      <c r="L2734" s="10">
        <v>20930.860918999999</v>
      </c>
      <c r="M2734" s="10">
        <v>19151.652678394199</v>
      </c>
      <c r="N2734" s="10">
        <f t="shared" si="340"/>
        <v>-260.8871666058003</v>
      </c>
      <c r="O2734" s="2">
        <f t="shared" si="341"/>
        <v>-1.3439105273645882E-2</v>
      </c>
      <c r="P2734" s="10">
        <f t="shared" si="342"/>
        <v>-1779.2082406057998</v>
      </c>
      <c r="Q2734" s="2">
        <f t="shared" si="343"/>
        <v>-8.5004063974775293E-2</v>
      </c>
      <c r="V2734" s="9"/>
      <c r="W2734" s="9"/>
    </row>
    <row r="2735" spans="1:23" x14ac:dyDescent="0.25">
      <c r="A2735" s="4">
        <v>48421</v>
      </c>
      <c r="B2735" t="s">
        <v>1579</v>
      </c>
      <c r="C2735" t="s">
        <v>710</v>
      </c>
      <c r="D2735" s="10">
        <v>80381028.319000006</v>
      </c>
      <c r="E2735" s="10">
        <v>86667903.204999998</v>
      </c>
      <c r="F2735" s="10">
        <v>94421432.051119998</v>
      </c>
      <c r="G2735" s="10">
        <f t="shared" si="336"/>
        <v>14040403.732119992</v>
      </c>
      <c r="H2735" s="2">
        <f t="shared" si="337"/>
        <v>0.17467310416083845</v>
      </c>
      <c r="I2735" s="10">
        <f t="shared" si="338"/>
        <v>7753528.8461199999</v>
      </c>
      <c r="J2735" s="2">
        <f t="shared" si="339"/>
        <v>8.9462517949467218E-2</v>
      </c>
      <c r="K2735" s="10">
        <v>2099.818816</v>
      </c>
      <c r="L2735" s="10">
        <v>2264.0528207000002</v>
      </c>
      <c r="M2735" s="10">
        <v>2483.24353414605</v>
      </c>
      <c r="N2735" s="10">
        <f t="shared" si="340"/>
        <v>383.42471814605005</v>
      </c>
      <c r="O2735" s="2">
        <f t="shared" si="341"/>
        <v>0.18259895340705912</v>
      </c>
      <c r="P2735" s="10">
        <f t="shared" si="342"/>
        <v>219.19071344604981</v>
      </c>
      <c r="Q2735" s="2">
        <f t="shared" si="343"/>
        <v>9.6813427426256066E-2</v>
      </c>
      <c r="V2735" s="9"/>
      <c r="W2735" s="9"/>
    </row>
    <row r="2736" spans="1:23" x14ac:dyDescent="0.25">
      <c r="A2736" s="4">
        <v>48423</v>
      </c>
      <c r="B2736" t="s">
        <v>1579</v>
      </c>
      <c r="C2736" t="s">
        <v>711</v>
      </c>
      <c r="D2736" s="10">
        <v>2310054121.1999998</v>
      </c>
      <c r="E2736" s="10">
        <v>2490731347.5</v>
      </c>
      <c r="F2736" s="10">
        <v>2564139257.8481398</v>
      </c>
      <c r="G2736" s="10">
        <f t="shared" si="336"/>
        <v>254085136.64813995</v>
      </c>
      <c r="H2736" s="2">
        <f t="shared" si="337"/>
        <v>0.10999098865967295</v>
      </c>
      <c r="I2736" s="10">
        <f t="shared" si="338"/>
        <v>73407910.348139763</v>
      </c>
      <c r="J2736" s="2">
        <f t="shared" si="339"/>
        <v>2.9472432031588169E-2</v>
      </c>
      <c r="K2736" s="10">
        <v>166979.20352000001</v>
      </c>
      <c r="L2736" s="10">
        <v>180036.38008</v>
      </c>
      <c r="M2736" s="10">
        <v>191232.09681110701</v>
      </c>
      <c r="N2736" s="10">
        <f t="shared" si="340"/>
        <v>24252.893291107001</v>
      </c>
      <c r="O2736" s="2">
        <f t="shared" si="341"/>
        <v>0.14524499326769216</v>
      </c>
      <c r="P2736" s="10">
        <f t="shared" si="342"/>
        <v>11195.716731107008</v>
      </c>
      <c r="Q2736" s="2">
        <f t="shared" si="343"/>
        <v>6.2185857803473604E-2</v>
      </c>
      <c r="V2736" s="9"/>
      <c r="W2736" s="9"/>
    </row>
    <row r="2737" spans="1:23" x14ac:dyDescent="0.25">
      <c r="A2737" s="4">
        <v>48425</v>
      </c>
      <c r="B2737" t="s">
        <v>1579</v>
      </c>
      <c r="C2737" t="s">
        <v>1710</v>
      </c>
      <c r="D2737" s="10">
        <v>97967371.047999993</v>
      </c>
      <c r="E2737" s="10">
        <v>105629733.89</v>
      </c>
      <c r="F2737" s="10">
        <v>111772418.172419</v>
      </c>
      <c r="G2737" s="10">
        <f t="shared" si="336"/>
        <v>13805047.124419004</v>
      </c>
      <c r="H2737" s="2">
        <f t="shared" si="337"/>
        <v>0.14091474515178218</v>
      </c>
      <c r="I2737" s="10">
        <f t="shared" si="338"/>
        <v>6142684.2824189961</v>
      </c>
      <c r="J2737" s="2">
        <f t="shared" si="339"/>
        <v>5.8152984545202249E-2</v>
      </c>
      <c r="K2737" s="10">
        <v>7296.1867259999999</v>
      </c>
      <c r="L2737" s="10">
        <v>7865.9093991</v>
      </c>
      <c r="M2737" s="10">
        <v>8862.3812608185908</v>
      </c>
      <c r="N2737" s="10">
        <f t="shared" si="340"/>
        <v>1566.1945348185909</v>
      </c>
      <c r="O2737" s="2">
        <f t="shared" si="341"/>
        <v>0.21465932734937393</v>
      </c>
      <c r="P2737" s="10">
        <f t="shared" si="342"/>
        <v>996.47186171859084</v>
      </c>
      <c r="Q2737" s="2">
        <f t="shared" si="343"/>
        <v>0.12668234671411355</v>
      </c>
      <c r="V2737" s="9"/>
      <c r="W2737" s="9"/>
    </row>
    <row r="2738" spans="1:23" x14ac:dyDescent="0.25">
      <c r="A2738" s="4">
        <v>48427</v>
      </c>
      <c r="B2738" t="s">
        <v>1579</v>
      </c>
      <c r="C2738" t="s">
        <v>1711</v>
      </c>
      <c r="D2738" s="10">
        <v>443334349.01999998</v>
      </c>
      <c r="E2738" s="10">
        <v>478009043.32999998</v>
      </c>
      <c r="F2738" s="10">
        <v>493699675.83351701</v>
      </c>
      <c r="G2738" s="10">
        <f t="shared" si="336"/>
        <v>50365326.813517034</v>
      </c>
      <c r="H2738" s="2">
        <f t="shared" si="337"/>
        <v>0.11360574005792842</v>
      </c>
      <c r="I2738" s="10">
        <f t="shared" si="338"/>
        <v>15690632.503517032</v>
      </c>
      <c r="J2738" s="2">
        <f t="shared" si="339"/>
        <v>3.2824969992638384E-2</v>
      </c>
      <c r="K2738" s="10">
        <v>44198.959918</v>
      </c>
      <c r="L2738" s="10">
        <v>47655.911601</v>
      </c>
      <c r="M2738" s="10">
        <v>53591.153438758098</v>
      </c>
      <c r="N2738" s="10">
        <f t="shared" si="340"/>
        <v>9392.1935207580973</v>
      </c>
      <c r="O2738" s="2">
        <f t="shared" si="341"/>
        <v>0.21249806642923133</v>
      </c>
      <c r="P2738" s="10">
        <f t="shared" si="342"/>
        <v>5935.241837758098</v>
      </c>
      <c r="Q2738" s="2">
        <f t="shared" si="343"/>
        <v>0.12454366390996818</v>
      </c>
      <c r="V2738" s="9"/>
      <c r="W2738" s="9"/>
    </row>
    <row r="2739" spans="1:23" x14ac:dyDescent="0.25">
      <c r="A2739" s="4">
        <v>48429</v>
      </c>
      <c r="B2739" t="s">
        <v>1579</v>
      </c>
      <c r="C2739" t="s">
        <v>447</v>
      </c>
      <c r="D2739" s="10">
        <v>97396903.297999993</v>
      </c>
      <c r="E2739" s="10">
        <v>105014647.91</v>
      </c>
      <c r="F2739" s="10">
        <v>97089039.735931903</v>
      </c>
      <c r="G2739" s="10">
        <f t="shared" si="336"/>
        <v>-307863.56206808984</v>
      </c>
      <c r="H2739" s="2">
        <f t="shared" si="337"/>
        <v>-3.1609173561312981E-3</v>
      </c>
      <c r="I2739" s="10">
        <f t="shared" si="338"/>
        <v>-7925608.1740680933</v>
      </c>
      <c r="J2739" s="2">
        <f t="shared" si="339"/>
        <v>-7.5471454047634612E-2</v>
      </c>
      <c r="K2739" s="10">
        <v>7436.3442828999996</v>
      </c>
      <c r="L2739" s="10">
        <v>8016.0900959999999</v>
      </c>
      <c r="M2739" s="10">
        <v>7978.3607485502698</v>
      </c>
      <c r="N2739" s="10">
        <f t="shared" si="340"/>
        <v>542.01646565027022</v>
      </c>
      <c r="O2739" s="2">
        <f t="shared" si="341"/>
        <v>7.2887489474720304E-2</v>
      </c>
      <c r="P2739" s="10">
        <f t="shared" si="342"/>
        <v>-37.729347449730085</v>
      </c>
      <c r="Q2739" s="2">
        <f t="shared" si="343"/>
        <v>-4.7067020202975129E-3</v>
      </c>
      <c r="V2739" s="9"/>
      <c r="W2739" s="9"/>
    </row>
    <row r="2740" spans="1:23" x14ac:dyDescent="0.25">
      <c r="A2740" s="4">
        <v>48431</v>
      </c>
      <c r="B2740" t="s">
        <v>1579</v>
      </c>
      <c r="C2740" t="s">
        <v>1712</v>
      </c>
      <c r="D2740" s="10">
        <v>71335162.378999993</v>
      </c>
      <c r="E2740" s="10">
        <v>76914529.180000007</v>
      </c>
      <c r="F2740" s="10">
        <v>86242396.8452795</v>
      </c>
      <c r="G2740" s="10">
        <f t="shared" si="336"/>
        <v>14907234.466279507</v>
      </c>
      <c r="H2740" s="2">
        <f t="shared" si="337"/>
        <v>0.20897456414381099</v>
      </c>
      <c r="I2740" s="10">
        <f t="shared" si="338"/>
        <v>9327867.6652794927</v>
      </c>
      <c r="J2740" s="2">
        <f t="shared" si="339"/>
        <v>0.12127575589066997</v>
      </c>
      <c r="K2740" s="10">
        <v>1403.6135492000001</v>
      </c>
      <c r="L2740" s="10">
        <v>1513.3949611</v>
      </c>
      <c r="M2740" s="10">
        <v>2475.9160411814901</v>
      </c>
      <c r="N2740" s="10">
        <f t="shared" si="340"/>
        <v>1072.30249198149</v>
      </c>
      <c r="O2740" s="2">
        <f t="shared" si="341"/>
        <v>0.76395849312843744</v>
      </c>
      <c r="P2740" s="10">
        <f t="shared" si="342"/>
        <v>962.52108008149003</v>
      </c>
      <c r="Q2740" s="2">
        <f t="shared" si="343"/>
        <v>0.6360012454263021</v>
      </c>
      <c r="V2740" s="9"/>
      <c r="W2740" s="9"/>
    </row>
    <row r="2741" spans="1:23" x14ac:dyDescent="0.25">
      <c r="A2741" s="4">
        <v>48433</v>
      </c>
      <c r="B2741" t="s">
        <v>1579</v>
      </c>
      <c r="C2741" t="s">
        <v>1713</v>
      </c>
      <c r="D2741" s="10">
        <v>33846385.362000003</v>
      </c>
      <c r="E2741" s="10">
        <v>36493626.814000003</v>
      </c>
      <c r="F2741" s="10">
        <v>30641896.257361099</v>
      </c>
      <c r="G2741" s="10">
        <f t="shared" si="336"/>
        <v>-3204489.1046389043</v>
      </c>
      <c r="H2741" s="2">
        <f t="shared" si="337"/>
        <v>-9.467743956601779E-2</v>
      </c>
      <c r="I2741" s="10">
        <f t="shared" si="338"/>
        <v>-5851730.5566389039</v>
      </c>
      <c r="J2741" s="2">
        <f t="shared" si="339"/>
        <v>-0.16034938337216767</v>
      </c>
      <c r="K2741" s="10">
        <v>1265.0034118999999</v>
      </c>
      <c r="L2741" s="10">
        <v>1363.9436513000001</v>
      </c>
      <c r="M2741" s="10">
        <v>1088.2021840723301</v>
      </c>
      <c r="N2741" s="10">
        <f t="shared" si="340"/>
        <v>-176.80122782766989</v>
      </c>
      <c r="O2741" s="2">
        <f t="shared" si="341"/>
        <v>-0.1397634395010203</v>
      </c>
      <c r="P2741" s="10">
        <f t="shared" si="342"/>
        <v>-275.74146722767</v>
      </c>
      <c r="Q2741" s="2">
        <f t="shared" si="343"/>
        <v>-0.20216485260579181</v>
      </c>
      <c r="V2741" s="9"/>
      <c r="W2741" s="9"/>
    </row>
    <row r="2742" spans="1:23" x14ac:dyDescent="0.25">
      <c r="A2742" s="4">
        <v>48435</v>
      </c>
      <c r="B2742" t="s">
        <v>1579</v>
      </c>
      <c r="C2742" t="s">
        <v>1714</v>
      </c>
      <c r="D2742" s="10">
        <v>178834706.66999999</v>
      </c>
      <c r="E2742" s="10">
        <v>192821980.16</v>
      </c>
      <c r="F2742" s="10">
        <v>219322919.96141201</v>
      </c>
      <c r="G2742" s="10">
        <f t="shared" si="336"/>
        <v>40488213.291412026</v>
      </c>
      <c r="H2742" s="2">
        <f t="shared" si="337"/>
        <v>0.22640019963308405</v>
      </c>
      <c r="I2742" s="10">
        <f t="shared" si="338"/>
        <v>26500939.801412016</v>
      </c>
      <c r="J2742" s="2">
        <f t="shared" si="339"/>
        <v>0.13743733872778427</v>
      </c>
      <c r="K2742" s="10">
        <v>4079.8220532999999</v>
      </c>
      <c r="L2742" s="10">
        <v>4398.0684402999996</v>
      </c>
      <c r="M2742" s="10">
        <v>5509.89050007266</v>
      </c>
      <c r="N2742" s="10">
        <f t="shared" si="340"/>
        <v>1430.0684467726601</v>
      </c>
      <c r="O2742" s="2">
        <f t="shared" si="341"/>
        <v>0.35052226006179282</v>
      </c>
      <c r="P2742" s="10">
        <f t="shared" si="342"/>
        <v>1111.8220597726604</v>
      </c>
      <c r="Q2742" s="2">
        <f t="shared" si="343"/>
        <v>0.25279780768869098</v>
      </c>
      <c r="V2742" s="9"/>
      <c r="W2742" s="9"/>
    </row>
    <row r="2743" spans="1:23" x14ac:dyDescent="0.25">
      <c r="A2743" s="4">
        <v>48437</v>
      </c>
      <c r="B2743" t="s">
        <v>1579</v>
      </c>
      <c r="C2743" t="s">
        <v>1715</v>
      </c>
      <c r="D2743" s="10">
        <v>156049478.41999999</v>
      </c>
      <c r="E2743" s="10">
        <v>168254641.34999999</v>
      </c>
      <c r="F2743" s="10">
        <v>176394547.703161</v>
      </c>
      <c r="G2743" s="10">
        <f t="shared" si="336"/>
        <v>20345069.283161014</v>
      </c>
      <c r="H2743" s="2">
        <f t="shared" si="337"/>
        <v>0.13037575959339767</v>
      </c>
      <c r="I2743" s="10">
        <f t="shared" si="338"/>
        <v>8139906.3531610072</v>
      </c>
      <c r="J2743" s="2">
        <f t="shared" si="339"/>
        <v>4.8378495165720473E-2</v>
      </c>
      <c r="K2743" s="10">
        <v>5319.2679303000004</v>
      </c>
      <c r="L2743" s="10">
        <v>5735.3060511000003</v>
      </c>
      <c r="M2743" s="10">
        <v>6388.5033455300199</v>
      </c>
      <c r="N2743" s="10">
        <f t="shared" si="340"/>
        <v>1069.2354152300195</v>
      </c>
      <c r="O2743" s="2">
        <f t="shared" si="341"/>
        <v>0.20101176124995754</v>
      </c>
      <c r="P2743" s="10">
        <f t="shared" si="342"/>
        <v>653.19729443001961</v>
      </c>
      <c r="Q2743" s="2">
        <f t="shared" si="343"/>
        <v>0.11389057333823362</v>
      </c>
      <c r="V2743" s="9"/>
      <c r="W2743" s="9"/>
    </row>
    <row r="2744" spans="1:23" x14ac:dyDescent="0.25">
      <c r="A2744" s="4">
        <v>48439</v>
      </c>
      <c r="B2744" t="s">
        <v>1579</v>
      </c>
      <c r="C2744" t="s">
        <v>1716</v>
      </c>
      <c r="D2744" s="10">
        <v>16147285274</v>
      </c>
      <c r="E2744" s="10">
        <v>17410219631</v>
      </c>
      <c r="F2744" s="10">
        <v>17546812683.607498</v>
      </c>
      <c r="G2744" s="10">
        <f t="shared" si="336"/>
        <v>1399527409.6074982</v>
      </c>
      <c r="H2744" s="2">
        <f t="shared" si="337"/>
        <v>8.6672613127172907E-2</v>
      </c>
      <c r="I2744" s="10">
        <f t="shared" si="338"/>
        <v>136593052.60749817</v>
      </c>
      <c r="J2744" s="2">
        <f t="shared" si="339"/>
        <v>7.8455674599466618E-3</v>
      </c>
      <c r="K2744" s="10">
        <v>1377956.0127000001</v>
      </c>
      <c r="L2744" s="10">
        <v>1485353.3722000001</v>
      </c>
      <c r="M2744" s="10">
        <v>1453053.76544813</v>
      </c>
      <c r="N2744" s="10">
        <f t="shared" si="340"/>
        <v>75097.752748129889</v>
      </c>
      <c r="O2744" s="2">
        <f t="shared" si="341"/>
        <v>5.4499383184940388E-2</v>
      </c>
      <c r="P2744" s="10">
        <f t="shared" si="342"/>
        <v>-32299.606751870131</v>
      </c>
      <c r="Q2744" s="2">
        <f t="shared" si="343"/>
        <v>-2.1745402377907046E-2</v>
      </c>
      <c r="V2744" s="9"/>
      <c r="W2744" s="9"/>
    </row>
    <row r="2745" spans="1:23" x14ac:dyDescent="0.25">
      <c r="A2745" s="4">
        <v>48441</v>
      </c>
      <c r="B2745" t="s">
        <v>1579</v>
      </c>
      <c r="C2745" t="s">
        <v>359</v>
      </c>
      <c r="D2745" s="10">
        <v>1169157418.3</v>
      </c>
      <c r="E2745" s="10">
        <v>1260601215</v>
      </c>
      <c r="F2745" s="10">
        <v>1267369604.3687699</v>
      </c>
      <c r="G2745" s="10">
        <f t="shared" si="336"/>
        <v>98212186.068769932</v>
      </c>
      <c r="H2745" s="2">
        <f t="shared" si="337"/>
        <v>8.4002534245195354E-2</v>
      </c>
      <c r="I2745" s="10">
        <f t="shared" si="338"/>
        <v>6768389.3687698841</v>
      </c>
      <c r="J2745" s="2">
        <f t="shared" si="339"/>
        <v>5.3691756665250273E-3</v>
      </c>
      <c r="K2745" s="10">
        <v>99613.089047000001</v>
      </c>
      <c r="L2745" s="10">
        <v>107399.61960999999</v>
      </c>
      <c r="M2745" s="10">
        <v>106607.35275357599</v>
      </c>
      <c r="N2745" s="10">
        <f t="shared" si="340"/>
        <v>6994.2637065759918</v>
      </c>
      <c r="O2745" s="2">
        <f t="shared" si="341"/>
        <v>7.0214303898114422E-2</v>
      </c>
      <c r="P2745" s="10">
        <f t="shared" si="342"/>
        <v>-792.26685642400116</v>
      </c>
      <c r="Q2745" s="2">
        <f t="shared" si="343"/>
        <v>-7.3768124999041718E-3</v>
      </c>
      <c r="V2745" s="9"/>
      <c r="W2745" s="9"/>
    </row>
    <row r="2746" spans="1:23" x14ac:dyDescent="0.25">
      <c r="A2746" s="4">
        <v>48443</v>
      </c>
      <c r="B2746" t="s">
        <v>1579</v>
      </c>
      <c r="C2746" t="s">
        <v>453</v>
      </c>
      <c r="D2746" s="10">
        <v>26580796.820999999</v>
      </c>
      <c r="E2746" s="10">
        <v>28659771.767000001</v>
      </c>
      <c r="F2746" s="10">
        <v>30450232.743795998</v>
      </c>
      <c r="G2746" s="10">
        <f t="shared" si="336"/>
        <v>3869435.9227959998</v>
      </c>
      <c r="H2746" s="2">
        <f t="shared" si="337"/>
        <v>0.14557260825751375</v>
      </c>
      <c r="I2746" s="10">
        <f t="shared" si="338"/>
        <v>1790460.9767959975</v>
      </c>
      <c r="J2746" s="2">
        <f t="shared" si="339"/>
        <v>6.2472967033799107E-2</v>
      </c>
      <c r="K2746" s="10">
        <v>818.61674859000004</v>
      </c>
      <c r="L2746" s="10">
        <v>882.64356172999999</v>
      </c>
      <c r="M2746" s="10">
        <v>854.83610489045498</v>
      </c>
      <c r="N2746" s="10">
        <f t="shared" si="340"/>
        <v>36.219356300454933</v>
      </c>
      <c r="O2746" s="2">
        <f t="shared" si="341"/>
        <v>4.4244582538580837E-2</v>
      </c>
      <c r="P2746" s="10">
        <f t="shared" si="342"/>
        <v>-27.807456839545011</v>
      </c>
      <c r="Q2746" s="2">
        <f t="shared" si="343"/>
        <v>-3.1504741036168453E-2</v>
      </c>
      <c r="V2746" s="9"/>
      <c r="W2746" s="9"/>
    </row>
    <row r="2747" spans="1:23" x14ac:dyDescent="0.25">
      <c r="A2747" s="4">
        <v>48445</v>
      </c>
      <c r="B2747" t="s">
        <v>1579</v>
      </c>
      <c r="C2747" t="s">
        <v>1717</v>
      </c>
      <c r="D2747" s="10">
        <v>205584556.75999999</v>
      </c>
      <c r="E2747" s="10">
        <v>221664027.43000001</v>
      </c>
      <c r="F2747" s="10">
        <v>236325518.594547</v>
      </c>
      <c r="G2747" s="10">
        <f t="shared" si="336"/>
        <v>30740961.834547013</v>
      </c>
      <c r="H2747" s="2">
        <f t="shared" si="337"/>
        <v>0.14952952847734619</v>
      </c>
      <c r="I2747" s="10">
        <f t="shared" si="338"/>
        <v>14661491.164546996</v>
      </c>
      <c r="J2747" s="2">
        <f t="shared" si="339"/>
        <v>6.6142852922660159E-2</v>
      </c>
      <c r="K2747" s="10">
        <v>8698.6362241999996</v>
      </c>
      <c r="L2747" s="10">
        <v>9378.9862866000003</v>
      </c>
      <c r="M2747" s="10">
        <v>9575.8807376913592</v>
      </c>
      <c r="N2747" s="10">
        <f t="shared" si="340"/>
        <v>877.24451349135961</v>
      </c>
      <c r="O2747" s="2">
        <f t="shared" si="341"/>
        <v>0.10084851129316406</v>
      </c>
      <c r="P2747" s="10">
        <f t="shared" si="342"/>
        <v>196.89445109135886</v>
      </c>
      <c r="Q2747" s="2">
        <f t="shared" si="343"/>
        <v>2.0993148414415217E-2</v>
      </c>
      <c r="V2747" s="9"/>
      <c r="W2747" s="9"/>
    </row>
    <row r="2748" spans="1:23" x14ac:dyDescent="0.25">
      <c r="A2748" s="4">
        <v>48447</v>
      </c>
      <c r="B2748" t="s">
        <v>1579</v>
      </c>
      <c r="C2748" t="s">
        <v>1718</v>
      </c>
      <c r="D2748" s="10">
        <v>24940822.921</v>
      </c>
      <c r="E2748" s="10">
        <v>26891529.905000001</v>
      </c>
      <c r="F2748" s="10">
        <v>26854302.583130199</v>
      </c>
      <c r="G2748" s="10">
        <f t="shared" si="336"/>
        <v>1913479.6621301994</v>
      </c>
      <c r="H2748" s="2">
        <f t="shared" si="337"/>
        <v>7.6720790977552814E-2</v>
      </c>
      <c r="I2748" s="10">
        <f t="shared" si="338"/>
        <v>-37227.32186980173</v>
      </c>
      <c r="J2748" s="2">
        <f t="shared" si="339"/>
        <v>-1.3843512065440343E-3</v>
      </c>
      <c r="K2748" s="10">
        <v>1340.4570610000001</v>
      </c>
      <c r="L2748" s="10">
        <v>1445.2987880000001</v>
      </c>
      <c r="M2748" s="10">
        <v>1216.66963669702</v>
      </c>
      <c r="N2748" s="10">
        <f t="shared" si="340"/>
        <v>-123.78742430298007</v>
      </c>
      <c r="O2748" s="2">
        <f t="shared" si="341"/>
        <v>-9.2347176127098682E-2</v>
      </c>
      <c r="P2748" s="10">
        <f t="shared" si="342"/>
        <v>-228.62915130298006</v>
      </c>
      <c r="Q2748" s="2">
        <f t="shared" si="343"/>
        <v>-0.15818815680275797</v>
      </c>
      <c r="V2748" s="9"/>
      <c r="W2748" s="9"/>
    </row>
    <row r="2749" spans="1:23" x14ac:dyDescent="0.25">
      <c r="A2749" s="4">
        <v>48449</v>
      </c>
      <c r="B2749" t="s">
        <v>1579</v>
      </c>
      <c r="C2749" t="s">
        <v>1719</v>
      </c>
      <c r="D2749" s="10">
        <v>431106388.13999999</v>
      </c>
      <c r="E2749" s="10">
        <v>464824691.83999997</v>
      </c>
      <c r="F2749" s="10">
        <v>490865578.12688202</v>
      </c>
      <c r="G2749" s="10">
        <f t="shared" si="336"/>
        <v>59759189.986882031</v>
      </c>
      <c r="H2749" s="2">
        <f t="shared" si="337"/>
        <v>0.1386181964148383</v>
      </c>
      <c r="I2749" s="10">
        <f t="shared" si="338"/>
        <v>26040886.286882043</v>
      </c>
      <c r="J2749" s="2">
        <f t="shared" si="339"/>
        <v>5.6023027055210159E-2</v>
      </c>
      <c r="K2749" s="10">
        <v>23556.184151000001</v>
      </c>
      <c r="L2749" s="10">
        <v>25396.664669999998</v>
      </c>
      <c r="M2749" s="10">
        <v>29767.577016966501</v>
      </c>
      <c r="N2749" s="10">
        <f t="shared" si="340"/>
        <v>6211.3928659664998</v>
      </c>
      <c r="O2749" s="2">
        <f t="shared" si="341"/>
        <v>0.26368416998908606</v>
      </c>
      <c r="P2749" s="10">
        <f t="shared" si="342"/>
        <v>4370.9123469665028</v>
      </c>
      <c r="Q2749" s="2">
        <f t="shared" si="343"/>
        <v>0.17210576285356383</v>
      </c>
      <c r="V2749" s="9"/>
      <c r="W2749" s="9"/>
    </row>
    <row r="2750" spans="1:23" x14ac:dyDescent="0.25">
      <c r="A2750" s="4">
        <v>48451</v>
      </c>
      <c r="B2750" t="s">
        <v>1579</v>
      </c>
      <c r="C2750" t="s">
        <v>1720</v>
      </c>
      <c r="D2750" s="10">
        <v>911209046.97000003</v>
      </c>
      <c r="E2750" s="10">
        <v>982477820.13</v>
      </c>
      <c r="F2750" s="10">
        <v>971725747.59271801</v>
      </c>
      <c r="G2750" s="10">
        <f t="shared" si="336"/>
        <v>60516700.622717977</v>
      </c>
      <c r="H2750" s="2">
        <f t="shared" si="337"/>
        <v>6.6413630136741147E-2</v>
      </c>
      <c r="I2750" s="10">
        <f t="shared" si="338"/>
        <v>-10752072.53728199</v>
      </c>
      <c r="J2750" s="2">
        <f t="shared" si="339"/>
        <v>-1.0943832335939443E-2</v>
      </c>
      <c r="K2750" s="10">
        <v>85706.588109999997</v>
      </c>
      <c r="L2750" s="10">
        <v>92404.429256000003</v>
      </c>
      <c r="M2750" s="10">
        <v>85964.484462741006</v>
      </c>
      <c r="N2750" s="10">
        <f t="shared" si="340"/>
        <v>257.89635274100874</v>
      </c>
      <c r="O2750" s="2">
        <f t="shared" si="341"/>
        <v>3.0090610118560786E-3</v>
      </c>
      <c r="P2750" s="10">
        <f t="shared" si="342"/>
        <v>-6439.9447932589974</v>
      </c>
      <c r="Q2750" s="2">
        <f t="shared" si="343"/>
        <v>-6.9693031439191963E-2</v>
      </c>
      <c r="V2750" s="9"/>
      <c r="W2750" s="9"/>
    </row>
    <row r="2751" spans="1:23" x14ac:dyDescent="0.25">
      <c r="A2751" s="4">
        <v>48453</v>
      </c>
      <c r="B2751" t="s">
        <v>1579</v>
      </c>
      <c r="C2751" t="s">
        <v>1721</v>
      </c>
      <c r="D2751" s="10">
        <v>10296307734</v>
      </c>
      <c r="E2751" s="10">
        <v>11101617145</v>
      </c>
      <c r="F2751" s="10">
        <v>11301723097.1355</v>
      </c>
      <c r="G2751" s="10">
        <f t="shared" si="336"/>
        <v>1005415363.1355</v>
      </c>
      <c r="H2751" s="2">
        <f t="shared" si="337"/>
        <v>9.764814621997582E-2</v>
      </c>
      <c r="I2751" s="10">
        <f t="shared" si="338"/>
        <v>200105952.13549995</v>
      </c>
      <c r="J2751" s="2">
        <f t="shared" si="339"/>
        <v>1.8024937225080279E-2</v>
      </c>
      <c r="K2751" s="10">
        <v>796633.60976000002</v>
      </c>
      <c r="L2751" s="10">
        <v>858233.41714000003</v>
      </c>
      <c r="M2751" s="10">
        <v>965164.46770614304</v>
      </c>
      <c r="N2751" s="10">
        <f t="shared" si="340"/>
        <v>168530.85794614302</v>
      </c>
      <c r="O2751" s="2">
        <f t="shared" si="341"/>
        <v>0.21155378819243634</v>
      </c>
      <c r="P2751" s="10">
        <f t="shared" si="342"/>
        <v>106931.05056614301</v>
      </c>
      <c r="Q2751" s="2">
        <f t="shared" si="343"/>
        <v>0.12459436842075305</v>
      </c>
      <c r="V2751" s="9"/>
      <c r="W2751" s="9"/>
    </row>
    <row r="2752" spans="1:23" x14ac:dyDescent="0.25">
      <c r="A2752" s="4">
        <v>48455</v>
      </c>
      <c r="B2752" t="s">
        <v>1579</v>
      </c>
      <c r="C2752" t="s">
        <v>236</v>
      </c>
      <c r="D2752" s="10">
        <v>132642140.36</v>
      </c>
      <c r="E2752" s="10">
        <v>143016535.40000001</v>
      </c>
      <c r="F2752" s="10">
        <v>134881545.367136</v>
      </c>
      <c r="G2752" s="10">
        <f t="shared" si="336"/>
        <v>2239405.0071360022</v>
      </c>
      <c r="H2752" s="2">
        <f t="shared" si="337"/>
        <v>1.6883058438729209E-2</v>
      </c>
      <c r="I2752" s="10">
        <f t="shared" si="338"/>
        <v>-8134990.0328640044</v>
      </c>
      <c r="J2752" s="2">
        <f t="shared" si="339"/>
        <v>-5.6881464860768845E-2</v>
      </c>
      <c r="K2752" s="10">
        <v>11065.734125000001</v>
      </c>
      <c r="L2752" s="10">
        <v>11930.267862999999</v>
      </c>
      <c r="M2752" s="10">
        <v>11588.780682586699</v>
      </c>
      <c r="N2752" s="10">
        <f t="shared" si="340"/>
        <v>523.04655758669833</v>
      </c>
      <c r="O2752" s="2">
        <f t="shared" si="341"/>
        <v>4.7267226166677695E-2</v>
      </c>
      <c r="P2752" s="10">
        <f t="shared" si="342"/>
        <v>-341.48718041329994</v>
      </c>
      <c r="Q2752" s="2">
        <f t="shared" si="343"/>
        <v>-2.8623597083882169E-2</v>
      </c>
      <c r="V2752" s="9"/>
      <c r="W2752" s="9"/>
    </row>
    <row r="2753" spans="1:23" x14ac:dyDescent="0.25">
      <c r="A2753" s="4">
        <v>48457</v>
      </c>
      <c r="B2753" t="s">
        <v>1579</v>
      </c>
      <c r="C2753" t="s">
        <v>1722</v>
      </c>
      <c r="D2753" s="10">
        <v>220191084.94999999</v>
      </c>
      <c r="E2753" s="10">
        <v>237412982.09999999</v>
      </c>
      <c r="F2753" s="10">
        <v>215580298.373667</v>
      </c>
      <c r="G2753" s="10">
        <f t="shared" si="336"/>
        <v>-4610786.5763329864</v>
      </c>
      <c r="H2753" s="2">
        <f t="shared" si="337"/>
        <v>-2.0939933046698885E-2</v>
      </c>
      <c r="I2753" s="10">
        <f t="shared" si="338"/>
        <v>-21832683.726332992</v>
      </c>
      <c r="J2753" s="2">
        <f t="shared" si="339"/>
        <v>-9.1960782991794929E-2</v>
      </c>
      <c r="K2753" s="10">
        <v>15054.658092</v>
      </c>
      <c r="L2753" s="10">
        <v>16232.134343</v>
      </c>
      <c r="M2753" s="10">
        <v>14750.196401084901</v>
      </c>
      <c r="N2753" s="10">
        <f t="shared" si="340"/>
        <v>-304.4616909150991</v>
      </c>
      <c r="O2753" s="2">
        <f t="shared" si="341"/>
        <v>-2.0223753276528353E-2</v>
      </c>
      <c r="P2753" s="10">
        <f t="shared" si="342"/>
        <v>-1481.9379419150991</v>
      </c>
      <c r="Q2753" s="2">
        <f t="shared" si="343"/>
        <v>-9.1296554759859719E-2</v>
      </c>
      <c r="V2753" s="9"/>
      <c r="W2753" s="9"/>
    </row>
    <row r="2754" spans="1:23" x14ac:dyDescent="0.25">
      <c r="A2754" s="4">
        <v>48459</v>
      </c>
      <c r="B2754" t="s">
        <v>1579</v>
      </c>
      <c r="C2754" t="s">
        <v>1723</v>
      </c>
      <c r="D2754" s="10">
        <v>368665532.39999998</v>
      </c>
      <c r="E2754" s="10">
        <v>397500123.42000002</v>
      </c>
      <c r="F2754" s="10">
        <v>385581447.22696799</v>
      </c>
      <c r="G2754" s="10">
        <f t="shared" ref="G2754:G2817" si="344">F2754-D2754</f>
        <v>16915914.826968014</v>
      </c>
      <c r="H2754" s="2">
        <f t="shared" ref="H2754:H2817" si="345">(G2754/D2754)</f>
        <v>4.5884177771775919E-2</v>
      </c>
      <c r="I2754" s="10">
        <f t="shared" ref="I2754:I2817" si="346">F2754-E2754</f>
        <v>-11918676.193032026</v>
      </c>
      <c r="J2754" s="2">
        <f t="shared" ref="J2754:J2817" si="347">I2754/E2754</f>
        <v>-2.9984081741878384E-2</v>
      </c>
      <c r="K2754" s="10">
        <v>30379.261628</v>
      </c>
      <c r="L2754" s="10">
        <v>32752.452984</v>
      </c>
      <c r="M2754" s="10">
        <v>32929.911789584599</v>
      </c>
      <c r="N2754" s="10">
        <f t="shared" ref="N2754:N2817" si="348">M2754-K2754</f>
        <v>2550.6501615845991</v>
      </c>
      <c r="O2754" s="2">
        <f t="shared" ref="O2754:O2817" si="349">(N2754/K2754)</f>
        <v>8.3960242115750178E-2</v>
      </c>
      <c r="P2754" s="10">
        <f t="shared" ref="P2754:P2817" si="350">M2754-L2754</f>
        <v>177.45880558459976</v>
      </c>
      <c r="Q2754" s="2">
        <f t="shared" ref="Q2754:Q2817" si="351">P2754/L2754</f>
        <v>5.4181836600541251E-3</v>
      </c>
      <c r="V2754" s="9"/>
      <c r="W2754" s="9"/>
    </row>
    <row r="2755" spans="1:23" x14ac:dyDescent="0.25">
      <c r="A2755" s="4">
        <v>48461</v>
      </c>
      <c r="B2755" t="s">
        <v>1579</v>
      </c>
      <c r="C2755" t="s">
        <v>1724</v>
      </c>
      <c r="D2755" s="10">
        <v>111674977.84</v>
      </c>
      <c r="E2755" s="10">
        <v>120409459.45</v>
      </c>
      <c r="F2755" s="10">
        <v>94864553.672641397</v>
      </c>
      <c r="G2755" s="10">
        <f t="shared" si="344"/>
        <v>-16810424.167358607</v>
      </c>
      <c r="H2755" s="2">
        <f t="shared" si="345"/>
        <v>-0.1505299082435762</v>
      </c>
      <c r="I2755" s="10">
        <f t="shared" si="346"/>
        <v>-25544905.777358606</v>
      </c>
      <c r="J2755" s="2">
        <f t="shared" si="347"/>
        <v>-0.21215032352143498</v>
      </c>
      <c r="K2755" s="10">
        <v>2979.7526656</v>
      </c>
      <c r="L2755" s="10">
        <v>3211.9360744000001</v>
      </c>
      <c r="M2755" s="10">
        <v>2615.5982572569901</v>
      </c>
      <c r="N2755" s="10">
        <f t="shared" si="348"/>
        <v>-364.15440834300989</v>
      </c>
      <c r="O2755" s="2">
        <f t="shared" si="349"/>
        <v>-0.12220960905481199</v>
      </c>
      <c r="P2755" s="10">
        <f t="shared" si="350"/>
        <v>-596.33781714300994</v>
      </c>
      <c r="Q2755" s="2">
        <f t="shared" si="351"/>
        <v>-0.18566304039983353</v>
      </c>
      <c r="V2755" s="9"/>
      <c r="W2755" s="9"/>
    </row>
    <row r="2756" spans="1:23" x14ac:dyDescent="0.25">
      <c r="A2756" s="4">
        <v>48463</v>
      </c>
      <c r="B2756" t="s">
        <v>1579</v>
      </c>
      <c r="C2756" t="s">
        <v>1725</v>
      </c>
      <c r="D2756" s="10">
        <v>345736852.14999998</v>
      </c>
      <c r="E2756" s="10">
        <v>372778112.74000001</v>
      </c>
      <c r="F2756" s="10">
        <v>289714296.97425699</v>
      </c>
      <c r="G2756" s="10">
        <f t="shared" si="344"/>
        <v>-56022555.175742984</v>
      </c>
      <c r="H2756" s="2">
        <f t="shared" si="345"/>
        <v>-0.16203813630904831</v>
      </c>
      <c r="I2756" s="10">
        <f t="shared" si="346"/>
        <v>-83063815.765743017</v>
      </c>
      <c r="J2756" s="2">
        <f t="shared" si="347"/>
        <v>-0.22282374669265304</v>
      </c>
      <c r="K2756" s="10">
        <v>19651.241514000001</v>
      </c>
      <c r="L2756" s="10">
        <v>21187.314186</v>
      </c>
      <c r="M2756" s="10">
        <v>18653.752069752401</v>
      </c>
      <c r="N2756" s="10">
        <f t="shared" si="348"/>
        <v>-997.48944424759975</v>
      </c>
      <c r="O2756" s="2">
        <f t="shared" si="349"/>
        <v>-5.0759614528016722E-2</v>
      </c>
      <c r="P2756" s="10">
        <f t="shared" si="350"/>
        <v>-2533.5621162475982</v>
      </c>
      <c r="Q2756" s="2">
        <f t="shared" si="351"/>
        <v>-0.11957920168672002</v>
      </c>
      <c r="V2756" s="9"/>
      <c r="W2756" s="9"/>
    </row>
    <row r="2757" spans="1:23" x14ac:dyDescent="0.25">
      <c r="A2757" s="4">
        <v>48465</v>
      </c>
      <c r="B2757" t="s">
        <v>1579</v>
      </c>
      <c r="C2757" t="s">
        <v>1726</v>
      </c>
      <c r="D2757" s="10">
        <v>235061229.43000001</v>
      </c>
      <c r="E2757" s="10">
        <v>253446171.38999999</v>
      </c>
      <c r="F2757" s="10">
        <v>269019770.81510901</v>
      </c>
      <c r="G2757" s="10">
        <f t="shared" si="344"/>
        <v>33958541.385109007</v>
      </c>
      <c r="H2757" s="2">
        <f t="shared" si="345"/>
        <v>0.1444667904930774</v>
      </c>
      <c r="I2757" s="10">
        <f t="shared" si="346"/>
        <v>15573599.425109029</v>
      </c>
      <c r="J2757" s="2">
        <f t="shared" si="347"/>
        <v>6.1447365094123109E-2</v>
      </c>
      <c r="K2757" s="10">
        <v>36277.538034999998</v>
      </c>
      <c r="L2757" s="10">
        <v>39114.928245000003</v>
      </c>
      <c r="M2757" s="10">
        <v>41193.885037113199</v>
      </c>
      <c r="N2757" s="10">
        <f t="shared" si="348"/>
        <v>4916.3470021132016</v>
      </c>
      <c r="O2757" s="2">
        <f t="shared" si="349"/>
        <v>0.13552041479137827</v>
      </c>
      <c r="P2757" s="10">
        <f t="shared" si="350"/>
        <v>2078.9567921131966</v>
      </c>
      <c r="Q2757" s="2">
        <f t="shared" si="351"/>
        <v>5.3149957967235852E-2</v>
      </c>
      <c r="V2757" s="9"/>
      <c r="W2757" s="9"/>
    </row>
    <row r="2758" spans="1:23" x14ac:dyDescent="0.25">
      <c r="A2758" s="4">
        <v>48467</v>
      </c>
      <c r="B2758" t="s">
        <v>1579</v>
      </c>
      <c r="C2758" t="s">
        <v>1727</v>
      </c>
      <c r="D2758" s="10">
        <v>809681265.03999996</v>
      </c>
      <c r="E2758" s="10">
        <v>873009203.46000004</v>
      </c>
      <c r="F2758" s="10">
        <v>956005088.95919895</v>
      </c>
      <c r="G2758" s="10">
        <f t="shared" si="344"/>
        <v>146323823.91919899</v>
      </c>
      <c r="H2758" s="2">
        <f t="shared" si="345"/>
        <v>0.18071780864531956</v>
      </c>
      <c r="I2758" s="10">
        <f t="shared" si="346"/>
        <v>82995885.499198914</v>
      </c>
      <c r="J2758" s="2">
        <f t="shared" si="347"/>
        <v>9.5068740593181683E-2</v>
      </c>
      <c r="K2758" s="10">
        <v>43262.049861</v>
      </c>
      <c r="L2758" s="10">
        <v>46644.656344000003</v>
      </c>
      <c r="M2758" s="10">
        <v>50843.694326429097</v>
      </c>
      <c r="N2758" s="10">
        <f t="shared" si="348"/>
        <v>7581.6444654290972</v>
      </c>
      <c r="O2758" s="2">
        <f t="shared" si="349"/>
        <v>0.17524931180535253</v>
      </c>
      <c r="P2758" s="10">
        <f t="shared" si="350"/>
        <v>4199.037982429094</v>
      </c>
      <c r="Q2758" s="2">
        <f t="shared" si="351"/>
        <v>9.0021844119969052E-2</v>
      </c>
      <c r="V2758" s="9"/>
      <c r="W2758" s="9"/>
    </row>
    <row r="2759" spans="1:23" x14ac:dyDescent="0.25">
      <c r="A2759" s="4">
        <v>48469</v>
      </c>
      <c r="B2759" t="s">
        <v>1579</v>
      </c>
      <c r="C2759" t="s">
        <v>1728</v>
      </c>
      <c r="D2759" s="10">
        <v>970029390.71000004</v>
      </c>
      <c r="E2759" s="10">
        <v>1045898703.9</v>
      </c>
      <c r="F2759" s="10">
        <v>1036809780.46725</v>
      </c>
      <c r="G2759" s="10">
        <f t="shared" si="344"/>
        <v>66780389.757249951</v>
      </c>
      <c r="H2759" s="2">
        <f t="shared" si="345"/>
        <v>6.8843676693518471E-2</v>
      </c>
      <c r="I2759" s="10">
        <f t="shared" si="346"/>
        <v>-9088923.4327499866</v>
      </c>
      <c r="J2759" s="2">
        <f t="shared" si="347"/>
        <v>-8.6900609006003628E-3</v>
      </c>
      <c r="K2759" s="10">
        <v>71569.336628999998</v>
      </c>
      <c r="L2759" s="10">
        <v>77158.573317999995</v>
      </c>
      <c r="M2759" s="10">
        <v>73053.577156026498</v>
      </c>
      <c r="N2759" s="10">
        <f t="shared" si="348"/>
        <v>1484.2405270265008</v>
      </c>
      <c r="O2759" s="2">
        <f t="shared" si="349"/>
        <v>2.0738497755267503E-2</v>
      </c>
      <c r="P2759" s="10">
        <f t="shared" si="350"/>
        <v>-4104.9961619734968</v>
      </c>
      <c r="Q2759" s="2">
        <f t="shared" si="351"/>
        <v>-5.3202074448101024E-2</v>
      </c>
      <c r="V2759" s="9"/>
      <c r="W2759" s="9"/>
    </row>
    <row r="2760" spans="1:23" x14ac:dyDescent="0.25">
      <c r="A2760" s="4">
        <v>48471</v>
      </c>
      <c r="B2760" t="s">
        <v>1579</v>
      </c>
      <c r="C2760" t="s">
        <v>77</v>
      </c>
      <c r="D2760" s="10">
        <v>880879590.41999996</v>
      </c>
      <c r="E2760" s="10">
        <v>949776193.14999998</v>
      </c>
      <c r="F2760" s="10">
        <v>1011340847.4816099</v>
      </c>
      <c r="G2760" s="10">
        <f t="shared" si="344"/>
        <v>130461257.06160998</v>
      </c>
      <c r="H2760" s="2">
        <f t="shared" si="345"/>
        <v>0.14810339401711711</v>
      </c>
      <c r="I2760" s="10">
        <f t="shared" si="346"/>
        <v>61564654.331609964</v>
      </c>
      <c r="J2760" s="2">
        <f t="shared" si="347"/>
        <v>6.4820170031243282E-2</v>
      </c>
      <c r="K2760" s="10">
        <v>36793.595737000003</v>
      </c>
      <c r="L2760" s="10">
        <v>39669.603668000003</v>
      </c>
      <c r="M2760" s="10">
        <v>43752.745369372897</v>
      </c>
      <c r="N2760" s="10">
        <f t="shared" si="348"/>
        <v>6959.1496323728934</v>
      </c>
      <c r="O2760" s="2">
        <f t="shared" si="349"/>
        <v>0.18914024283238792</v>
      </c>
      <c r="P2760" s="10">
        <f t="shared" si="350"/>
        <v>4083.1417013728933</v>
      </c>
      <c r="Q2760" s="2">
        <f t="shared" si="351"/>
        <v>0.10292872435896333</v>
      </c>
      <c r="V2760" s="9"/>
      <c r="W2760" s="9"/>
    </row>
    <row r="2761" spans="1:23" x14ac:dyDescent="0.25">
      <c r="A2761" s="4">
        <v>48473</v>
      </c>
      <c r="B2761" t="s">
        <v>1579</v>
      </c>
      <c r="C2761" t="s">
        <v>1729</v>
      </c>
      <c r="D2761" s="10">
        <v>760081811.44000006</v>
      </c>
      <c r="E2761" s="10">
        <v>819530407.12</v>
      </c>
      <c r="F2761" s="10">
        <v>840475654.30670202</v>
      </c>
      <c r="G2761" s="10">
        <f t="shared" si="344"/>
        <v>80393842.866701961</v>
      </c>
      <c r="H2761" s="2">
        <f t="shared" si="345"/>
        <v>0.10576998641026968</v>
      </c>
      <c r="I2761" s="10">
        <f t="shared" si="346"/>
        <v>20945247.186702013</v>
      </c>
      <c r="J2761" s="2">
        <f t="shared" si="347"/>
        <v>2.5557620565059887E-2</v>
      </c>
      <c r="K2761" s="10">
        <v>34184.830231</v>
      </c>
      <c r="L2761" s="10">
        <v>36856.456662999997</v>
      </c>
      <c r="M2761" s="10">
        <v>40111.227991190099</v>
      </c>
      <c r="N2761" s="10">
        <f t="shared" si="348"/>
        <v>5926.3977601900988</v>
      </c>
      <c r="O2761" s="2">
        <f t="shared" si="349"/>
        <v>0.17336338136369722</v>
      </c>
      <c r="P2761" s="10">
        <f t="shared" si="350"/>
        <v>3254.7713281901015</v>
      </c>
      <c r="Q2761" s="2">
        <f t="shared" si="351"/>
        <v>8.8309393329650959E-2</v>
      </c>
      <c r="V2761" s="9"/>
      <c r="W2761" s="9"/>
    </row>
    <row r="2762" spans="1:23" x14ac:dyDescent="0.25">
      <c r="A2762" s="4">
        <v>48475</v>
      </c>
      <c r="B2762" t="s">
        <v>1579</v>
      </c>
      <c r="C2762" t="s">
        <v>1350</v>
      </c>
      <c r="D2762" s="10">
        <v>274354371.63</v>
      </c>
      <c r="E2762" s="10">
        <v>295812564.50999999</v>
      </c>
      <c r="F2762" s="10">
        <v>348862859.06565797</v>
      </c>
      <c r="G2762" s="10">
        <f t="shared" si="344"/>
        <v>74508487.435657978</v>
      </c>
      <c r="H2762" s="2">
        <f t="shared" si="345"/>
        <v>0.27157754765483261</v>
      </c>
      <c r="I2762" s="10">
        <f t="shared" si="346"/>
        <v>53050294.555657983</v>
      </c>
      <c r="J2762" s="2">
        <f t="shared" si="347"/>
        <v>0.17933752963986968</v>
      </c>
      <c r="K2762" s="10">
        <v>10119.761001000001</v>
      </c>
      <c r="L2762" s="10">
        <v>10911.262087999999</v>
      </c>
      <c r="M2762" s="10">
        <v>11513.6967519717</v>
      </c>
      <c r="N2762" s="10">
        <f t="shared" si="348"/>
        <v>1393.9357509716992</v>
      </c>
      <c r="O2762" s="2">
        <f t="shared" si="349"/>
        <v>0.13774393988493949</v>
      </c>
      <c r="P2762" s="10">
        <f t="shared" si="350"/>
        <v>602.4346639717005</v>
      </c>
      <c r="Q2762" s="2">
        <f t="shared" si="351"/>
        <v>5.5212188939558773E-2</v>
      </c>
      <c r="V2762" s="9"/>
      <c r="W2762" s="9"/>
    </row>
    <row r="2763" spans="1:23" x14ac:dyDescent="0.25">
      <c r="A2763" s="4">
        <v>48477</v>
      </c>
      <c r="B2763" t="s">
        <v>1579</v>
      </c>
      <c r="C2763" t="s">
        <v>78</v>
      </c>
      <c r="D2763" s="10">
        <v>454089439.48000002</v>
      </c>
      <c r="E2763" s="10">
        <v>489605326.16000003</v>
      </c>
      <c r="F2763" s="10">
        <v>495309401.816912</v>
      </c>
      <c r="G2763" s="10">
        <f t="shared" si="344"/>
        <v>41219962.336911976</v>
      </c>
      <c r="H2763" s="2">
        <f t="shared" si="345"/>
        <v>9.0774985615421855E-2</v>
      </c>
      <c r="I2763" s="10">
        <f t="shared" si="346"/>
        <v>5704075.6569119692</v>
      </c>
      <c r="J2763" s="2">
        <f t="shared" si="347"/>
        <v>1.1650354585905612E-2</v>
      </c>
      <c r="K2763" s="10">
        <v>29870.569374999999</v>
      </c>
      <c r="L2763" s="10">
        <v>32206.848674000001</v>
      </c>
      <c r="M2763" s="10">
        <v>35530.224594153799</v>
      </c>
      <c r="N2763" s="10">
        <f t="shared" si="348"/>
        <v>5659.6552191537994</v>
      </c>
      <c r="O2763" s="2">
        <f t="shared" si="349"/>
        <v>0.18947262598518178</v>
      </c>
      <c r="P2763" s="10">
        <f t="shared" si="350"/>
        <v>3323.3759201537978</v>
      </c>
      <c r="Q2763" s="2">
        <f t="shared" si="351"/>
        <v>0.10318848496458762</v>
      </c>
      <c r="V2763" s="9"/>
      <c r="W2763" s="9"/>
    </row>
    <row r="2764" spans="1:23" x14ac:dyDescent="0.25">
      <c r="A2764" s="4">
        <v>48479</v>
      </c>
      <c r="B2764" t="s">
        <v>1579</v>
      </c>
      <c r="C2764" t="s">
        <v>1730</v>
      </c>
      <c r="D2764" s="10">
        <v>1586674228.0999999</v>
      </c>
      <c r="E2764" s="10">
        <v>1710773441.0999999</v>
      </c>
      <c r="F2764" s="10">
        <v>1931470450.3662601</v>
      </c>
      <c r="G2764" s="10">
        <f t="shared" si="344"/>
        <v>344796222.26626015</v>
      </c>
      <c r="H2764" s="2">
        <f t="shared" si="345"/>
        <v>0.21730750784245387</v>
      </c>
      <c r="I2764" s="10">
        <f t="shared" si="346"/>
        <v>220697009.26626015</v>
      </c>
      <c r="J2764" s="2">
        <f t="shared" si="347"/>
        <v>0.12900422929429831</v>
      </c>
      <c r="K2764" s="10">
        <v>157481.08901</v>
      </c>
      <c r="L2764" s="10">
        <v>169791.66644</v>
      </c>
      <c r="M2764" s="10">
        <v>178429.894621849</v>
      </c>
      <c r="N2764" s="10">
        <f t="shared" si="348"/>
        <v>20948.805611849006</v>
      </c>
      <c r="O2764" s="2">
        <f t="shared" si="349"/>
        <v>0.1330242617925938</v>
      </c>
      <c r="P2764" s="10">
        <f t="shared" si="350"/>
        <v>8638.228181849001</v>
      </c>
      <c r="Q2764" s="2">
        <f t="shared" si="351"/>
        <v>5.0875454390463433E-2</v>
      </c>
      <c r="V2764" s="9"/>
      <c r="W2764" s="9"/>
    </row>
    <row r="2765" spans="1:23" x14ac:dyDescent="0.25">
      <c r="A2765" s="4">
        <v>48481</v>
      </c>
      <c r="B2765" t="s">
        <v>1579</v>
      </c>
      <c r="C2765" t="s">
        <v>1731</v>
      </c>
      <c r="D2765" s="10">
        <v>657284603.75</v>
      </c>
      <c r="E2765" s="10">
        <v>708693078.54999995</v>
      </c>
      <c r="F2765" s="10">
        <v>709508967.52256894</v>
      </c>
      <c r="G2765" s="10">
        <f t="shared" si="344"/>
        <v>52224363.772568941</v>
      </c>
      <c r="H2765" s="2">
        <f t="shared" si="345"/>
        <v>7.9454719423844314E-2</v>
      </c>
      <c r="I2765" s="10">
        <f t="shared" si="346"/>
        <v>815888.9725689888</v>
      </c>
      <c r="J2765" s="2">
        <f t="shared" si="347"/>
        <v>1.1512585592599743E-3</v>
      </c>
      <c r="K2765" s="10">
        <v>34113.565564999997</v>
      </c>
      <c r="L2765" s="10">
        <v>36780.764567999999</v>
      </c>
      <c r="M2765" s="10">
        <v>37284.671785732498</v>
      </c>
      <c r="N2765" s="10">
        <f t="shared" si="348"/>
        <v>3171.1062207325012</v>
      </c>
      <c r="O2765" s="2">
        <f t="shared" si="349"/>
        <v>9.2957337300033166E-2</v>
      </c>
      <c r="P2765" s="10">
        <f t="shared" si="350"/>
        <v>503.9072177324997</v>
      </c>
      <c r="Q2765" s="2">
        <f t="shared" si="351"/>
        <v>1.370029208612235E-2</v>
      </c>
      <c r="V2765" s="9"/>
      <c r="W2765" s="9"/>
    </row>
    <row r="2766" spans="1:23" x14ac:dyDescent="0.25">
      <c r="A2766" s="4">
        <v>48483</v>
      </c>
      <c r="B2766" t="s">
        <v>1579</v>
      </c>
      <c r="C2766" t="s">
        <v>467</v>
      </c>
      <c r="D2766" s="10">
        <v>269600170.77999997</v>
      </c>
      <c r="E2766" s="10">
        <v>290686521.36000001</v>
      </c>
      <c r="F2766" s="10">
        <v>211918093.55737099</v>
      </c>
      <c r="G2766" s="10">
        <f t="shared" si="344"/>
        <v>-57682077.222628981</v>
      </c>
      <c r="H2766" s="2">
        <f t="shared" si="345"/>
        <v>-0.21395415683804928</v>
      </c>
      <c r="I2766" s="10">
        <f t="shared" si="346"/>
        <v>-78768427.802629024</v>
      </c>
      <c r="J2766" s="2">
        <f t="shared" si="347"/>
        <v>-0.27097378796273275</v>
      </c>
      <c r="K2766" s="10">
        <v>5620.4055500000004</v>
      </c>
      <c r="L2766" s="10">
        <v>6059.9966729999996</v>
      </c>
      <c r="M2766" s="10">
        <v>6233.4814518329704</v>
      </c>
      <c r="N2766" s="10">
        <f t="shared" si="348"/>
        <v>613.07590183296998</v>
      </c>
      <c r="O2766" s="2">
        <f t="shared" si="349"/>
        <v>0.10908036731138911</v>
      </c>
      <c r="P2766" s="10">
        <f t="shared" si="350"/>
        <v>173.48477883297073</v>
      </c>
      <c r="Q2766" s="2">
        <f t="shared" si="351"/>
        <v>2.8627867009551861E-2</v>
      </c>
      <c r="V2766" s="9"/>
      <c r="W2766" s="9"/>
    </row>
    <row r="2767" spans="1:23" x14ac:dyDescent="0.25">
      <c r="A2767" s="4">
        <v>48485</v>
      </c>
      <c r="B2767" t="s">
        <v>1579</v>
      </c>
      <c r="C2767" t="s">
        <v>719</v>
      </c>
      <c r="D2767" s="10">
        <v>1015954684.1</v>
      </c>
      <c r="E2767" s="10">
        <v>1095415971.5</v>
      </c>
      <c r="F2767" s="10">
        <v>1039392499.51007</v>
      </c>
      <c r="G2767" s="10">
        <f t="shared" si="344"/>
        <v>23437815.410069942</v>
      </c>
      <c r="H2767" s="2">
        <f t="shared" si="345"/>
        <v>2.3069744917641393E-2</v>
      </c>
      <c r="I2767" s="10">
        <f t="shared" si="346"/>
        <v>-56023471.989930034</v>
      </c>
      <c r="J2767" s="2">
        <f t="shared" si="347"/>
        <v>-5.1143559567800249E-2</v>
      </c>
      <c r="K2767" s="10">
        <v>92723.305063000007</v>
      </c>
      <c r="L2767" s="10">
        <v>99969.875184000004</v>
      </c>
      <c r="M2767" s="10">
        <v>94304.5547832101</v>
      </c>
      <c r="N2767" s="10">
        <f t="shared" si="348"/>
        <v>1581.2497202100931</v>
      </c>
      <c r="O2767" s="2">
        <f t="shared" si="349"/>
        <v>1.705342275208727E-2</v>
      </c>
      <c r="P2767" s="10">
        <f t="shared" si="350"/>
        <v>-5665.3204007899039</v>
      </c>
      <c r="Q2767" s="2">
        <f t="shared" si="351"/>
        <v>-5.6670275824217776E-2</v>
      </c>
      <c r="V2767" s="9"/>
      <c r="W2767" s="9"/>
    </row>
    <row r="2768" spans="1:23" x14ac:dyDescent="0.25">
      <c r="A2768" s="4">
        <v>48487</v>
      </c>
      <c r="B2768" t="s">
        <v>1579</v>
      </c>
      <c r="C2768" t="s">
        <v>1732</v>
      </c>
      <c r="D2768" s="10">
        <v>234781626.46000001</v>
      </c>
      <c r="E2768" s="10">
        <v>253144699.71000001</v>
      </c>
      <c r="F2768" s="10">
        <v>240841881.13267499</v>
      </c>
      <c r="G2768" s="10">
        <f t="shared" si="344"/>
        <v>6060254.6726749837</v>
      </c>
      <c r="H2768" s="2">
        <f t="shared" si="345"/>
        <v>2.5812303816318761E-2</v>
      </c>
      <c r="I2768" s="10">
        <f t="shared" si="346"/>
        <v>-12302818.577325016</v>
      </c>
      <c r="J2768" s="2">
        <f t="shared" si="347"/>
        <v>-4.859994537282037E-2</v>
      </c>
      <c r="K2768" s="10">
        <v>9511.2056527999994</v>
      </c>
      <c r="L2768" s="10">
        <v>10254.249184</v>
      </c>
      <c r="M2768" s="10">
        <v>9414.5054170130406</v>
      </c>
      <c r="N2768" s="10">
        <f t="shared" si="348"/>
        <v>-96.700235786958729</v>
      </c>
      <c r="O2768" s="2">
        <f t="shared" si="349"/>
        <v>-1.0166979804341754E-2</v>
      </c>
      <c r="P2768" s="10">
        <f t="shared" si="350"/>
        <v>-839.7437669869596</v>
      </c>
      <c r="Q2768" s="2">
        <f t="shared" si="351"/>
        <v>-8.1892272356442822E-2</v>
      </c>
      <c r="V2768" s="9"/>
      <c r="W2768" s="9"/>
    </row>
    <row r="2769" spans="1:23" x14ac:dyDescent="0.25">
      <c r="A2769" s="4">
        <v>48489</v>
      </c>
      <c r="B2769" t="s">
        <v>1579</v>
      </c>
      <c r="C2769" t="s">
        <v>1733</v>
      </c>
      <c r="D2769" s="10">
        <v>202876343.77000001</v>
      </c>
      <c r="E2769" s="10">
        <v>218743995.84</v>
      </c>
      <c r="F2769" s="10">
        <v>194815673.05218199</v>
      </c>
      <c r="G2769" s="10">
        <f t="shared" si="344"/>
        <v>-8060670.7178180218</v>
      </c>
      <c r="H2769" s="2">
        <f t="shared" si="345"/>
        <v>-3.9731939998664249E-2</v>
      </c>
      <c r="I2769" s="10">
        <f t="shared" si="346"/>
        <v>-23928322.787818015</v>
      </c>
      <c r="J2769" s="2">
        <f t="shared" si="347"/>
        <v>-0.10938962093990617</v>
      </c>
      <c r="K2769" s="10">
        <v>12447.041305000001</v>
      </c>
      <c r="L2769" s="10">
        <v>13420.566937</v>
      </c>
      <c r="M2769" s="10">
        <v>14260.000373258399</v>
      </c>
      <c r="N2769" s="10">
        <f t="shared" si="348"/>
        <v>1812.9590682583985</v>
      </c>
      <c r="O2769" s="2">
        <f t="shared" si="349"/>
        <v>0.14565381634349758</v>
      </c>
      <c r="P2769" s="10">
        <f t="shared" si="350"/>
        <v>839.43343625839952</v>
      </c>
      <c r="Q2769" s="2">
        <f t="shared" si="351"/>
        <v>6.2548284301173082E-2</v>
      </c>
      <c r="V2769" s="9"/>
      <c r="W2769" s="9"/>
    </row>
    <row r="2770" spans="1:23" x14ac:dyDescent="0.25">
      <c r="A2770" s="4">
        <v>48491</v>
      </c>
      <c r="B2770" t="s">
        <v>1579</v>
      </c>
      <c r="C2770" t="s">
        <v>564</v>
      </c>
      <c r="D2770" s="10">
        <v>3852474115.5999999</v>
      </c>
      <c r="E2770" s="10">
        <v>4153789280</v>
      </c>
      <c r="F2770" s="10">
        <v>4565932069.79568</v>
      </c>
      <c r="G2770" s="10">
        <f t="shared" si="344"/>
        <v>713457954.19568014</v>
      </c>
      <c r="H2770" s="2">
        <f t="shared" si="345"/>
        <v>0.18519474311498738</v>
      </c>
      <c r="I2770" s="10">
        <f t="shared" si="346"/>
        <v>412142789.79568005</v>
      </c>
      <c r="J2770" s="2">
        <f t="shared" si="347"/>
        <v>9.9220919024491303E-2</v>
      </c>
      <c r="K2770" s="10">
        <v>329689.21769000002</v>
      </c>
      <c r="L2770" s="10">
        <v>355347.83850000001</v>
      </c>
      <c r="M2770" s="10">
        <v>400354.187775272</v>
      </c>
      <c r="N2770" s="10">
        <f t="shared" si="348"/>
        <v>70664.970085271983</v>
      </c>
      <c r="O2770" s="2">
        <f t="shared" si="349"/>
        <v>0.21433812904283936</v>
      </c>
      <c r="P2770" s="10">
        <f t="shared" si="350"/>
        <v>45006.34927527199</v>
      </c>
      <c r="Q2770" s="2">
        <f t="shared" si="351"/>
        <v>0.12665434934191105</v>
      </c>
      <c r="V2770" s="9"/>
      <c r="W2770" s="9"/>
    </row>
    <row r="2771" spans="1:23" x14ac:dyDescent="0.25">
      <c r="A2771" s="4">
        <v>48493</v>
      </c>
      <c r="B2771" t="s">
        <v>1579</v>
      </c>
      <c r="C2771" t="s">
        <v>720</v>
      </c>
      <c r="D2771" s="10">
        <v>471568855.22000003</v>
      </c>
      <c r="E2771" s="10">
        <v>508451866.73000002</v>
      </c>
      <c r="F2771" s="10">
        <v>461511999.175753</v>
      </c>
      <c r="G2771" s="10">
        <f t="shared" si="344"/>
        <v>-10056856.044247031</v>
      </c>
      <c r="H2771" s="2">
        <f t="shared" si="345"/>
        <v>-2.1326378815995445E-2</v>
      </c>
      <c r="I2771" s="10">
        <f t="shared" si="346"/>
        <v>-46939867.554247022</v>
      </c>
      <c r="J2771" s="2">
        <f t="shared" si="347"/>
        <v>-9.2319196025635208E-2</v>
      </c>
      <c r="K2771" s="10">
        <v>35708.415255</v>
      </c>
      <c r="L2771" s="10">
        <v>38497.695729999999</v>
      </c>
      <c r="M2771" s="10">
        <v>32688.749769423899</v>
      </c>
      <c r="N2771" s="10">
        <f t="shared" si="348"/>
        <v>-3019.6654855761008</v>
      </c>
      <c r="O2771" s="2">
        <f t="shared" si="349"/>
        <v>-8.4564533710391368E-2</v>
      </c>
      <c r="P2771" s="10">
        <f t="shared" si="350"/>
        <v>-5808.9459605761003</v>
      </c>
      <c r="Q2771" s="2">
        <f t="shared" si="351"/>
        <v>-0.15089074424912602</v>
      </c>
      <c r="V2771" s="9"/>
      <c r="W2771" s="9"/>
    </row>
    <row r="2772" spans="1:23" x14ac:dyDescent="0.25">
      <c r="A2772" s="4">
        <v>48495</v>
      </c>
      <c r="B2772" t="s">
        <v>1579</v>
      </c>
      <c r="C2772" t="s">
        <v>1734</v>
      </c>
      <c r="D2772" s="10">
        <v>107672907.68000001</v>
      </c>
      <c r="E2772" s="10">
        <v>116094373.70999999</v>
      </c>
      <c r="F2772" s="10">
        <v>135167273.27972099</v>
      </c>
      <c r="G2772" s="10">
        <f t="shared" si="344"/>
        <v>27494365.599720985</v>
      </c>
      <c r="H2772" s="2">
        <f t="shared" si="345"/>
        <v>0.25535082308200729</v>
      </c>
      <c r="I2772" s="10">
        <f t="shared" si="346"/>
        <v>19072899.569720998</v>
      </c>
      <c r="J2772" s="2">
        <f t="shared" si="347"/>
        <v>0.16428788889773838</v>
      </c>
      <c r="K2772" s="10">
        <v>6596.4429581000004</v>
      </c>
      <c r="L2772" s="10">
        <v>7112.3733020999998</v>
      </c>
      <c r="M2772" s="10">
        <v>5347.0719946886602</v>
      </c>
      <c r="N2772" s="10">
        <f t="shared" si="348"/>
        <v>-1249.3709634113402</v>
      </c>
      <c r="O2772" s="2">
        <f t="shared" si="349"/>
        <v>-0.18940070752483268</v>
      </c>
      <c r="P2772" s="10">
        <f t="shared" si="350"/>
        <v>-1765.3013074113396</v>
      </c>
      <c r="Q2772" s="2">
        <f t="shared" si="351"/>
        <v>-0.24820144168896713</v>
      </c>
      <c r="V2772" s="9"/>
      <c r="W2772" s="9"/>
    </row>
    <row r="2773" spans="1:23" x14ac:dyDescent="0.25">
      <c r="A2773" s="4">
        <v>48497</v>
      </c>
      <c r="B2773" t="s">
        <v>1579</v>
      </c>
      <c r="C2773" t="s">
        <v>1735</v>
      </c>
      <c r="D2773" s="10">
        <v>1096784463.0999999</v>
      </c>
      <c r="E2773" s="10">
        <v>1182567723.7</v>
      </c>
      <c r="F2773" s="10">
        <v>949464167.59739304</v>
      </c>
      <c r="G2773" s="10">
        <f t="shared" si="344"/>
        <v>-147320295.50260687</v>
      </c>
      <c r="H2773" s="2">
        <f t="shared" si="345"/>
        <v>-0.13432018820381017</v>
      </c>
      <c r="I2773" s="10">
        <f t="shared" si="346"/>
        <v>-233103556.10260701</v>
      </c>
      <c r="J2773" s="2">
        <f t="shared" si="347"/>
        <v>-0.19711645382412107</v>
      </c>
      <c r="K2773" s="10">
        <v>54611.001047999998</v>
      </c>
      <c r="L2773" s="10">
        <v>58878.535455999998</v>
      </c>
      <c r="M2773" s="10">
        <v>54625.649347474297</v>
      </c>
      <c r="N2773" s="10">
        <f t="shared" si="348"/>
        <v>14.648299474298256</v>
      </c>
      <c r="O2773" s="2">
        <f t="shared" si="349"/>
        <v>2.682298290306604E-4</v>
      </c>
      <c r="P2773" s="10">
        <f t="shared" si="350"/>
        <v>-4252.8861085257013</v>
      </c>
      <c r="Q2773" s="2">
        <f t="shared" si="351"/>
        <v>-7.2231519951848802E-2</v>
      </c>
      <c r="V2773" s="9"/>
      <c r="W2773" s="9"/>
    </row>
    <row r="2774" spans="1:23" x14ac:dyDescent="0.25">
      <c r="A2774" s="4">
        <v>48499</v>
      </c>
      <c r="B2774" t="s">
        <v>1579</v>
      </c>
      <c r="C2774" t="s">
        <v>1386</v>
      </c>
      <c r="D2774" s="10">
        <v>372715305.31999999</v>
      </c>
      <c r="E2774" s="10">
        <v>401866642.92000002</v>
      </c>
      <c r="F2774" s="10">
        <v>386487409.372159</v>
      </c>
      <c r="G2774" s="10">
        <f t="shared" si="344"/>
        <v>13772104.052159011</v>
      </c>
      <c r="H2774" s="2">
        <f t="shared" si="345"/>
        <v>3.6950733859278405E-2</v>
      </c>
      <c r="I2774" s="10">
        <f t="shared" si="346"/>
        <v>-15379233.547841012</v>
      </c>
      <c r="J2774" s="2">
        <f t="shared" si="347"/>
        <v>-3.8269495164102413E-2</v>
      </c>
      <c r="K2774" s="10">
        <v>35050.028086999999</v>
      </c>
      <c r="L2774" s="10">
        <v>37790.506609999997</v>
      </c>
      <c r="M2774" s="10">
        <v>39894.560025836901</v>
      </c>
      <c r="N2774" s="10">
        <f t="shared" si="348"/>
        <v>4844.5319388369026</v>
      </c>
      <c r="O2774" s="2">
        <f t="shared" si="349"/>
        <v>0.13821763357256001</v>
      </c>
      <c r="P2774" s="10">
        <f t="shared" si="350"/>
        <v>2104.0534158369046</v>
      </c>
      <c r="Q2774" s="2">
        <f t="shared" si="351"/>
        <v>5.5676771882177865E-2</v>
      </c>
      <c r="V2774" s="9"/>
      <c r="W2774" s="9"/>
    </row>
    <row r="2775" spans="1:23" x14ac:dyDescent="0.25">
      <c r="A2775" s="4">
        <v>48501</v>
      </c>
      <c r="B2775" t="s">
        <v>1579</v>
      </c>
      <c r="C2775" t="s">
        <v>1736</v>
      </c>
      <c r="D2775" s="10">
        <v>116794095.68000001</v>
      </c>
      <c r="E2775" s="10">
        <v>125928960.98999999</v>
      </c>
      <c r="F2775" s="10">
        <v>143919183.64890501</v>
      </c>
      <c r="G2775" s="10">
        <f t="shared" si="344"/>
        <v>27125087.968905002</v>
      </c>
      <c r="H2775" s="2">
        <f t="shared" si="345"/>
        <v>0.23224708244862025</v>
      </c>
      <c r="I2775" s="10">
        <f t="shared" si="346"/>
        <v>17990222.658905014</v>
      </c>
      <c r="J2775" s="2">
        <f t="shared" si="347"/>
        <v>0.14286008966859987</v>
      </c>
      <c r="K2775" s="10">
        <v>7660.1432070000001</v>
      </c>
      <c r="L2775" s="10">
        <v>8259.2691821000008</v>
      </c>
      <c r="M2775" s="10">
        <v>9102.5850910186891</v>
      </c>
      <c r="N2775" s="10">
        <f t="shared" si="348"/>
        <v>1442.4418840186891</v>
      </c>
      <c r="O2775" s="2">
        <f t="shared" si="349"/>
        <v>0.18830481951049627</v>
      </c>
      <c r="P2775" s="10">
        <f t="shared" si="350"/>
        <v>843.31590891868836</v>
      </c>
      <c r="Q2775" s="2">
        <f t="shared" si="351"/>
        <v>0.10210539096441787</v>
      </c>
      <c r="V2775" s="9"/>
      <c r="W2775" s="9"/>
    </row>
    <row r="2776" spans="1:23" x14ac:dyDescent="0.25">
      <c r="A2776" s="4">
        <v>48503</v>
      </c>
      <c r="B2776" t="s">
        <v>1579</v>
      </c>
      <c r="C2776" t="s">
        <v>1737</v>
      </c>
      <c r="D2776" s="10">
        <v>155991112.80000001</v>
      </c>
      <c r="E2776" s="10">
        <v>168191710.75</v>
      </c>
      <c r="F2776" s="10">
        <v>161236365.72314501</v>
      </c>
      <c r="G2776" s="10">
        <f t="shared" si="344"/>
        <v>5245252.9231449962</v>
      </c>
      <c r="H2776" s="2">
        <f t="shared" si="345"/>
        <v>3.3625331783292439E-2</v>
      </c>
      <c r="I2776" s="10">
        <f t="shared" si="346"/>
        <v>-6955345.0268549919</v>
      </c>
      <c r="J2776" s="2">
        <f t="shared" si="347"/>
        <v>-4.1353673114089495E-2</v>
      </c>
      <c r="K2776" s="10">
        <v>16175.585834</v>
      </c>
      <c r="L2776" s="10">
        <v>17439.830075999998</v>
      </c>
      <c r="M2776" s="10">
        <v>16410.103824846901</v>
      </c>
      <c r="N2776" s="10">
        <f t="shared" si="348"/>
        <v>234.51799084690174</v>
      </c>
      <c r="O2776" s="2">
        <f t="shared" si="349"/>
        <v>1.4498268764644098E-2</v>
      </c>
      <c r="P2776" s="10">
        <f t="shared" si="350"/>
        <v>-1029.7262511530971</v>
      </c>
      <c r="Q2776" s="2">
        <f t="shared" si="351"/>
        <v>-5.9044511710590893E-2</v>
      </c>
      <c r="V2776" s="9"/>
      <c r="W2776" s="9"/>
    </row>
    <row r="2777" spans="1:23" x14ac:dyDescent="0.25">
      <c r="A2777" s="4">
        <v>48505</v>
      </c>
      <c r="B2777" t="s">
        <v>1579</v>
      </c>
      <c r="C2777" t="s">
        <v>1738</v>
      </c>
      <c r="D2777" s="10">
        <v>139657260.46000001</v>
      </c>
      <c r="E2777" s="10">
        <v>150580332.00999999</v>
      </c>
      <c r="F2777" s="10">
        <v>129318958.079109</v>
      </c>
      <c r="G2777" s="10">
        <f t="shared" si="344"/>
        <v>-10338302.38089101</v>
      </c>
      <c r="H2777" s="2">
        <f t="shared" si="345"/>
        <v>-7.4026243582603138E-2</v>
      </c>
      <c r="I2777" s="10">
        <f t="shared" si="346"/>
        <v>-21261373.930890992</v>
      </c>
      <c r="J2777" s="2">
        <f t="shared" si="347"/>
        <v>-0.14119622162527196</v>
      </c>
      <c r="K2777" s="10">
        <v>9826.6998781000002</v>
      </c>
      <c r="L2777" s="10">
        <v>10595.279654</v>
      </c>
      <c r="M2777" s="10">
        <v>9537.6782702371602</v>
      </c>
      <c r="N2777" s="10">
        <f t="shared" si="348"/>
        <v>-289.02160786284003</v>
      </c>
      <c r="O2777" s="2">
        <f t="shared" si="349"/>
        <v>-2.9411868831667482E-2</v>
      </c>
      <c r="P2777" s="10">
        <f t="shared" si="350"/>
        <v>-1057.6013837628398</v>
      </c>
      <c r="Q2777" s="2">
        <f t="shared" si="351"/>
        <v>-9.981816604185309E-2</v>
      </c>
      <c r="V2777" s="9"/>
      <c r="W2777" s="9"/>
    </row>
    <row r="2778" spans="1:23" x14ac:dyDescent="0.25">
      <c r="A2778" s="4">
        <v>48507</v>
      </c>
      <c r="B2778" t="s">
        <v>1579</v>
      </c>
      <c r="C2778" t="s">
        <v>1739</v>
      </c>
      <c r="D2778" s="10">
        <v>153713435.96000001</v>
      </c>
      <c r="E2778" s="10">
        <v>165735889.03</v>
      </c>
      <c r="F2778" s="10">
        <v>174021295.26306701</v>
      </c>
      <c r="G2778" s="10">
        <f t="shared" si="344"/>
        <v>20307859.303066999</v>
      </c>
      <c r="H2778" s="2">
        <f t="shared" si="345"/>
        <v>0.13211505667176421</v>
      </c>
      <c r="I2778" s="10">
        <f t="shared" si="346"/>
        <v>8285406.2330670059</v>
      </c>
      <c r="J2778" s="2">
        <f t="shared" si="347"/>
        <v>4.9991623911748273E-2</v>
      </c>
      <c r="K2778" s="10">
        <v>7126.5395285000004</v>
      </c>
      <c r="L2778" s="10">
        <v>7683.9305363000003</v>
      </c>
      <c r="M2778" s="10">
        <v>6948.2160723809102</v>
      </c>
      <c r="N2778" s="10">
        <f t="shared" si="348"/>
        <v>-178.32345611909022</v>
      </c>
      <c r="O2778" s="2">
        <f t="shared" si="349"/>
        <v>-2.502244678584192E-2</v>
      </c>
      <c r="P2778" s="10">
        <f t="shared" si="350"/>
        <v>-735.71446391909012</v>
      </c>
      <c r="Q2778" s="2">
        <f t="shared" si="351"/>
        <v>-9.5747151857173682E-2</v>
      </c>
      <c r="V2778" s="9"/>
      <c r="W2778" s="9"/>
    </row>
    <row r="2779" spans="1:23" x14ac:dyDescent="0.25">
      <c r="A2779" s="4">
        <v>49001</v>
      </c>
      <c r="B2779" t="s">
        <v>1740</v>
      </c>
      <c r="C2779" t="s">
        <v>1391</v>
      </c>
      <c r="D2779" s="10">
        <v>268818734.20999998</v>
      </c>
      <c r="E2779" s="10">
        <v>300057602.58999997</v>
      </c>
      <c r="F2779" s="10">
        <v>310760178.81473398</v>
      </c>
      <c r="G2779" s="10">
        <f t="shared" si="344"/>
        <v>41941444.604734004</v>
      </c>
      <c r="H2779" s="2">
        <f t="shared" si="345"/>
        <v>0.15602128597171927</v>
      </c>
      <c r="I2779" s="10">
        <f t="shared" si="346"/>
        <v>10702576.224734008</v>
      </c>
      <c r="J2779" s="2">
        <f t="shared" si="347"/>
        <v>3.5668405440664859E-2</v>
      </c>
      <c r="K2779" s="10">
        <v>8661.1618804999998</v>
      </c>
      <c r="L2779" s="10">
        <v>9667.6575654000007</v>
      </c>
      <c r="M2779" s="10">
        <v>9105.5659608398091</v>
      </c>
      <c r="N2779" s="10">
        <f t="shared" si="348"/>
        <v>444.4040803398093</v>
      </c>
      <c r="O2779" s="2">
        <f t="shared" si="349"/>
        <v>5.1309984326739583E-2</v>
      </c>
      <c r="P2779" s="10">
        <f t="shared" si="350"/>
        <v>-562.09160456019163</v>
      </c>
      <c r="Q2779" s="2">
        <f t="shared" si="351"/>
        <v>-5.8141447476572364E-2</v>
      </c>
      <c r="V2779" s="9"/>
      <c r="W2779" s="9"/>
    </row>
    <row r="2780" spans="1:23" x14ac:dyDescent="0.25">
      <c r="A2780" s="4">
        <v>49003</v>
      </c>
      <c r="B2780" t="s">
        <v>1740</v>
      </c>
      <c r="C2780" t="s">
        <v>1741</v>
      </c>
      <c r="D2780" s="10">
        <v>922781508.78999996</v>
      </c>
      <c r="E2780" s="10">
        <v>1030016036.9</v>
      </c>
      <c r="F2780" s="10">
        <v>1048925315.30246</v>
      </c>
      <c r="G2780" s="10">
        <f t="shared" si="344"/>
        <v>126143806.51245999</v>
      </c>
      <c r="H2780" s="2">
        <f t="shared" si="345"/>
        <v>0.13669953863495427</v>
      </c>
      <c r="I2780" s="10">
        <f t="shared" si="346"/>
        <v>18909278.402459979</v>
      </c>
      <c r="J2780" s="2">
        <f t="shared" si="347"/>
        <v>1.8358236886651311E-2</v>
      </c>
      <c r="K2780" s="10">
        <v>59451.818417000002</v>
      </c>
      <c r="L2780" s="10">
        <v>66358.337337999998</v>
      </c>
      <c r="M2780" s="10">
        <v>54009.263966217302</v>
      </c>
      <c r="N2780" s="10">
        <f t="shared" si="348"/>
        <v>-5442.5544507826999</v>
      </c>
      <c r="O2780" s="2">
        <f t="shared" si="349"/>
        <v>-9.1545634695446493E-2</v>
      </c>
      <c r="P2780" s="10">
        <f t="shared" si="350"/>
        <v>-12349.073371782695</v>
      </c>
      <c r="Q2780" s="2">
        <f t="shared" si="351"/>
        <v>-0.18609678703795698</v>
      </c>
      <c r="V2780" s="9"/>
      <c r="W2780" s="9"/>
    </row>
    <row r="2781" spans="1:23" x14ac:dyDescent="0.25">
      <c r="A2781" s="4">
        <v>49005</v>
      </c>
      <c r="B2781" t="s">
        <v>1740</v>
      </c>
      <c r="C2781" t="s">
        <v>1742</v>
      </c>
      <c r="D2781" s="10">
        <v>778205059.85000002</v>
      </c>
      <c r="E2781" s="10">
        <v>868638658.19000006</v>
      </c>
      <c r="F2781" s="10">
        <v>1031753451.6628</v>
      </c>
      <c r="G2781" s="10">
        <f t="shared" si="344"/>
        <v>253548391.81279993</v>
      </c>
      <c r="H2781" s="2">
        <f t="shared" si="345"/>
        <v>0.32581180063474746</v>
      </c>
      <c r="I2781" s="10">
        <f t="shared" si="346"/>
        <v>163114793.4727999</v>
      </c>
      <c r="J2781" s="2">
        <f t="shared" si="347"/>
        <v>0.18778210241377638</v>
      </c>
      <c r="K2781" s="10">
        <v>95773.970061999993</v>
      </c>
      <c r="L2781" s="10">
        <v>106886.75635</v>
      </c>
      <c r="M2781" s="10">
        <v>88653.572076040597</v>
      </c>
      <c r="N2781" s="10">
        <f t="shared" si="348"/>
        <v>-7120.3979859593965</v>
      </c>
      <c r="O2781" s="2">
        <f t="shared" si="349"/>
        <v>-7.4345858079705313E-2</v>
      </c>
      <c r="P2781" s="10">
        <f t="shared" si="350"/>
        <v>-18233.184273959399</v>
      </c>
      <c r="Q2781" s="2">
        <f t="shared" si="351"/>
        <v>-0.17058412937759057</v>
      </c>
      <c r="V2781" s="9"/>
      <c r="W2781" s="9"/>
    </row>
    <row r="2782" spans="1:23" x14ac:dyDescent="0.25">
      <c r="A2782" s="4">
        <v>49007</v>
      </c>
      <c r="B2782" t="s">
        <v>1740</v>
      </c>
      <c r="C2782" t="s">
        <v>1092</v>
      </c>
      <c r="D2782" s="10">
        <v>266503442.86000001</v>
      </c>
      <c r="E2782" s="10">
        <v>297473256.02999997</v>
      </c>
      <c r="F2782" s="10">
        <v>377645854.48669702</v>
      </c>
      <c r="G2782" s="10">
        <f t="shared" si="344"/>
        <v>111142411.626697</v>
      </c>
      <c r="H2782" s="2">
        <f t="shared" si="345"/>
        <v>0.41703930888833768</v>
      </c>
      <c r="I2782" s="10">
        <f t="shared" si="346"/>
        <v>80172598.456697047</v>
      </c>
      <c r="J2782" s="2">
        <f t="shared" si="347"/>
        <v>0.26951195386993609</v>
      </c>
      <c r="K2782" s="10">
        <v>25632.482200999999</v>
      </c>
      <c r="L2782" s="10">
        <v>28611.179873000001</v>
      </c>
      <c r="M2782" s="10">
        <v>21319.426287014001</v>
      </c>
      <c r="N2782" s="10">
        <f t="shared" si="348"/>
        <v>-4313.0559139859979</v>
      </c>
      <c r="O2782" s="2">
        <f t="shared" si="349"/>
        <v>-0.16826524564280135</v>
      </c>
      <c r="P2782" s="10">
        <f t="shared" si="350"/>
        <v>-7291.753585986</v>
      </c>
      <c r="Q2782" s="2">
        <f t="shared" si="351"/>
        <v>-0.25485679438432152</v>
      </c>
      <c r="V2782" s="9"/>
      <c r="W2782" s="9"/>
    </row>
    <row r="2783" spans="1:23" x14ac:dyDescent="0.25">
      <c r="A2783" s="4">
        <v>49009</v>
      </c>
      <c r="B2783" t="s">
        <v>1740</v>
      </c>
      <c r="C2783" t="s">
        <v>1743</v>
      </c>
      <c r="D2783" s="10">
        <v>28743192.405999999</v>
      </c>
      <c r="E2783" s="10">
        <v>32083379.269000001</v>
      </c>
      <c r="F2783" s="10">
        <v>32456845.506101999</v>
      </c>
      <c r="G2783" s="10">
        <f t="shared" si="344"/>
        <v>3713653.1001019999</v>
      </c>
      <c r="H2783" s="2">
        <f t="shared" si="345"/>
        <v>0.12920113561661276</v>
      </c>
      <c r="I2783" s="10">
        <f t="shared" si="346"/>
        <v>373466.23710199818</v>
      </c>
      <c r="J2783" s="2">
        <f t="shared" si="347"/>
        <v>1.1640489425091619E-2</v>
      </c>
      <c r="K2783" s="10">
        <v>1379.4688487999999</v>
      </c>
      <c r="L2783" s="10">
        <v>1538.6538000999999</v>
      </c>
      <c r="M2783" s="10">
        <v>1655.16377377817</v>
      </c>
      <c r="N2783" s="10">
        <f t="shared" si="348"/>
        <v>275.69492497817009</v>
      </c>
      <c r="O2783" s="2">
        <f t="shared" si="349"/>
        <v>0.19985585409775447</v>
      </c>
      <c r="P2783" s="10">
        <f t="shared" si="350"/>
        <v>116.50997367817013</v>
      </c>
      <c r="Q2783" s="2">
        <f t="shared" si="351"/>
        <v>7.5722019905061125E-2</v>
      </c>
      <c r="V2783" s="9"/>
      <c r="W2783" s="9"/>
    </row>
    <row r="2784" spans="1:23" x14ac:dyDescent="0.25">
      <c r="A2784" s="4">
        <v>49011</v>
      </c>
      <c r="B2784" t="s">
        <v>1740</v>
      </c>
      <c r="C2784" t="s">
        <v>621</v>
      </c>
      <c r="D2784" s="10">
        <v>2659445682</v>
      </c>
      <c r="E2784" s="10">
        <v>2968494357</v>
      </c>
      <c r="F2784" s="10">
        <v>3056669501.0312901</v>
      </c>
      <c r="G2784" s="10">
        <f t="shared" si="344"/>
        <v>397223819.03129005</v>
      </c>
      <c r="H2784" s="2">
        <f t="shared" si="345"/>
        <v>0.14936338866397275</v>
      </c>
      <c r="I2784" s="10">
        <f t="shared" si="346"/>
        <v>88175144.031290054</v>
      </c>
      <c r="J2784" s="2">
        <f t="shared" si="347"/>
        <v>2.9703658968852152E-2</v>
      </c>
      <c r="K2784" s="10">
        <v>279816.42462000001</v>
      </c>
      <c r="L2784" s="10">
        <v>312250.19146</v>
      </c>
      <c r="M2784" s="10">
        <v>258063.09054047699</v>
      </c>
      <c r="N2784" s="10">
        <f t="shared" si="348"/>
        <v>-21753.334079523018</v>
      </c>
      <c r="O2784" s="2">
        <f t="shared" si="349"/>
        <v>-7.7741448197920365E-2</v>
      </c>
      <c r="P2784" s="10">
        <f t="shared" si="350"/>
        <v>-54187.100919523014</v>
      </c>
      <c r="Q2784" s="2">
        <f t="shared" si="351"/>
        <v>-0.17353744657820175</v>
      </c>
      <c r="V2784" s="9"/>
      <c r="W2784" s="9"/>
    </row>
    <row r="2785" spans="1:23" x14ac:dyDescent="0.25">
      <c r="A2785" s="4">
        <v>49013</v>
      </c>
      <c r="B2785" t="s">
        <v>1740</v>
      </c>
      <c r="C2785" t="s">
        <v>1744</v>
      </c>
      <c r="D2785" s="10">
        <v>269661164.57999998</v>
      </c>
      <c r="E2785" s="10">
        <v>300997930.05000001</v>
      </c>
      <c r="F2785" s="10">
        <v>365270453.89107102</v>
      </c>
      <c r="G2785" s="10">
        <f t="shared" si="344"/>
        <v>95609289.311071038</v>
      </c>
      <c r="H2785" s="2">
        <f t="shared" si="345"/>
        <v>0.35455342433154391</v>
      </c>
      <c r="I2785" s="10">
        <f t="shared" si="346"/>
        <v>64272523.84107101</v>
      </c>
      <c r="J2785" s="2">
        <f t="shared" si="347"/>
        <v>0.21353144797505563</v>
      </c>
      <c r="K2785" s="10">
        <v>23824.749595000001</v>
      </c>
      <c r="L2785" s="10">
        <v>26593.374403999998</v>
      </c>
      <c r="M2785" s="10">
        <v>22582.986313391601</v>
      </c>
      <c r="N2785" s="10">
        <f t="shared" si="348"/>
        <v>-1241.7632816084006</v>
      </c>
      <c r="O2785" s="2">
        <f t="shared" si="349"/>
        <v>-5.2120727508884468E-2</v>
      </c>
      <c r="P2785" s="10">
        <f t="shared" si="350"/>
        <v>-4010.3880906083978</v>
      </c>
      <c r="Q2785" s="2">
        <f t="shared" si="351"/>
        <v>-0.15080403222560509</v>
      </c>
      <c r="V2785" s="9"/>
      <c r="W2785" s="9"/>
    </row>
    <row r="2786" spans="1:23" x14ac:dyDescent="0.25">
      <c r="A2786" s="4">
        <v>49015</v>
      </c>
      <c r="B2786" t="s">
        <v>1740</v>
      </c>
      <c r="C2786" t="s">
        <v>1745</v>
      </c>
      <c r="D2786" s="10">
        <v>339597580.27999997</v>
      </c>
      <c r="E2786" s="10">
        <v>379061511.77999997</v>
      </c>
      <c r="F2786" s="10">
        <v>420011932.63884097</v>
      </c>
      <c r="G2786" s="10">
        <f t="shared" si="344"/>
        <v>80414352.358841002</v>
      </c>
      <c r="H2786" s="2">
        <f t="shared" si="345"/>
        <v>0.23679306634793731</v>
      </c>
      <c r="I2786" s="10">
        <f t="shared" si="346"/>
        <v>40950420.858841002</v>
      </c>
      <c r="J2786" s="2">
        <f t="shared" si="347"/>
        <v>0.10803107038365806</v>
      </c>
      <c r="K2786" s="10">
        <v>12091.854756999999</v>
      </c>
      <c r="L2786" s="10">
        <v>13497.024155999999</v>
      </c>
      <c r="M2786" s="10">
        <v>12190.549687937601</v>
      </c>
      <c r="N2786" s="10">
        <f t="shared" si="348"/>
        <v>98.694930937601384</v>
      </c>
      <c r="O2786" s="2">
        <f t="shared" si="349"/>
        <v>8.1621002667491265E-3</v>
      </c>
      <c r="P2786" s="10">
        <f t="shared" si="350"/>
        <v>-1306.474468062399</v>
      </c>
      <c r="Q2786" s="2">
        <f t="shared" si="351"/>
        <v>-9.6797223814822586E-2</v>
      </c>
      <c r="V2786" s="9"/>
      <c r="W2786" s="9"/>
    </row>
    <row r="2787" spans="1:23" x14ac:dyDescent="0.25">
      <c r="A2787" s="4">
        <v>49017</v>
      </c>
      <c r="B2787" t="s">
        <v>1740</v>
      </c>
      <c r="C2787" t="s">
        <v>266</v>
      </c>
      <c r="D2787" s="10">
        <v>115183093.48999999</v>
      </c>
      <c r="E2787" s="10">
        <v>128568282.23999999</v>
      </c>
      <c r="F2787" s="10">
        <v>133452488.286063</v>
      </c>
      <c r="G2787" s="10">
        <f t="shared" si="344"/>
        <v>18269394.796063006</v>
      </c>
      <c r="H2787" s="2">
        <f t="shared" si="345"/>
        <v>0.15861177402436344</v>
      </c>
      <c r="I2787" s="10">
        <f t="shared" si="346"/>
        <v>4884206.0460630059</v>
      </c>
      <c r="J2787" s="2">
        <f t="shared" si="347"/>
        <v>3.7989198898571254E-2</v>
      </c>
      <c r="K2787" s="10">
        <v>5382.0455117000001</v>
      </c>
      <c r="L2787" s="10">
        <v>6007.4818744000004</v>
      </c>
      <c r="M2787" s="10">
        <v>5824.3003124032202</v>
      </c>
      <c r="N2787" s="10">
        <f t="shared" si="348"/>
        <v>442.2548007032201</v>
      </c>
      <c r="O2787" s="2">
        <f t="shared" si="349"/>
        <v>8.217225211897683E-2</v>
      </c>
      <c r="P2787" s="10">
        <f t="shared" si="350"/>
        <v>-183.18156199678015</v>
      </c>
      <c r="Q2787" s="2">
        <f t="shared" si="351"/>
        <v>-3.0492237151373093E-2</v>
      </c>
      <c r="V2787" s="9"/>
      <c r="W2787" s="9"/>
    </row>
    <row r="2788" spans="1:23" x14ac:dyDescent="0.25">
      <c r="A2788" s="4">
        <v>49019</v>
      </c>
      <c r="B2788" t="s">
        <v>1740</v>
      </c>
      <c r="C2788" t="s">
        <v>268</v>
      </c>
      <c r="D2788" s="10">
        <v>342682852.26999998</v>
      </c>
      <c r="E2788" s="10">
        <v>382505316.83999997</v>
      </c>
      <c r="F2788" s="10">
        <v>431628708.64132398</v>
      </c>
      <c r="G2788" s="10">
        <f t="shared" si="344"/>
        <v>88945856.371324003</v>
      </c>
      <c r="H2788" s="2">
        <f t="shared" si="345"/>
        <v>0.25955735976320027</v>
      </c>
      <c r="I2788" s="10">
        <f t="shared" si="346"/>
        <v>49123391.80132401</v>
      </c>
      <c r="J2788" s="2">
        <f t="shared" si="347"/>
        <v>0.1284253829649957</v>
      </c>
      <c r="K2788" s="10">
        <v>14675.095162</v>
      </c>
      <c r="L2788" s="10">
        <v>16378.208703</v>
      </c>
      <c r="M2788" s="10">
        <v>13242.5650886161</v>
      </c>
      <c r="N2788" s="10">
        <f t="shared" si="348"/>
        <v>-1432.5300733838994</v>
      </c>
      <c r="O2788" s="2">
        <f t="shared" si="349"/>
        <v>-9.7616407769083702E-2</v>
      </c>
      <c r="P2788" s="10">
        <f t="shared" si="350"/>
        <v>-3135.6436143839001</v>
      </c>
      <c r="Q2788" s="2">
        <f t="shared" si="351"/>
        <v>-0.19145217106737342</v>
      </c>
      <c r="V2788" s="9"/>
      <c r="W2788" s="9"/>
    </row>
    <row r="2789" spans="1:23" x14ac:dyDescent="0.25">
      <c r="A2789" s="4">
        <v>49021</v>
      </c>
      <c r="B2789" t="s">
        <v>1740</v>
      </c>
      <c r="C2789" t="s">
        <v>911</v>
      </c>
      <c r="D2789" s="10">
        <v>747460910.89999998</v>
      </c>
      <c r="E2789" s="10">
        <v>834321795.36000001</v>
      </c>
      <c r="F2789" s="10">
        <v>882564897.73034799</v>
      </c>
      <c r="G2789" s="10">
        <f t="shared" si="344"/>
        <v>135103986.83034801</v>
      </c>
      <c r="H2789" s="2">
        <f t="shared" si="345"/>
        <v>0.1807505715150676</v>
      </c>
      <c r="I2789" s="10">
        <f t="shared" si="346"/>
        <v>48243102.370347977</v>
      </c>
      <c r="J2789" s="2">
        <f t="shared" si="347"/>
        <v>5.7823135675763623E-2</v>
      </c>
      <c r="K2789" s="10">
        <v>47031.672036999997</v>
      </c>
      <c r="L2789" s="10">
        <v>52490.367366999999</v>
      </c>
      <c r="M2789" s="10">
        <v>43961.976672315403</v>
      </c>
      <c r="N2789" s="10">
        <f t="shared" si="348"/>
        <v>-3069.6953646845941</v>
      </c>
      <c r="O2789" s="2">
        <f t="shared" si="349"/>
        <v>-6.5268684521138293E-2</v>
      </c>
      <c r="P2789" s="10">
        <f t="shared" si="350"/>
        <v>-8528.3906946845964</v>
      </c>
      <c r="Q2789" s="2">
        <f t="shared" si="351"/>
        <v>-0.16247534781107825</v>
      </c>
      <c r="V2789" s="9"/>
      <c r="W2789" s="9"/>
    </row>
    <row r="2790" spans="1:23" x14ac:dyDescent="0.25">
      <c r="A2790" s="4">
        <v>49023</v>
      </c>
      <c r="B2790" t="s">
        <v>1740</v>
      </c>
      <c r="C2790" t="s">
        <v>1746</v>
      </c>
      <c r="D2790" s="10">
        <v>365578151.70999998</v>
      </c>
      <c r="E2790" s="10">
        <v>408061231.60000002</v>
      </c>
      <c r="F2790" s="10">
        <v>470373333.03024298</v>
      </c>
      <c r="G2790" s="10">
        <f t="shared" si="344"/>
        <v>104795181.320243</v>
      </c>
      <c r="H2790" s="2">
        <f t="shared" si="345"/>
        <v>0.28665602916930677</v>
      </c>
      <c r="I2790" s="10">
        <f t="shared" si="346"/>
        <v>62312101.430242956</v>
      </c>
      <c r="J2790" s="2">
        <f t="shared" si="347"/>
        <v>0.15270282154939943</v>
      </c>
      <c r="K2790" s="10">
        <v>13666.172130000001</v>
      </c>
      <c r="L2790" s="10">
        <v>15254.28969</v>
      </c>
      <c r="M2790" s="10">
        <v>14873.775228238301</v>
      </c>
      <c r="N2790" s="10">
        <f t="shared" si="348"/>
        <v>1207.6030982382999</v>
      </c>
      <c r="O2790" s="2">
        <f t="shared" si="349"/>
        <v>8.836439982980808E-2</v>
      </c>
      <c r="P2790" s="10">
        <f t="shared" si="350"/>
        <v>-380.51446176169884</v>
      </c>
      <c r="Q2790" s="2">
        <f t="shared" si="351"/>
        <v>-2.4944751246670394E-2</v>
      </c>
      <c r="V2790" s="9"/>
      <c r="W2790" s="9"/>
    </row>
    <row r="2791" spans="1:23" x14ac:dyDescent="0.25">
      <c r="A2791" s="4">
        <v>49025</v>
      </c>
      <c r="B2791" t="s">
        <v>1740</v>
      </c>
      <c r="C2791" t="s">
        <v>535</v>
      </c>
      <c r="D2791" s="10">
        <v>129753752.87</v>
      </c>
      <c r="E2791" s="10">
        <v>144832167.77000001</v>
      </c>
      <c r="F2791" s="10">
        <v>189122797.444168</v>
      </c>
      <c r="G2791" s="10">
        <f t="shared" si="344"/>
        <v>59369044.574167997</v>
      </c>
      <c r="H2791" s="2">
        <f t="shared" si="345"/>
        <v>0.45755165658791935</v>
      </c>
      <c r="I2791" s="10">
        <f t="shared" si="346"/>
        <v>44290629.674167991</v>
      </c>
      <c r="J2791" s="2">
        <f t="shared" si="347"/>
        <v>0.30580657844259779</v>
      </c>
      <c r="K2791" s="10">
        <v>8875.7884166999993</v>
      </c>
      <c r="L2791" s="10">
        <v>9906.1015011</v>
      </c>
      <c r="M2791" s="10">
        <v>8018.6409089466997</v>
      </c>
      <c r="N2791" s="10">
        <f t="shared" si="348"/>
        <v>-857.14750775329958</v>
      </c>
      <c r="O2791" s="2">
        <f t="shared" si="349"/>
        <v>-9.657142188524423E-2</v>
      </c>
      <c r="P2791" s="10">
        <f t="shared" si="350"/>
        <v>-1887.4605921533002</v>
      </c>
      <c r="Q2791" s="2">
        <f t="shared" si="351"/>
        <v>-0.19053515572636839</v>
      </c>
      <c r="V2791" s="9"/>
      <c r="W2791" s="9"/>
    </row>
    <row r="2792" spans="1:23" x14ac:dyDescent="0.25">
      <c r="A2792" s="4">
        <v>49027</v>
      </c>
      <c r="B2792" t="s">
        <v>1740</v>
      </c>
      <c r="C2792" t="s">
        <v>1747</v>
      </c>
      <c r="D2792" s="10">
        <v>479144471.57999998</v>
      </c>
      <c r="E2792" s="10">
        <v>534824858.31999999</v>
      </c>
      <c r="F2792" s="10">
        <v>583259689.40804696</v>
      </c>
      <c r="G2792" s="10">
        <f t="shared" si="344"/>
        <v>104115217.82804698</v>
      </c>
      <c r="H2792" s="2">
        <f t="shared" si="345"/>
        <v>0.21729399795582002</v>
      </c>
      <c r="I2792" s="10">
        <f t="shared" si="346"/>
        <v>48434831.088046968</v>
      </c>
      <c r="J2792" s="2">
        <f t="shared" si="347"/>
        <v>9.0562041637689022E-2</v>
      </c>
      <c r="K2792" s="10">
        <v>18508.104173</v>
      </c>
      <c r="L2792" s="10">
        <v>20658.892629000002</v>
      </c>
      <c r="M2792" s="10">
        <v>16924.965701056601</v>
      </c>
      <c r="N2792" s="10">
        <f t="shared" si="348"/>
        <v>-1583.1384719433991</v>
      </c>
      <c r="O2792" s="2">
        <f t="shared" si="349"/>
        <v>-8.5537581653171893E-2</v>
      </c>
      <c r="P2792" s="10">
        <f t="shared" si="350"/>
        <v>-3733.9269279434011</v>
      </c>
      <c r="Q2792" s="2">
        <f t="shared" si="351"/>
        <v>-0.18074187203538133</v>
      </c>
      <c r="V2792" s="9"/>
      <c r="W2792" s="9"/>
    </row>
    <row r="2793" spans="1:23" x14ac:dyDescent="0.25">
      <c r="A2793" s="4">
        <v>49029</v>
      </c>
      <c r="B2793" t="s">
        <v>1740</v>
      </c>
      <c r="C2793" t="s">
        <v>65</v>
      </c>
      <c r="D2793" s="10">
        <v>135188237.19999999</v>
      </c>
      <c r="E2793" s="10">
        <v>150898182.27000001</v>
      </c>
      <c r="F2793" s="10">
        <v>158374591.52932599</v>
      </c>
      <c r="G2793" s="10">
        <f t="shared" si="344"/>
        <v>23186354.329326004</v>
      </c>
      <c r="H2793" s="2">
        <f t="shared" si="345"/>
        <v>0.17151162563813654</v>
      </c>
      <c r="I2793" s="10">
        <f t="shared" si="346"/>
        <v>7476409.2593259811</v>
      </c>
      <c r="J2793" s="2">
        <f t="shared" si="347"/>
        <v>4.9546052489542559E-2</v>
      </c>
      <c r="K2793" s="10">
        <v>12727.911690000001</v>
      </c>
      <c r="L2793" s="10">
        <v>14206.995948</v>
      </c>
      <c r="M2793" s="10">
        <v>12282.002984974601</v>
      </c>
      <c r="N2793" s="10">
        <f t="shared" si="348"/>
        <v>-445.9087050254002</v>
      </c>
      <c r="O2793" s="2">
        <f t="shared" si="349"/>
        <v>-3.5033925115597671E-2</v>
      </c>
      <c r="P2793" s="10">
        <f t="shared" si="350"/>
        <v>-1924.9929630253991</v>
      </c>
      <c r="Q2793" s="2">
        <f t="shared" si="351"/>
        <v>-0.13549612951754178</v>
      </c>
      <c r="V2793" s="9"/>
      <c r="W2793" s="9"/>
    </row>
    <row r="2794" spans="1:23" x14ac:dyDescent="0.25">
      <c r="A2794" s="4">
        <v>49031</v>
      </c>
      <c r="B2794" t="s">
        <v>1740</v>
      </c>
      <c r="C2794" t="s">
        <v>1748</v>
      </c>
      <c r="D2794" s="10">
        <v>22183357.837000001</v>
      </c>
      <c r="E2794" s="10">
        <v>24761239.909000002</v>
      </c>
      <c r="F2794" s="10">
        <v>34298801.250832997</v>
      </c>
      <c r="G2794" s="10">
        <f t="shared" si="344"/>
        <v>12115443.413832996</v>
      </c>
      <c r="H2794" s="2">
        <f t="shared" si="345"/>
        <v>0.5461501141015469</v>
      </c>
      <c r="I2794" s="10">
        <f t="shared" si="346"/>
        <v>9537561.3418329954</v>
      </c>
      <c r="J2794" s="2">
        <f t="shared" si="347"/>
        <v>0.38518108854340388</v>
      </c>
      <c r="K2794" s="10">
        <v>1713.1121760000001</v>
      </c>
      <c r="L2794" s="10">
        <v>1911.0708162999999</v>
      </c>
      <c r="M2794" s="10">
        <v>1876.53276263159</v>
      </c>
      <c r="N2794" s="10">
        <f t="shared" si="348"/>
        <v>163.42058663158991</v>
      </c>
      <c r="O2794" s="2">
        <f t="shared" si="349"/>
        <v>9.5393978818810232E-2</v>
      </c>
      <c r="P2794" s="10">
        <f t="shared" si="350"/>
        <v>-34.53805366840993</v>
      </c>
      <c r="Q2794" s="2">
        <f t="shared" si="351"/>
        <v>-1.8072618436651457E-2</v>
      </c>
      <c r="V2794" s="9"/>
      <c r="W2794" s="9"/>
    </row>
    <row r="2795" spans="1:23" x14ac:dyDescent="0.25">
      <c r="A2795" s="4">
        <v>49033</v>
      </c>
      <c r="B2795" t="s">
        <v>1740</v>
      </c>
      <c r="C2795" t="s">
        <v>1749</v>
      </c>
      <c r="D2795" s="10">
        <v>45164851.994999997</v>
      </c>
      <c r="E2795" s="10">
        <v>50413365.909000002</v>
      </c>
      <c r="F2795" s="10">
        <v>55752855.731717996</v>
      </c>
      <c r="G2795" s="10">
        <f t="shared" si="344"/>
        <v>10588003.736717999</v>
      </c>
      <c r="H2795" s="2">
        <f t="shared" si="345"/>
        <v>0.23443016569367151</v>
      </c>
      <c r="I2795" s="10">
        <f t="shared" si="346"/>
        <v>5339489.8227179945</v>
      </c>
      <c r="J2795" s="2">
        <f t="shared" si="347"/>
        <v>0.10591417030864758</v>
      </c>
      <c r="K2795" s="10">
        <v>2392.9089294999999</v>
      </c>
      <c r="L2795" s="10">
        <v>2670.9839204</v>
      </c>
      <c r="M2795" s="10">
        <v>2985.99905942122</v>
      </c>
      <c r="N2795" s="10">
        <f t="shared" si="348"/>
        <v>593.09012992122007</v>
      </c>
      <c r="O2795" s="2">
        <f t="shared" si="349"/>
        <v>0.24785319767482614</v>
      </c>
      <c r="P2795" s="10">
        <f t="shared" si="350"/>
        <v>315.01513902121997</v>
      </c>
      <c r="Q2795" s="2">
        <f t="shared" si="351"/>
        <v>0.11793973622051759</v>
      </c>
      <c r="V2795" s="9"/>
      <c r="W2795" s="9"/>
    </row>
    <row r="2796" spans="1:23" x14ac:dyDescent="0.25">
      <c r="A2796" s="4">
        <v>49035</v>
      </c>
      <c r="B2796" t="s">
        <v>1740</v>
      </c>
      <c r="C2796" t="s">
        <v>1750</v>
      </c>
      <c r="D2796" s="10">
        <v>9280289095.2000008</v>
      </c>
      <c r="E2796" s="10">
        <v>10358732271</v>
      </c>
      <c r="F2796" s="10">
        <v>9816993725.6725006</v>
      </c>
      <c r="G2796" s="10">
        <f t="shared" si="344"/>
        <v>536704630.47249985</v>
      </c>
      <c r="H2796" s="2">
        <f t="shared" si="345"/>
        <v>5.7832749062752473E-2</v>
      </c>
      <c r="I2796" s="10">
        <f t="shared" si="346"/>
        <v>-541738545.32749939</v>
      </c>
      <c r="J2796" s="2">
        <f t="shared" si="347"/>
        <v>-5.2297764934434554E-2</v>
      </c>
      <c r="K2796" s="10">
        <v>954664.09495000006</v>
      </c>
      <c r="L2796" s="10">
        <v>1065169.9941</v>
      </c>
      <c r="M2796" s="10">
        <v>883404.14557455003</v>
      </c>
      <c r="N2796" s="10">
        <f t="shared" si="348"/>
        <v>-71259.949375450029</v>
      </c>
      <c r="O2796" s="2">
        <f t="shared" si="349"/>
        <v>-7.464400279889255E-2</v>
      </c>
      <c r="P2796" s="10">
        <f t="shared" si="350"/>
        <v>-181765.84852544998</v>
      </c>
      <c r="Q2796" s="2">
        <f t="shared" si="351"/>
        <v>-0.17064492008999033</v>
      </c>
      <c r="V2796" s="9"/>
      <c r="W2796" s="9"/>
    </row>
    <row r="2797" spans="1:23" x14ac:dyDescent="0.25">
      <c r="A2797" s="4">
        <v>49037</v>
      </c>
      <c r="B2797" t="s">
        <v>1740</v>
      </c>
      <c r="C2797" t="s">
        <v>292</v>
      </c>
      <c r="D2797" s="10">
        <v>269071111.81999999</v>
      </c>
      <c r="E2797" s="10">
        <v>300339308.48000002</v>
      </c>
      <c r="F2797" s="10">
        <v>351353333.26991302</v>
      </c>
      <c r="G2797" s="10">
        <f t="shared" si="344"/>
        <v>82282221.449913025</v>
      </c>
      <c r="H2797" s="2">
        <f t="shared" si="345"/>
        <v>0.3058010237269812</v>
      </c>
      <c r="I2797" s="10">
        <f t="shared" si="346"/>
        <v>51014024.789912999</v>
      </c>
      <c r="J2797" s="2">
        <f t="shared" si="347"/>
        <v>0.16985463890188748</v>
      </c>
      <c r="K2797" s="10">
        <v>11430.724491999999</v>
      </c>
      <c r="L2797" s="10">
        <v>12759.065312000001</v>
      </c>
      <c r="M2797" s="10">
        <v>10476.385221042299</v>
      </c>
      <c r="N2797" s="10">
        <f t="shared" si="348"/>
        <v>-954.33927095770014</v>
      </c>
      <c r="O2797" s="2">
        <f t="shared" si="349"/>
        <v>-8.3488957469459779E-2</v>
      </c>
      <c r="P2797" s="10">
        <f t="shared" si="350"/>
        <v>-2282.6800909577014</v>
      </c>
      <c r="Q2797" s="2">
        <f t="shared" si="351"/>
        <v>-0.17890652921188693</v>
      </c>
      <c r="V2797" s="9"/>
      <c r="W2797" s="9"/>
    </row>
    <row r="2798" spans="1:23" x14ac:dyDescent="0.25">
      <c r="A2798" s="4">
        <v>49039</v>
      </c>
      <c r="B2798" t="s">
        <v>1740</v>
      </c>
      <c r="C2798" t="s">
        <v>1751</v>
      </c>
      <c r="D2798" s="10">
        <v>211450720.87</v>
      </c>
      <c r="E2798" s="10">
        <v>236022971.22999999</v>
      </c>
      <c r="F2798" s="10">
        <v>281739970.47612</v>
      </c>
      <c r="G2798" s="10">
        <f t="shared" si="344"/>
        <v>70289249.60611999</v>
      </c>
      <c r="H2798" s="2">
        <f t="shared" si="345"/>
        <v>0.33241432952755856</v>
      </c>
      <c r="I2798" s="10">
        <f t="shared" si="346"/>
        <v>45716999.246120006</v>
      </c>
      <c r="J2798" s="2">
        <f t="shared" si="347"/>
        <v>0.19369724483965436</v>
      </c>
      <c r="K2798" s="10">
        <v>27367.273434999999</v>
      </c>
      <c r="L2798" s="10">
        <v>30547.567603</v>
      </c>
      <c r="M2798" s="10">
        <v>25647.351939835498</v>
      </c>
      <c r="N2798" s="10">
        <f t="shared" si="348"/>
        <v>-1719.9214951645008</v>
      </c>
      <c r="O2798" s="2">
        <f t="shared" si="349"/>
        <v>-6.2845920666868241E-2</v>
      </c>
      <c r="P2798" s="10">
        <f t="shared" si="350"/>
        <v>-4900.2156631645012</v>
      </c>
      <c r="Q2798" s="2">
        <f t="shared" si="351"/>
        <v>-0.16041263012650681</v>
      </c>
      <c r="V2798" s="9"/>
      <c r="W2798" s="9"/>
    </row>
    <row r="2799" spans="1:23" x14ac:dyDescent="0.25">
      <c r="A2799" s="4">
        <v>49041</v>
      </c>
      <c r="B2799" t="s">
        <v>1740</v>
      </c>
      <c r="C2799" t="s">
        <v>177</v>
      </c>
      <c r="D2799" s="10">
        <v>304487892.94999999</v>
      </c>
      <c r="E2799" s="10">
        <v>339871800.39999998</v>
      </c>
      <c r="F2799" s="10">
        <v>376703509.52991903</v>
      </c>
      <c r="G2799" s="10">
        <f t="shared" si="344"/>
        <v>72215616.57991904</v>
      </c>
      <c r="H2799" s="2">
        <f t="shared" si="345"/>
        <v>0.23717073240668252</v>
      </c>
      <c r="I2799" s="10">
        <f t="shared" si="346"/>
        <v>36831709.129919052</v>
      </c>
      <c r="J2799" s="2">
        <f t="shared" si="347"/>
        <v>0.10836941778214988</v>
      </c>
      <c r="K2799" s="10">
        <v>24605.979218</v>
      </c>
      <c r="L2799" s="10">
        <v>27465.389103000001</v>
      </c>
      <c r="M2799" s="10">
        <v>22199.4769693733</v>
      </c>
      <c r="N2799" s="10">
        <f t="shared" si="348"/>
        <v>-2406.5022486267007</v>
      </c>
      <c r="O2799" s="2">
        <f t="shared" si="349"/>
        <v>-9.7801523251969308E-2</v>
      </c>
      <c r="P2799" s="10">
        <f t="shared" si="350"/>
        <v>-5265.9121336267017</v>
      </c>
      <c r="Q2799" s="2">
        <f t="shared" si="351"/>
        <v>-0.19172901989040142</v>
      </c>
      <c r="V2799" s="9"/>
      <c r="W2799" s="9"/>
    </row>
    <row r="2800" spans="1:23" x14ac:dyDescent="0.25">
      <c r="A2800" s="4">
        <v>49043</v>
      </c>
      <c r="B2800" t="s">
        <v>1740</v>
      </c>
      <c r="C2800" t="s">
        <v>295</v>
      </c>
      <c r="D2800" s="10">
        <v>752511169.37</v>
      </c>
      <c r="E2800" s="10">
        <v>839958933.90999997</v>
      </c>
      <c r="F2800" s="10">
        <v>870282270.80389094</v>
      </c>
      <c r="G2800" s="10">
        <f t="shared" si="344"/>
        <v>117771101.43389094</v>
      </c>
      <c r="H2800" s="2">
        <f t="shared" si="345"/>
        <v>0.15650412409491349</v>
      </c>
      <c r="I2800" s="10">
        <f t="shared" si="346"/>
        <v>30323336.893890977</v>
      </c>
      <c r="J2800" s="2">
        <f t="shared" si="347"/>
        <v>3.610097549976183E-2</v>
      </c>
      <c r="K2800" s="10">
        <v>51283.672265000001</v>
      </c>
      <c r="L2800" s="10">
        <v>57220.737285000003</v>
      </c>
      <c r="M2800" s="10">
        <v>51720.810323621001</v>
      </c>
      <c r="N2800" s="10">
        <f t="shared" si="348"/>
        <v>437.1380586209998</v>
      </c>
      <c r="O2800" s="2">
        <f t="shared" si="349"/>
        <v>8.5239227090088306E-3</v>
      </c>
      <c r="P2800" s="10">
        <f t="shared" si="350"/>
        <v>-5499.926961379002</v>
      </c>
      <c r="Q2800" s="2">
        <f t="shared" si="351"/>
        <v>-9.611772274071638E-2</v>
      </c>
      <c r="V2800" s="9"/>
      <c r="W2800" s="9"/>
    </row>
    <row r="2801" spans="1:23" x14ac:dyDescent="0.25">
      <c r="A2801" s="4">
        <v>49045</v>
      </c>
      <c r="B2801" t="s">
        <v>1740</v>
      </c>
      <c r="C2801" t="s">
        <v>1752</v>
      </c>
      <c r="D2801" s="10">
        <v>706494125.95000005</v>
      </c>
      <c r="E2801" s="10">
        <v>788594345.17999995</v>
      </c>
      <c r="F2801" s="10">
        <v>864394806.22035098</v>
      </c>
      <c r="G2801" s="10">
        <f t="shared" si="344"/>
        <v>157900680.27035093</v>
      </c>
      <c r="H2801" s="2">
        <f t="shared" si="345"/>
        <v>0.2234989286825661</v>
      </c>
      <c r="I2801" s="10">
        <f t="shared" si="346"/>
        <v>75800461.040351033</v>
      </c>
      <c r="J2801" s="2">
        <f t="shared" si="347"/>
        <v>9.6120979694635345E-2</v>
      </c>
      <c r="K2801" s="10">
        <v>62293.633075999998</v>
      </c>
      <c r="L2801" s="10">
        <v>69525.898960000006</v>
      </c>
      <c r="M2801" s="10">
        <v>59150.140184100703</v>
      </c>
      <c r="N2801" s="10">
        <f t="shared" si="348"/>
        <v>-3143.4928918992955</v>
      </c>
      <c r="O2801" s="2">
        <f t="shared" si="349"/>
        <v>-5.0462506947766959E-2</v>
      </c>
      <c r="P2801" s="10">
        <f t="shared" si="350"/>
        <v>-10375.758775899303</v>
      </c>
      <c r="Q2801" s="2">
        <f t="shared" si="351"/>
        <v>-0.14923588088905887</v>
      </c>
      <c r="V2801" s="9"/>
      <c r="W2801" s="9"/>
    </row>
    <row r="2802" spans="1:23" x14ac:dyDescent="0.25">
      <c r="A2802" s="4">
        <v>49047</v>
      </c>
      <c r="B2802" t="s">
        <v>1740</v>
      </c>
      <c r="C2802" t="s">
        <v>1753</v>
      </c>
      <c r="D2802" s="10">
        <v>373273288.57999998</v>
      </c>
      <c r="E2802" s="10">
        <v>416650604.39999998</v>
      </c>
      <c r="F2802" s="10">
        <v>441776814.73724401</v>
      </c>
      <c r="G2802" s="10">
        <f t="shared" si="344"/>
        <v>68503526.157244027</v>
      </c>
      <c r="H2802" s="2">
        <f t="shared" si="345"/>
        <v>0.18352110438398633</v>
      </c>
      <c r="I2802" s="10">
        <f t="shared" si="346"/>
        <v>25126210.337244034</v>
      </c>
      <c r="J2802" s="2">
        <f t="shared" si="347"/>
        <v>6.0305229542213609E-2</v>
      </c>
      <c r="K2802" s="10">
        <v>37988.573114999999</v>
      </c>
      <c r="L2802" s="10">
        <v>42400.890693000001</v>
      </c>
      <c r="M2802" s="10">
        <v>32858.001935930799</v>
      </c>
      <c r="N2802" s="10">
        <f t="shared" si="348"/>
        <v>-5130.5711790692003</v>
      </c>
      <c r="O2802" s="2">
        <f t="shared" si="349"/>
        <v>-0.13505564327298636</v>
      </c>
      <c r="P2802" s="10">
        <f t="shared" si="350"/>
        <v>-9542.8887570692023</v>
      </c>
      <c r="Q2802" s="2">
        <f t="shared" si="351"/>
        <v>-0.22506340317621312</v>
      </c>
      <c r="V2802" s="9"/>
      <c r="W2802" s="9"/>
    </row>
    <row r="2803" spans="1:23" x14ac:dyDescent="0.25">
      <c r="A2803" s="4">
        <v>49049</v>
      </c>
      <c r="B2803" t="s">
        <v>1740</v>
      </c>
      <c r="C2803" t="s">
        <v>1754</v>
      </c>
      <c r="D2803" s="10">
        <v>4265188484.0999999</v>
      </c>
      <c r="E2803" s="10">
        <v>4760837204.6000004</v>
      </c>
      <c r="F2803" s="10">
        <v>4836524350.7207499</v>
      </c>
      <c r="G2803" s="10">
        <f t="shared" si="344"/>
        <v>571335866.62074995</v>
      </c>
      <c r="H2803" s="2">
        <f t="shared" si="345"/>
        <v>0.13395325171457409</v>
      </c>
      <c r="I2803" s="10">
        <f t="shared" si="346"/>
        <v>75687146.120749474</v>
      </c>
      <c r="J2803" s="2">
        <f t="shared" si="347"/>
        <v>1.5897864780509464E-2</v>
      </c>
      <c r="K2803" s="10">
        <v>409680.87407999998</v>
      </c>
      <c r="L2803" s="10">
        <v>457132.87738000002</v>
      </c>
      <c r="M2803" s="10">
        <v>393627.418639888</v>
      </c>
      <c r="N2803" s="10">
        <f t="shared" si="348"/>
        <v>-16053.455440111982</v>
      </c>
      <c r="O2803" s="2">
        <f t="shared" si="349"/>
        <v>-3.918526945189333E-2</v>
      </c>
      <c r="P2803" s="10">
        <f t="shared" si="350"/>
        <v>-63505.458740112022</v>
      </c>
      <c r="Q2803" s="2">
        <f t="shared" si="351"/>
        <v>-0.13892122374589555</v>
      </c>
      <c r="V2803" s="9"/>
      <c r="W2803" s="9"/>
    </row>
    <row r="2804" spans="1:23" x14ac:dyDescent="0.25">
      <c r="A2804" s="4">
        <v>49051</v>
      </c>
      <c r="B2804" t="s">
        <v>1740</v>
      </c>
      <c r="C2804" t="s">
        <v>1755</v>
      </c>
      <c r="D2804" s="10">
        <v>358999037.87</v>
      </c>
      <c r="E2804" s="10">
        <v>400717572.56999999</v>
      </c>
      <c r="F2804" s="10">
        <v>427261049.34710199</v>
      </c>
      <c r="G2804" s="10">
        <f t="shared" si="344"/>
        <v>68262011.477101982</v>
      </c>
      <c r="H2804" s="2">
        <f t="shared" si="345"/>
        <v>0.19014538836123812</v>
      </c>
      <c r="I2804" s="10">
        <f t="shared" si="346"/>
        <v>26543476.777101994</v>
      </c>
      <c r="J2804" s="2">
        <f t="shared" si="347"/>
        <v>6.6239862172416217E-2</v>
      </c>
      <c r="K2804" s="10">
        <v>29212.194202999999</v>
      </c>
      <c r="L2804" s="10">
        <v>32600.12875</v>
      </c>
      <c r="M2804" s="10">
        <v>29855.813128827402</v>
      </c>
      <c r="N2804" s="10">
        <f t="shared" si="348"/>
        <v>643.61892582740256</v>
      </c>
      <c r="O2804" s="2">
        <f t="shared" si="349"/>
        <v>2.2032543031680413E-2</v>
      </c>
      <c r="P2804" s="10">
        <f t="shared" si="350"/>
        <v>-2744.3156211725982</v>
      </c>
      <c r="Q2804" s="2">
        <f t="shared" si="351"/>
        <v>-8.4181128308353628E-2</v>
      </c>
      <c r="V2804" s="9"/>
      <c r="W2804" s="9"/>
    </row>
    <row r="2805" spans="1:23" x14ac:dyDescent="0.25">
      <c r="A2805" s="4">
        <v>49053</v>
      </c>
      <c r="B2805" t="s">
        <v>1740</v>
      </c>
      <c r="C2805" t="s">
        <v>78</v>
      </c>
      <c r="D2805" s="10">
        <v>1349303517.3</v>
      </c>
      <c r="E2805" s="10">
        <v>1506103284.5999999</v>
      </c>
      <c r="F2805" s="10">
        <v>1782665813.34004</v>
      </c>
      <c r="G2805" s="10">
        <f t="shared" si="344"/>
        <v>433362296.04004002</v>
      </c>
      <c r="H2805" s="2">
        <f t="shared" si="345"/>
        <v>0.3211748064714246</v>
      </c>
      <c r="I2805" s="10">
        <f t="shared" si="346"/>
        <v>276562528.74004006</v>
      </c>
      <c r="J2805" s="2">
        <f t="shared" si="347"/>
        <v>0.18362786375138357</v>
      </c>
      <c r="K2805" s="10">
        <v>141562.78176000001</v>
      </c>
      <c r="L2805" s="10">
        <v>157984.25936</v>
      </c>
      <c r="M2805" s="10">
        <v>140849.999990863</v>
      </c>
      <c r="N2805" s="10">
        <f t="shared" si="348"/>
        <v>-712.78176913701463</v>
      </c>
      <c r="O2805" s="2">
        <f t="shared" si="349"/>
        <v>-5.0350929833057169E-3</v>
      </c>
      <c r="P2805" s="10">
        <f t="shared" si="350"/>
        <v>-17134.259369136998</v>
      </c>
      <c r="Q2805" s="2">
        <f t="shared" si="351"/>
        <v>-0.10845548435362173</v>
      </c>
      <c r="V2805" s="9"/>
      <c r="W2805" s="9"/>
    </row>
    <row r="2806" spans="1:23" x14ac:dyDescent="0.25">
      <c r="A2806" s="4">
        <v>49055</v>
      </c>
      <c r="B2806" t="s">
        <v>1740</v>
      </c>
      <c r="C2806" t="s">
        <v>465</v>
      </c>
      <c r="D2806" s="10">
        <v>44686149.792000003</v>
      </c>
      <c r="E2806" s="10">
        <v>49879034.714000002</v>
      </c>
      <c r="F2806" s="10">
        <v>49328838.761675</v>
      </c>
      <c r="G2806" s="10">
        <f t="shared" si="344"/>
        <v>4642688.969674997</v>
      </c>
      <c r="H2806" s="2">
        <f t="shared" si="345"/>
        <v>0.10389547972437224</v>
      </c>
      <c r="I2806" s="10">
        <f t="shared" si="346"/>
        <v>-550195.95232500136</v>
      </c>
      <c r="J2806" s="2">
        <f t="shared" si="347"/>
        <v>-1.1030605453368425E-2</v>
      </c>
      <c r="K2806" s="10">
        <v>3203.686502</v>
      </c>
      <c r="L2806" s="10">
        <v>3575.9802754000002</v>
      </c>
      <c r="M2806" s="10">
        <v>3376.0011245803898</v>
      </c>
      <c r="N2806" s="10">
        <f t="shared" si="348"/>
        <v>172.31462258038982</v>
      </c>
      <c r="O2806" s="2">
        <f t="shared" si="349"/>
        <v>5.3786355959865959E-2</v>
      </c>
      <c r="P2806" s="10">
        <f t="shared" si="350"/>
        <v>-199.97915081961037</v>
      </c>
      <c r="Q2806" s="2">
        <f t="shared" si="351"/>
        <v>-5.5922889786421209E-2</v>
      </c>
      <c r="V2806" s="9"/>
      <c r="W2806" s="9"/>
    </row>
    <row r="2807" spans="1:23" x14ac:dyDescent="0.25">
      <c r="A2807" s="4">
        <v>49057</v>
      </c>
      <c r="B2807" t="s">
        <v>1740</v>
      </c>
      <c r="C2807" t="s">
        <v>1756</v>
      </c>
      <c r="D2807" s="10">
        <v>1708782142</v>
      </c>
      <c r="E2807" s="10">
        <v>1907356175.8</v>
      </c>
      <c r="F2807" s="10">
        <v>1828672702.7834699</v>
      </c>
      <c r="G2807" s="10">
        <f t="shared" si="344"/>
        <v>119890560.78346992</v>
      </c>
      <c r="H2807" s="2">
        <f t="shared" si="345"/>
        <v>7.0161407845207871E-2</v>
      </c>
      <c r="I2807" s="10">
        <f t="shared" si="346"/>
        <v>-78683473.016530037</v>
      </c>
      <c r="J2807" s="2">
        <f t="shared" si="347"/>
        <v>-4.125263755917425E-2</v>
      </c>
      <c r="K2807" s="10">
        <v>234693.36549</v>
      </c>
      <c r="L2807" s="10">
        <v>261935.12805999999</v>
      </c>
      <c r="M2807" s="10">
        <v>192036.82232483401</v>
      </c>
      <c r="N2807" s="10">
        <f t="shared" si="348"/>
        <v>-42656.543165165989</v>
      </c>
      <c r="O2807" s="2">
        <f t="shared" si="349"/>
        <v>-0.18175436308609044</v>
      </c>
      <c r="P2807" s="10">
        <f t="shared" si="350"/>
        <v>-69898.305735165981</v>
      </c>
      <c r="Q2807" s="2">
        <f t="shared" si="351"/>
        <v>-0.26685350015044479</v>
      </c>
      <c r="V2807" s="9"/>
      <c r="W2807" s="9"/>
    </row>
    <row r="2808" spans="1:23" x14ac:dyDescent="0.25">
      <c r="A2808" s="4">
        <v>50001</v>
      </c>
      <c r="B2808" t="s">
        <v>1757</v>
      </c>
      <c r="C2808" t="s">
        <v>1758</v>
      </c>
      <c r="D2808" s="10">
        <v>395086758.92000002</v>
      </c>
      <c r="E2808" s="10">
        <v>406847831.98000002</v>
      </c>
      <c r="F2808" s="10">
        <v>410400170.40698498</v>
      </c>
      <c r="G2808" s="10">
        <f t="shared" si="344"/>
        <v>15313411.486984968</v>
      </c>
      <c r="H2808" s="2">
        <f t="shared" si="345"/>
        <v>3.8759617074602432E-2</v>
      </c>
      <c r="I2808" s="10">
        <f t="shared" si="346"/>
        <v>3552338.4269849658</v>
      </c>
      <c r="J2808" s="2">
        <f t="shared" si="347"/>
        <v>8.7313687028805227E-3</v>
      </c>
      <c r="K2808" s="10">
        <v>34117.998885000001</v>
      </c>
      <c r="L2808" s="10">
        <v>35120.722413000003</v>
      </c>
      <c r="M2808" s="10">
        <v>35913.001150453099</v>
      </c>
      <c r="N2808" s="10">
        <f t="shared" si="348"/>
        <v>1795.0022654530985</v>
      </c>
      <c r="O2808" s="2">
        <f t="shared" si="349"/>
        <v>5.2611592828273185E-2</v>
      </c>
      <c r="P2808" s="10">
        <f t="shared" si="350"/>
        <v>792.27873745309626</v>
      </c>
      <c r="Q2808" s="2">
        <f t="shared" si="351"/>
        <v>2.2558725533499639E-2</v>
      </c>
      <c r="V2808" s="9"/>
      <c r="W2808" s="9"/>
    </row>
    <row r="2809" spans="1:23" x14ac:dyDescent="0.25">
      <c r="A2809" s="4">
        <v>50003</v>
      </c>
      <c r="B2809" t="s">
        <v>1757</v>
      </c>
      <c r="C2809" t="s">
        <v>1759</v>
      </c>
      <c r="D2809" s="10">
        <v>375990964.14999998</v>
      </c>
      <c r="E2809" s="10">
        <v>387189768.29000002</v>
      </c>
      <c r="F2809" s="10">
        <v>388144467.11539</v>
      </c>
      <c r="G2809" s="10">
        <f t="shared" si="344"/>
        <v>12153502.965390027</v>
      </c>
      <c r="H2809" s="2">
        <f t="shared" si="345"/>
        <v>3.2323922977418783E-2</v>
      </c>
      <c r="I2809" s="10">
        <f t="shared" si="346"/>
        <v>954698.82538998127</v>
      </c>
      <c r="J2809" s="2">
        <f t="shared" si="347"/>
        <v>2.4657129489922998E-3</v>
      </c>
      <c r="K2809" s="10">
        <v>35101.999057000001</v>
      </c>
      <c r="L2809" s="10">
        <v>36145.762745</v>
      </c>
      <c r="M2809" s="10">
        <v>35729.000698991898</v>
      </c>
      <c r="N2809" s="10">
        <f t="shared" si="348"/>
        <v>627.00164199189749</v>
      </c>
      <c r="O2809" s="2">
        <f t="shared" si="349"/>
        <v>1.7862277329953422E-2</v>
      </c>
      <c r="P2809" s="10">
        <f t="shared" si="350"/>
        <v>-416.76204600810161</v>
      </c>
      <c r="Q2809" s="2">
        <f t="shared" si="351"/>
        <v>-1.1530038775174327E-2</v>
      </c>
      <c r="V2809" s="9"/>
      <c r="W2809" s="9"/>
    </row>
    <row r="2810" spans="1:23" x14ac:dyDescent="0.25">
      <c r="A2810" s="4">
        <v>50005</v>
      </c>
      <c r="B2810" t="s">
        <v>1757</v>
      </c>
      <c r="C2810" t="s">
        <v>1760</v>
      </c>
      <c r="D2810" s="10">
        <v>394841460.99000001</v>
      </c>
      <c r="E2810" s="10">
        <v>406599946.94</v>
      </c>
      <c r="F2810" s="10">
        <v>417142745.57062203</v>
      </c>
      <c r="G2810" s="10">
        <f t="shared" si="344"/>
        <v>22301284.580622017</v>
      </c>
      <c r="H2810" s="2">
        <f t="shared" si="345"/>
        <v>5.648161802639777E-2</v>
      </c>
      <c r="I2810" s="10">
        <f t="shared" si="346"/>
        <v>10542798.630622029</v>
      </c>
      <c r="J2810" s="2">
        <f t="shared" si="347"/>
        <v>2.592916873198161E-2</v>
      </c>
      <c r="K2810" s="10">
        <v>29929.998898999998</v>
      </c>
      <c r="L2810" s="10">
        <v>30818.626242999999</v>
      </c>
      <c r="M2810" s="10">
        <v>27872.000652008701</v>
      </c>
      <c r="N2810" s="10">
        <f t="shared" si="348"/>
        <v>-2057.9982469912975</v>
      </c>
      <c r="O2810" s="2">
        <f t="shared" si="349"/>
        <v>-6.8760384988188483E-2</v>
      </c>
      <c r="P2810" s="10">
        <f t="shared" si="350"/>
        <v>-2946.6255909912979</v>
      </c>
      <c r="Q2810" s="2">
        <f t="shared" si="351"/>
        <v>-9.5611840961294658E-2</v>
      </c>
      <c r="V2810" s="9"/>
      <c r="W2810" s="9"/>
    </row>
    <row r="2811" spans="1:23" x14ac:dyDescent="0.25">
      <c r="A2811" s="4">
        <v>50007</v>
      </c>
      <c r="B2811" t="s">
        <v>1757</v>
      </c>
      <c r="C2811" t="s">
        <v>1761</v>
      </c>
      <c r="D2811" s="10">
        <v>1466788882.9000001</v>
      </c>
      <c r="E2811" s="10">
        <v>1510359546.5999999</v>
      </c>
      <c r="F2811" s="10">
        <v>1528832947.7068999</v>
      </c>
      <c r="G2811" s="10">
        <f t="shared" si="344"/>
        <v>62044064.806899786</v>
      </c>
      <c r="H2811" s="2">
        <f t="shared" si="345"/>
        <v>4.229924669474721E-2</v>
      </c>
      <c r="I2811" s="10">
        <f t="shared" si="346"/>
        <v>18473401.106899977</v>
      </c>
      <c r="J2811" s="2">
        <f t="shared" si="347"/>
        <v>1.2231128110181323E-2</v>
      </c>
      <c r="K2811" s="10">
        <v>143373.99238000001</v>
      </c>
      <c r="L2811" s="10">
        <v>147547.14640999999</v>
      </c>
      <c r="M2811" s="10">
        <v>145597.00335062001</v>
      </c>
      <c r="N2811" s="10">
        <f t="shared" si="348"/>
        <v>2223.0109706200019</v>
      </c>
      <c r="O2811" s="2">
        <f t="shared" si="349"/>
        <v>1.5504980601559236E-2</v>
      </c>
      <c r="P2811" s="10">
        <f t="shared" si="350"/>
        <v>-1950.1430593799741</v>
      </c>
      <c r="Q2811" s="2">
        <f t="shared" si="351"/>
        <v>-1.3217084212262363E-2</v>
      </c>
      <c r="V2811" s="9"/>
      <c r="W2811" s="9"/>
    </row>
    <row r="2812" spans="1:23" x14ac:dyDescent="0.25">
      <c r="A2812" s="4">
        <v>50009</v>
      </c>
      <c r="B2812" t="s">
        <v>1757</v>
      </c>
      <c r="C2812" t="s">
        <v>878</v>
      </c>
      <c r="D2812" s="10">
        <v>67510330.481999993</v>
      </c>
      <c r="E2812" s="10">
        <v>69522714.567000002</v>
      </c>
      <c r="F2812" s="10">
        <v>66106187.0947643</v>
      </c>
      <c r="G2812" s="10">
        <f t="shared" si="344"/>
        <v>-1404143.3872356936</v>
      </c>
      <c r="H2812" s="2">
        <f t="shared" si="345"/>
        <v>-2.0798941098504543E-2</v>
      </c>
      <c r="I2812" s="10">
        <f t="shared" si="346"/>
        <v>-3416527.472235702</v>
      </c>
      <c r="J2812" s="2">
        <f t="shared" si="347"/>
        <v>-4.9142607470298749E-2</v>
      </c>
      <c r="K2812" s="10">
        <v>6721.9997512</v>
      </c>
      <c r="L2812" s="10">
        <v>6922.7246714000003</v>
      </c>
      <c r="M2812" s="10">
        <v>6494.0000309766801</v>
      </c>
      <c r="N2812" s="10">
        <f t="shared" si="348"/>
        <v>-227.99972022331985</v>
      </c>
      <c r="O2812" s="2">
        <f t="shared" si="349"/>
        <v>-3.3918436278224752E-2</v>
      </c>
      <c r="P2812" s="10">
        <f t="shared" si="350"/>
        <v>-428.72464042332012</v>
      </c>
      <c r="Q2812" s="2">
        <f t="shared" si="351"/>
        <v>-6.1930043555613205E-2</v>
      </c>
      <c r="V2812" s="9"/>
      <c r="W2812" s="9"/>
    </row>
    <row r="2813" spans="1:23" x14ac:dyDescent="0.25">
      <c r="A2813" s="4">
        <v>50011</v>
      </c>
      <c r="B2813" t="s">
        <v>1757</v>
      </c>
      <c r="C2813" t="s">
        <v>43</v>
      </c>
      <c r="D2813" s="10">
        <v>457171430.16000003</v>
      </c>
      <c r="E2813" s="10">
        <v>470775322.69999999</v>
      </c>
      <c r="F2813" s="10">
        <v>502356361.341645</v>
      </c>
      <c r="G2813" s="10">
        <f t="shared" si="344"/>
        <v>45184931.181644976</v>
      </c>
      <c r="H2813" s="2">
        <f t="shared" si="345"/>
        <v>9.8835859375182814E-2</v>
      </c>
      <c r="I2813" s="10">
        <f t="shared" si="346"/>
        <v>31581038.641645014</v>
      </c>
      <c r="J2813" s="2">
        <f t="shared" si="347"/>
        <v>6.7083037531620843E-2</v>
      </c>
      <c r="K2813" s="10">
        <v>43620.998675000003</v>
      </c>
      <c r="L2813" s="10">
        <v>44915.108174000001</v>
      </c>
      <c r="M2813" s="10">
        <v>42710.204402166702</v>
      </c>
      <c r="N2813" s="10">
        <f t="shared" si="348"/>
        <v>-910.79427283330006</v>
      </c>
      <c r="O2813" s="2">
        <f t="shared" si="349"/>
        <v>-2.0879720788127967E-2</v>
      </c>
      <c r="P2813" s="10">
        <f t="shared" si="350"/>
        <v>-2204.9037718332984</v>
      </c>
      <c r="Q2813" s="2">
        <f t="shared" si="351"/>
        <v>-4.9090470032746143E-2</v>
      </c>
      <c r="V2813" s="9"/>
      <c r="W2813" s="9"/>
    </row>
    <row r="2814" spans="1:23" x14ac:dyDescent="0.25">
      <c r="A2814" s="4">
        <v>50013</v>
      </c>
      <c r="B2814" t="s">
        <v>1757</v>
      </c>
      <c r="C2814" t="s">
        <v>1762</v>
      </c>
      <c r="D2814" s="10">
        <v>84665919.908000007</v>
      </c>
      <c r="E2814" s="10">
        <v>87185926.149000004</v>
      </c>
      <c r="F2814" s="10">
        <v>90253157.813946098</v>
      </c>
      <c r="G2814" s="10">
        <f t="shared" si="344"/>
        <v>5587237.9059460908</v>
      </c>
      <c r="H2814" s="2">
        <f t="shared" si="345"/>
        <v>6.5991580933831645E-2</v>
      </c>
      <c r="I2814" s="10">
        <f t="shared" si="346"/>
        <v>3067231.6649460942</v>
      </c>
      <c r="J2814" s="2">
        <f t="shared" si="347"/>
        <v>3.5180353073318522E-2</v>
      </c>
      <c r="K2814" s="10">
        <v>8392.9996049000001</v>
      </c>
      <c r="L2814" s="10">
        <v>8640.8941725999994</v>
      </c>
      <c r="M2814" s="10">
        <v>8100.4318031083103</v>
      </c>
      <c r="N2814" s="10">
        <f t="shared" si="348"/>
        <v>-292.56780179168982</v>
      </c>
      <c r="O2814" s="2">
        <f t="shared" si="349"/>
        <v>-3.4858550645097484E-2</v>
      </c>
      <c r="P2814" s="10">
        <f t="shared" si="350"/>
        <v>-540.46236949168906</v>
      </c>
      <c r="Q2814" s="2">
        <f t="shared" si="351"/>
        <v>-6.2547041856556698E-2</v>
      </c>
      <c r="V2814" s="9"/>
      <c r="W2814" s="9"/>
    </row>
    <row r="2815" spans="1:23" x14ac:dyDescent="0.25">
      <c r="A2815" s="4">
        <v>50015</v>
      </c>
      <c r="B2815" t="s">
        <v>1757</v>
      </c>
      <c r="C2815" t="s">
        <v>1763</v>
      </c>
      <c r="D2815" s="10">
        <v>260635377</v>
      </c>
      <c r="E2815" s="10">
        <v>268399028.47</v>
      </c>
      <c r="F2815" s="10">
        <v>279175407.50178802</v>
      </c>
      <c r="G2815" s="10">
        <f t="shared" si="344"/>
        <v>18540030.50178802</v>
      </c>
      <c r="H2815" s="2">
        <f t="shared" si="345"/>
        <v>7.1133975422638121E-2</v>
      </c>
      <c r="I2815" s="10">
        <f t="shared" si="346"/>
        <v>10776379.031788021</v>
      </c>
      <c r="J2815" s="2">
        <f t="shared" si="347"/>
        <v>4.0150588820005877E-2</v>
      </c>
      <c r="K2815" s="10">
        <v>26496.999100000001</v>
      </c>
      <c r="L2815" s="10">
        <v>27277.115264</v>
      </c>
      <c r="M2815" s="10">
        <v>24785.999370568701</v>
      </c>
      <c r="N2815" s="10">
        <f t="shared" si="348"/>
        <v>-1710.9997294312998</v>
      </c>
      <c r="O2815" s="2">
        <f t="shared" si="349"/>
        <v>-6.4573339908189822E-2</v>
      </c>
      <c r="P2815" s="10">
        <f t="shared" si="350"/>
        <v>-2491.1158934312989</v>
      </c>
      <c r="Q2815" s="2">
        <f t="shared" si="351"/>
        <v>-9.132622234137211E-2</v>
      </c>
      <c r="V2815" s="9"/>
      <c r="W2815" s="9"/>
    </row>
    <row r="2816" spans="1:23" x14ac:dyDescent="0.25">
      <c r="A2816" s="4">
        <v>50017</v>
      </c>
      <c r="B2816" t="s">
        <v>1757</v>
      </c>
      <c r="C2816" t="s">
        <v>214</v>
      </c>
      <c r="D2816" s="10">
        <v>417714635.23000002</v>
      </c>
      <c r="E2816" s="10">
        <v>430165624.91000003</v>
      </c>
      <c r="F2816" s="10">
        <v>438472802.13162601</v>
      </c>
      <c r="G2816" s="10">
        <f t="shared" si="344"/>
        <v>20758166.901625991</v>
      </c>
      <c r="H2816" s="2">
        <f t="shared" si="345"/>
        <v>4.969461242409242E-2</v>
      </c>
      <c r="I2816" s="10">
        <f t="shared" si="346"/>
        <v>8307177.2216259837</v>
      </c>
      <c r="J2816" s="2">
        <f t="shared" si="347"/>
        <v>1.9311578472510502E-2</v>
      </c>
      <c r="K2816" s="10">
        <v>28256.999044</v>
      </c>
      <c r="L2816" s="10">
        <v>29085.630868</v>
      </c>
      <c r="M2816" s="10">
        <v>27893.489401680701</v>
      </c>
      <c r="N2816" s="10">
        <f t="shared" si="348"/>
        <v>-363.50964231929902</v>
      </c>
      <c r="O2816" s="2">
        <f t="shared" si="349"/>
        <v>-1.286441075194379E-2</v>
      </c>
      <c r="P2816" s="10">
        <f t="shared" si="350"/>
        <v>-1192.1414663192991</v>
      </c>
      <c r="Q2816" s="2">
        <f t="shared" si="351"/>
        <v>-4.098729959579088E-2</v>
      </c>
      <c r="V2816" s="9"/>
      <c r="W2816" s="9"/>
    </row>
    <row r="2817" spans="1:23" x14ac:dyDescent="0.25">
      <c r="A2817" s="4">
        <v>50019</v>
      </c>
      <c r="B2817" t="s">
        <v>1757</v>
      </c>
      <c r="C2817" t="s">
        <v>1239</v>
      </c>
      <c r="D2817" s="10">
        <v>292950281.06</v>
      </c>
      <c r="E2817" s="10">
        <v>301672769.31999999</v>
      </c>
      <c r="F2817" s="10">
        <v>301318015.88800699</v>
      </c>
      <c r="G2817" s="10">
        <f t="shared" si="344"/>
        <v>8367734.8280069828</v>
      </c>
      <c r="H2817" s="2">
        <f t="shared" si="345"/>
        <v>2.8563668885141513E-2</v>
      </c>
      <c r="I2817" s="10">
        <f t="shared" si="346"/>
        <v>-354753.43199300766</v>
      </c>
      <c r="J2817" s="2">
        <f t="shared" si="347"/>
        <v>-1.1759544382897293E-3</v>
      </c>
      <c r="K2817" s="10">
        <v>26654.998806</v>
      </c>
      <c r="L2817" s="10">
        <v>27446.491750000001</v>
      </c>
      <c r="M2817" s="10">
        <v>25697.0002721895</v>
      </c>
      <c r="N2817" s="10">
        <f t="shared" si="348"/>
        <v>-957.99853381049979</v>
      </c>
      <c r="O2817" s="2">
        <f t="shared" si="349"/>
        <v>-3.594067067055564E-2</v>
      </c>
      <c r="P2817" s="10">
        <f t="shared" si="350"/>
        <v>-1749.4914778105012</v>
      </c>
      <c r="Q2817" s="2">
        <f t="shared" si="351"/>
        <v>-6.3741898008167153E-2</v>
      </c>
      <c r="V2817" s="9"/>
      <c r="W2817" s="9"/>
    </row>
    <row r="2818" spans="1:23" x14ac:dyDescent="0.25">
      <c r="A2818" s="4">
        <v>50021</v>
      </c>
      <c r="B2818" t="s">
        <v>1757</v>
      </c>
      <c r="C2818" t="s">
        <v>1764</v>
      </c>
      <c r="D2818" s="10">
        <v>628395702.94000006</v>
      </c>
      <c r="E2818" s="10">
        <v>647110916.78999996</v>
      </c>
      <c r="F2818" s="10">
        <v>629566478.38971198</v>
      </c>
      <c r="G2818" s="10">
        <f t="shared" ref="G2818:G2881" si="352">F2818-D2818</f>
        <v>1170775.4497119188</v>
      </c>
      <c r="H2818" s="2">
        <f t="shared" ref="H2818:H2881" si="353">(G2818/D2818)</f>
        <v>1.863118166203797E-3</v>
      </c>
      <c r="I2818" s="10">
        <f t="shared" ref="I2818:I2881" si="354">F2818-E2818</f>
        <v>-17544438.400287986</v>
      </c>
      <c r="J2818" s="2">
        <f t="shared" ref="J2818:J2881" si="355">I2818/E2818</f>
        <v>-2.7111949350688357E-2</v>
      </c>
      <c r="K2818" s="10">
        <v>62656.998400999997</v>
      </c>
      <c r="L2818" s="10">
        <v>64516.962966999999</v>
      </c>
      <c r="M2818" s="10">
        <v>60036.001138274398</v>
      </c>
      <c r="N2818" s="10">
        <f t="shared" ref="N2818:N2881" si="356">M2818-K2818</f>
        <v>-2620.9972627255993</v>
      </c>
      <c r="O2818" s="2">
        <f t="shared" ref="O2818:O2881" si="357">(N2818/K2818)</f>
        <v>-4.1830878108003469E-2</v>
      </c>
      <c r="P2818" s="10">
        <f t="shared" ref="P2818:P2881" si="358">M2818-L2818</f>
        <v>-4480.9618287256017</v>
      </c>
      <c r="Q2818" s="2">
        <f t="shared" ref="Q2818:Q2881" si="359">P2818/L2818</f>
        <v>-6.9454010583504741E-2</v>
      </c>
      <c r="V2818" s="9"/>
      <c r="W2818" s="9"/>
    </row>
    <row r="2819" spans="1:23" x14ac:dyDescent="0.25">
      <c r="A2819" s="4">
        <v>50023</v>
      </c>
      <c r="B2819" t="s">
        <v>1757</v>
      </c>
      <c r="C2819" t="s">
        <v>78</v>
      </c>
      <c r="D2819" s="10">
        <v>663947158.70000005</v>
      </c>
      <c r="E2819" s="10">
        <v>683710410.17999995</v>
      </c>
      <c r="F2819" s="10">
        <v>705864741.90401602</v>
      </c>
      <c r="G2819" s="10">
        <f t="shared" si="352"/>
        <v>41917583.20401597</v>
      </c>
      <c r="H2819" s="2">
        <f t="shared" si="353"/>
        <v>6.3133914581530934E-2</v>
      </c>
      <c r="I2819" s="10">
        <f t="shared" si="354"/>
        <v>22154331.72401607</v>
      </c>
      <c r="J2819" s="2">
        <f t="shared" si="355"/>
        <v>3.2403092587377037E-2</v>
      </c>
      <c r="K2819" s="10">
        <v>59956.998917999998</v>
      </c>
      <c r="L2819" s="10">
        <v>61722.426891000003</v>
      </c>
      <c r="M2819" s="10">
        <v>52026.007285504798</v>
      </c>
      <c r="N2819" s="10">
        <f t="shared" si="356"/>
        <v>-7930.9916324951992</v>
      </c>
      <c r="O2819" s="2">
        <f t="shared" si="357"/>
        <v>-0.13227799549043465</v>
      </c>
      <c r="P2819" s="10">
        <f t="shared" si="358"/>
        <v>-9696.4196054952045</v>
      </c>
      <c r="Q2819" s="2">
        <f t="shared" si="359"/>
        <v>-0.15709718645086326</v>
      </c>
      <c r="V2819" s="9"/>
      <c r="W2819" s="9"/>
    </row>
    <row r="2820" spans="1:23" x14ac:dyDescent="0.25">
      <c r="A2820" s="4">
        <v>50025</v>
      </c>
      <c r="B2820" t="s">
        <v>1757</v>
      </c>
      <c r="C2820" t="s">
        <v>306</v>
      </c>
      <c r="D2820" s="10">
        <v>609220787.33000004</v>
      </c>
      <c r="E2820" s="10">
        <v>627365957.83000004</v>
      </c>
      <c r="F2820" s="10">
        <v>648287813.80074596</v>
      </c>
      <c r="G2820" s="10">
        <f t="shared" si="352"/>
        <v>39067026.470745921</v>
      </c>
      <c r="H2820" s="2">
        <f t="shared" si="353"/>
        <v>6.4126220383849547E-2</v>
      </c>
      <c r="I2820" s="10">
        <f t="shared" si="354"/>
        <v>20921855.970745921</v>
      </c>
      <c r="J2820" s="2">
        <f t="shared" si="355"/>
        <v>3.3348726862886625E-2</v>
      </c>
      <c r="K2820" s="10">
        <v>45136.997923000003</v>
      </c>
      <c r="L2820" s="10">
        <v>46473.687675000001</v>
      </c>
      <c r="M2820" s="10">
        <v>43444.000387726999</v>
      </c>
      <c r="N2820" s="10">
        <f t="shared" si="356"/>
        <v>-1692.9975352730035</v>
      </c>
      <c r="O2820" s="2">
        <f t="shared" si="357"/>
        <v>-3.7507978225780933E-2</v>
      </c>
      <c r="P2820" s="10">
        <f t="shared" si="358"/>
        <v>-3029.6872872730019</v>
      </c>
      <c r="Q2820" s="2">
        <f t="shared" si="359"/>
        <v>-6.5191454322717501E-2</v>
      </c>
      <c r="V2820" s="9"/>
      <c r="W2820" s="9"/>
    </row>
    <row r="2821" spans="1:23" x14ac:dyDescent="0.25">
      <c r="A2821" s="4">
        <v>50027</v>
      </c>
      <c r="B2821" t="s">
        <v>1757</v>
      </c>
      <c r="C2821" t="s">
        <v>1765</v>
      </c>
      <c r="D2821" s="10">
        <v>944285041.51999998</v>
      </c>
      <c r="E2821" s="10">
        <v>972429356.75999999</v>
      </c>
      <c r="F2821" s="10">
        <v>1018484634.29084</v>
      </c>
      <c r="G2821" s="10">
        <f t="shared" si="352"/>
        <v>74199592.770840049</v>
      </c>
      <c r="H2821" s="2">
        <f t="shared" si="353"/>
        <v>7.8577536981208757E-2</v>
      </c>
      <c r="I2821" s="10">
        <f t="shared" si="354"/>
        <v>46055277.530840039</v>
      </c>
      <c r="J2821" s="2">
        <f t="shared" si="355"/>
        <v>4.7361052204645329E-2</v>
      </c>
      <c r="K2821" s="10">
        <v>60186.997303999997</v>
      </c>
      <c r="L2821" s="10">
        <v>61963.271833999999</v>
      </c>
      <c r="M2821" s="10">
        <v>56995.716675144897</v>
      </c>
      <c r="N2821" s="10">
        <f t="shared" si="356"/>
        <v>-3191.2806288551001</v>
      </c>
      <c r="O2821" s="2">
        <f t="shared" si="357"/>
        <v>-5.3022758599107073E-2</v>
      </c>
      <c r="P2821" s="10">
        <f t="shared" si="358"/>
        <v>-4967.5551588551025</v>
      </c>
      <c r="Q2821" s="2">
        <f t="shared" si="359"/>
        <v>-8.016934890338287E-2</v>
      </c>
      <c r="V2821" s="9"/>
      <c r="W2821" s="9"/>
    </row>
    <row r="2822" spans="1:23" x14ac:dyDescent="0.25">
      <c r="A2822" s="4">
        <v>51001</v>
      </c>
      <c r="B2822" t="s">
        <v>1766</v>
      </c>
      <c r="C2822" t="s">
        <v>1767</v>
      </c>
      <c r="D2822" s="10">
        <v>436469471.35000002</v>
      </c>
      <c r="E2822" s="10">
        <v>447415994.37</v>
      </c>
      <c r="F2822" s="10">
        <v>454050400.296619</v>
      </c>
      <c r="G2822" s="10">
        <f t="shared" si="352"/>
        <v>17580928.946618974</v>
      </c>
      <c r="H2822" s="2">
        <f t="shared" si="353"/>
        <v>4.0279859418898563E-2</v>
      </c>
      <c r="I2822" s="10">
        <f t="shared" si="354"/>
        <v>6634405.9266189933</v>
      </c>
      <c r="J2822" s="2">
        <f t="shared" si="355"/>
        <v>1.4828271698155995E-2</v>
      </c>
      <c r="K2822" s="10">
        <v>32422.879839000001</v>
      </c>
      <c r="L2822" s="10">
        <v>30811.245803999998</v>
      </c>
      <c r="M2822" s="10">
        <v>35822.9999929607</v>
      </c>
      <c r="N2822" s="10">
        <f t="shared" si="356"/>
        <v>3400.1201539606991</v>
      </c>
      <c r="O2822" s="2">
        <f t="shared" si="357"/>
        <v>0.10486792570075314</v>
      </c>
      <c r="P2822" s="10">
        <f t="shared" si="358"/>
        <v>5011.7541889607019</v>
      </c>
      <c r="Q2822" s="2">
        <f t="shared" si="359"/>
        <v>0.16265990089599242</v>
      </c>
      <c r="V2822" s="9"/>
      <c r="W2822" s="9"/>
    </row>
    <row r="2823" spans="1:23" x14ac:dyDescent="0.25">
      <c r="A2823" s="4">
        <v>51003</v>
      </c>
      <c r="B2823" t="s">
        <v>1766</v>
      </c>
      <c r="C2823" t="s">
        <v>1768</v>
      </c>
      <c r="D2823" s="10">
        <v>1330071999.4000001</v>
      </c>
      <c r="E2823" s="10">
        <v>1406418310.3</v>
      </c>
      <c r="F2823" s="10">
        <v>1434064220.10974</v>
      </c>
      <c r="G2823" s="10">
        <f t="shared" si="352"/>
        <v>103992220.70973992</v>
      </c>
      <c r="H2823" s="2">
        <f t="shared" si="353"/>
        <v>7.8185407073189397E-2</v>
      </c>
      <c r="I2823" s="10">
        <f t="shared" si="354"/>
        <v>27645909.809740067</v>
      </c>
      <c r="J2823" s="2">
        <f t="shared" si="355"/>
        <v>1.9656960953418602E-2</v>
      </c>
      <c r="K2823" s="10">
        <v>81113.642089999994</v>
      </c>
      <c r="L2823" s="10">
        <v>80494.847112000003</v>
      </c>
      <c r="M2823" s="10">
        <v>91485.424965228201</v>
      </c>
      <c r="N2823" s="10">
        <f t="shared" si="356"/>
        <v>10371.782875228208</v>
      </c>
      <c r="O2823" s="2">
        <f t="shared" si="357"/>
        <v>0.12786730576985003</v>
      </c>
      <c r="P2823" s="10">
        <f t="shared" si="358"/>
        <v>10990.577853228198</v>
      </c>
      <c r="Q2823" s="2">
        <f t="shared" si="359"/>
        <v>0.13653765734763096</v>
      </c>
      <c r="V2823" s="9"/>
      <c r="W2823" s="9"/>
    </row>
    <row r="2824" spans="1:23" x14ac:dyDescent="0.25">
      <c r="A2824" s="4">
        <v>51005</v>
      </c>
      <c r="B2824" t="s">
        <v>1766</v>
      </c>
      <c r="C2824" t="s">
        <v>1257</v>
      </c>
      <c r="D2824" s="10">
        <v>239803414.75999999</v>
      </c>
      <c r="E2824" s="10">
        <v>268454762.25</v>
      </c>
      <c r="F2824" s="10">
        <v>264874400.37651899</v>
      </c>
      <c r="G2824" s="10">
        <f t="shared" si="352"/>
        <v>25070985.616519004</v>
      </c>
      <c r="H2824" s="2">
        <f t="shared" si="353"/>
        <v>0.10454807593799506</v>
      </c>
      <c r="I2824" s="10">
        <f t="shared" si="354"/>
        <v>-3580361.8734810054</v>
      </c>
      <c r="J2824" s="2">
        <f t="shared" si="355"/>
        <v>-1.3336928141907102E-2</v>
      </c>
      <c r="K2824" s="10">
        <v>16182.4491</v>
      </c>
      <c r="L2824" s="10">
        <v>15497.231932999999</v>
      </c>
      <c r="M2824" s="10">
        <v>17922.858953918501</v>
      </c>
      <c r="N2824" s="10">
        <f t="shared" si="356"/>
        <v>1740.4098539185015</v>
      </c>
      <c r="O2824" s="2">
        <f t="shared" si="357"/>
        <v>0.10754922466701913</v>
      </c>
      <c r="P2824" s="10">
        <f t="shared" si="358"/>
        <v>2425.6270209185022</v>
      </c>
      <c r="Q2824" s="2">
        <f t="shared" si="359"/>
        <v>0.15652001798807319</v>
      </c>
      <c r="V2824" s="9"/>
      <c r="W2824" s="9"/>
    </row>
    <row r="2825" spans="1:23" x14ac:dyDescent="0.25">
      <c r="A2825" s="4">
        <v>51007</v>
      </c>
      <c r="B2825" t="s">
        <v>1766</v>
      </c>
      <c r="C2825" t="s">
        <v>1769</v>
      </c>
      <c r="D2825" s="10">
        <v>185686728.78</v>
      </c>
      <c r="E2825" s="10">
        <v>182274780.94</v>
      </c>
      <c r="F2825" s="10">
        <v>187687743.44496799</v>
      </c>
      <c r="G2825" s="10">
        <f t="shared" si="352"/>
        <v>2001014.664967984</v>
      </c>
      <c r="H2825" s="2">
        <f t="shared" si="353"/>
        <v>1.0776293373872554E-2</v>
      </c>
      <c r="I2825" s="10">
        <f t="shared" si="354"/>
        <v>5412962.5049679875</v>
      </c>
      <c r="J2825" s="2">
        <f t="shared" si="355"/>
        <v>2.9696716556470808E-2</v>
      </c>
      <c r="K2825" s="10">
        <v>13470.775709</v>
      </c>
      <c r="L2825" s="10">
        <v>12805.450709999999</v>
      </c>
      <c r="M2825" s="10">
        <v>15744.999962837001</v>
      </c>
      <c r="N2825" s="10">
        <f t="shared" si="356"/>
        <v>2274.224253837001</v>
      </c>
      <c r="O2825" s="2">
        <f t="shared" si="357"/>
        <v>0.16882652513600702</v>
      </c>
      <c r="P2825" s="10">
        <f t="shared" si="358"/>
        <v>2939.5492528370014</v>
      </c>
      <c r="Q2825" s="2">
        <f t="shared" si="359"/>
        <v>0.22955453262894185</v>
      </c>
      <c r="V2825" s="9"/>
      <c r="W2825" s="9"/>
    </row>
    <row r="2826" spans="1:23" x14ac:dyDescent="0.25">
      <c r="A2826" s="4">
        <v>51009</v>
      </c>
      <c r="B2826" t="s">
        <v>1766</v>
      </c>
      <c r="C2826" t="s">
        <v>1770</v>
      </c>
      <c r="D2826" s="10">
        <v>341116969.57999998</v>
      </c>
      <c r="E2826" s="10">
        <v>376335071.83999997</v>
      </c>
      <c r="F2826" s="10">
        <v>382793797.194996</v>
      </c>
      <c r="G2826" s="10">
        <f t="shared" si="352"/>
        <v>41676827.614996016</v>
      </c>
      <c r="H2826" s="2">
        <f t="shared" si="353"/>
        <v>0.12217752657192804</v>
      </c>
      <c r="I2826" s="10">
        <f t="shared" si="354"/>
        <v>6458725.3549960256</v>
      </c>
      <c r="J2826" s="2">
        <f t="shared" si="355"/>
        <v>1.7162167010950212E-2</v>
      </c>
      <c r="K2826" s="10">
        <v>29691.088907000001</v>
      </c>
      <c r="L2826" s="10">
        <v>28656.874161</v>
      </c>
      <c r="M2826" s="10">
        <v>33020.999970694204</v>
      </c>
      <c r="N2826" s="10">
        <f t="shared" si="356"/>
        <v>3329.9110636942023</v>
      </c>
      <c r="O2826" s="2">
        <f t="shared" si="357"/>
        <v>0.11215186732033729</v>
      </c>
      <c r="P2826" s="10">
        <f t="shared" si="358"/>
        <v>4364.1258096942038</v>
      </c>
      <c r="Q2826" s="2">
        <f t="shared" si="359"/>
        <v>0.15228896861449995</v>
      </c>
      <c r="V2826" s="9"/>
      <c r="W2826" s="9"/>
    </row>
    <row r="2827" spans="1:23" x14ac:dyDescent="0.25">
      <c r="A2827" s="4">
        <v>51011</v>
      </c>
      <c r="B2827" t="s">
        <v>1766</v>
      </c>
      <c r="C2827" t="s">
        <v>1771</v>
      </c>
      <c r="D2827" s="10">
        <v>170790997.19</v>
      </c>
      <c r="E2827" s="10">
        <v>174148357.19</v>
      </c>
      <c r="F2827" s="10">
        <v>175098142.84505001</v>
      </c>
      <c r="G2827" s="10">
        <f t="shared" si="352"/>
        <v>4307145.6550500095</v>
      </c>
      <c r="H2827" s="2">
        <f t="shared" si="353"/>
        <v>2.5218809690878703E-2</v>
      </c>
      <c r="I2827" s="10">
        <f t="shared" si="354"/>
        <v>949785.65505000949</v>
      </c>
      <c r="J2827" s="2">
        <f t="shared" si="355"/>
        <v>5.453888112270682E-3</v>
      </c>
      <c r="K2827" s="10">
        <v>14947.505182999999</v>
      </c>
      <c r="L2827" s="10">
        <v>14210.216993</v>
      </c>
      <c r="M2827" s="10">
        <v>17053.999920580802</v>
      </c>
      <c r="N2827" s="10">
        <f t="shared" si="356"/>
        <v>2106.4947375808024</v>
      </c>
      <c r="O2827" s="2">
        <f t="shared" si="357"/>
        <v>0.14092617542468208</v>
      </c>
      <c r="P2827" s="10">
        <f t="shared" si="358"/>
        <v>2843.7829275808017</v>
      </c>
      <c r="Q2827" s="2">
        <f t="shared" si="359"/>
        <v>0.20012241396325325</v>
      </c>
      <c r="V2827" s="9"/>
      <c r="W2827" s="9"/>
    </row>
    <row r="2828" spans="1:23" x14ac:dyDescent="0.25">
      <c r="A2828" s="4">
        <v>51013</v>
      </c>
      <c r="B2828" t="s">
        <v>1766</v>
      </c>
      <c r="C2828" t="s">
        <v>1772</v>
      </c>
      <c r="D2828" s="10">
        <v>1605009246.4000001</v>
      </c>
      <c r="E2828" s="10">
        <v>1595914999</v>
      </c>
      <c r="F2828" s="10">
        <v>1582423782.38993</v>
      </c>
      <c r="G2828" s="10">
        <f t="shared" si="352"/>
        <v>-22585464.010070086</v>
      </c>
      <c r="H2828" s="2">
        <f t="shared" si="353"/>
        <v>-1.4071859125253501E-2</v>
      </c>
      <c r="I2828" s="10">
        <f t="shared" si="354"/>
        <v>-13491216.61006999</v>
      </c>
      <c r="J2828" s="2">
        <f t="shared" si="355"/>
        <v>-8.4535934673986915E-3</v>
      </c>
      <c r="K2828" s="10">
        <v>131075.44389</v>
      </c>
      <c r="L2828" s="10">
        <v>143843.90228000001</v>
      </c>
      <c r="M2828" s="10">
        <v>144387.51049434399</v>
      </c>
      <c r="N2828" s="10">
        <f t="shared" si="356"/>
        <v>13312.066604344</v>
      </c>
      <c r="O2828" s="2">
        <f t="shared" si="357"/>
        <v>0.10156033967365877</v>
      </c>
      <c r="P2828" s="10">
        <f t="shared" si="358"/>
        <v>543.60821434398531</v>
      </c>
      <c r="Q2828" s="2">
        <f t="shared" si="359"/>
        <v>3.7791536917972527E-3</v>
      </c>
      <c r="V2828" s="9"/>
      <c r="W2828" s="9"/>
    </row>
    <row r="2829" spans="1:23" x14ac:dyDescent="0.25">
      <c r="A2829" s="4">
        <v>51015</v>
      </c>
      <c r="B2829" t="s">
        <v>1766</v>
      </c>
      <c r="C2829" t="s">
        <v>1773</v>
      </c>
      <c r="D2829" s="10">
        <v>1198556468.7</v>
      </c>
      <c r="E2829" s="10">
        <v>1305357273.0999999</v>
      </c>
      <c r="F2829" s="10">
        <v>1328093010.1673901</v>
      </c>
      <c r="G2829" s="10">
        <f t="shared" si="352"/>
        <v>129536541.46739006</v>
      </c>
      <c r="H2829" s="2">
        <f t="shared" si="353"/>
        <v>0.10807712848764675</v>
      </c>
      <c r="I2829" s="10">
        <f t="shared" si="354"/>
        <v>22735737.067390203</v>
      </c>
      <c r="J2829" s="2">
        <f t="shared" si="355"/>
        <v>1.7417252376735699E-2</v>
      </c>
      <c r="K2829" s="10">
        <v>76310.152203999998</v>
      </c>
      <c r="L2829" s="10">
        <v>73305.294362000001</v>
      </c>
      <c r="M2829" s="10">
        <v>86662.325196426798</v>
      </c>
      <c r="N2829" s="10">
        <f t="shared" si="356"/>
        <v>10352.1729924268</v>
      </c>
      <c r="O2829" s="2">
        <f t="shared" si="357"/>
        <v>0.135659184177124</v>
      </c>
      <c r="P2829" s="10">
        <f t="shared" si="358"/>
        <v>13357.030834426798</v>
      </c>
      <c r="Q2829" s="2">
        <f t="shared" si="359"/>
        <v>0.18221099786417086</v>
      </c>
      <c r="V2829" s="9"/>
      <c r="W2829" s="9"/>
    </row>
    <row r="2830" spans="1:23" x14ac:dyDescent="0.25">
      <c r="A2830" s="4">
        <v>51017</v>
      </c>
      <c r="B2830" t="s">
        <v>1766</v>
      </c>
      <c r="C2830" t="s">
        <v>726</v>
      </c>
      <c r="D2830" s="10">
        <v>53091960.950999998</v>
      </c>
      <c r="E2830" s="10">
        <v>48528637.468999997</v>
      </c>
      <c r="F2830" s="10">
        <v>49686778.899761498</v>
      </c>
      <c r="G2830" s="10">
        <f t="shared" si="352"/>
        <v>-3405182.0512384996</v>
      </c>
      <c r="H2830" s="2">
        <f t="shared" si="353"/>
        <v>-6.413743230130893E-2</v>
      </c>
      <c r="I2830" s="10">
        <f t="shared" si="354"/>
        <v>1158141.4307615012</v>
      </c>
      <c r="J2830" s="2">
        <f t="shared" si="355"/>
        <v>2.3865113284940665E-2</v>
      </c>
      <c r="K2830" s="10">
        <v>5742.9735456999997</v>
      </c>
      <c r="L2830" s="10">
        <v>5459.7004164</v>
      </c>
      <c r="M2830" s="10">
        <v>6442.0000005413303</v>
      </c>
      <c r="N2830" s="10">
        <f t="shared" si="356"/>
        <v>699.02645484133063</v>
      </c>
      <c r="O2830" s="2">
        <f t="shared" si="357"/>
        <v>0.12171855734295006</v>
      </c>
      <c r="P2830" s="10">
        <f t="shared" si="358"/>
        <v>982.29958414133034</v>
      </c>
      <c r="Q2830" s="2">
        <f t="shared" si="359"/>
        <v>0.17991822063911631</v>
      </c>
      <c r="V2830" s="9"/>
      <c r="W2830" s="9"/>
    </row>
    <row r="2831" spans="1:23" x14ac:dyDescent="0.25">
      <c r="A2831" s="4">
        <v>51019</v>
      </c>
      <c r="B2831" t="s">
        <v>1766</v>
      </c>
      <c r="C2831" t="s">
        <v>1451</v>
      </c>
      <c r="D2831" s="10">
        <v>675535967.36000001</v>
      </c>
      <c r="E2831" s="10">
        <v>680252245</v>
      </c>
      <c r="F2831" s="10">
        <v>685253956.30534196</v>
      </c>
      <c r="G2831" s="10">
        <f t="shared" si="352"/>
        <v>9717988.9453419447</v>
      </c>
      <c r="H2831" s="2">
        <f t="shared" si="353"/>
        <v>1.4385598124878418E-2</v>
      </c>
      <c r="I2831" s="10">
        <f t="shared" si="354"/>
        <v>5001711.305341959</v>
      </c>
      <c r="J2831" s="2">
        <f t="shared" si="355"/>
        <v>7.3527303174750402E-3</v>
      </c>
      <c r="K2831" s="10">
        <v>75495.003438</v>
      </c>
      <c r="L2831" s="10">
        <v>74995.717516000004</v>
      </c>
      <c r="M2831" s="10">
        <v>86109.999786934699</v>
      </c>
      <c r="N2831" s="10">
        <f t="shared" si="356"/>
        <v>10614.996348934699</v>
      </c>
      <c r="O2831" s="2">
        <f t="shared" si="357"/>
        <v>0.14060528333709166</v>
      </c>
      <c r="P2831" s="10">
        <f t="shared" si="358"/>
        <v>11114.282270934695</v>
      </c>
      <c r="Q2831" s="2">
        <f t="shared" si="359"/>
        <v>0.14819889240426978</v>
      </c>
      <c r="V2831" s="9"/>
      <c r="W2831" s="9"/>
    </row>
    <row r="2832" spans="1:23" x14ac:dyDescent="0.25">
      <c r="A2832" s="4">
        <v>51021</v>
      </c>
      <c r="B2832" t="s">
        <v>1766</v>
      </c>
      <c r="C2832" t="s">
        <v>1774</v>
      </c>
      <c r="D2832" s="10">
        <v>251360375.63</v>
      </c>
      <c r="E2832" s="10">
        <v>281774280.33999997</v>
      </c>
      <c r="F2832" s="10">
        <v>280055912.00317502</v>
      </c>
      <c r="G2832" s="10">
        <f t="shared" si="352"/>
        <v>28695536.373175025</v>
      </c>
      <c r="H2832" s="2">
        <f t="shared" si="353"/>
        <v>0.11416093845839319</v>
      </c>
      <c r="I2832" s="10">
        <f t="shared" si="354"/>
        <v>-1718368.3368249536</v>
      </c>
      <c r="J2832" s="2">
        <f t="shared" si="355"/>
        <v>-6.0983860370488838E-3</v>
      </c>
      <c r="K2832" s="10">
        <v>6730.0961755999997</v>
      </c>
      <c r="L2832" s="10">
        <v>6398.1330578999996</v>
      </c>
      <c r="M2832" s="10">
        <v>8125.4955340175502</v>
      </c>
      <c r="N2832" s="10">
        <f t="shared" si="356"/>
        <v>1395.3993584175505</v>
      </c>
      <c r="O2832" s="2">
        <f t="shared" si="357"/>
        <v>0.20733720915855236</v>
      </c>
      <c r="P2832" s="10">
        <f t="shared" si="358"/>
        <v>1727.3624761175506</v>
      </c>
      <c r="Q2832" s="2">
        <f t="shared" si="359"/>
        <v>0.26997914242885518</v>
      </c>
      <c r="V2832" s="9"/>
      <c r="W2832" s="9"/>
    </row>
    <row r="2833" spans="1:23" x14ac:dyDescent="0.25">
      <c r="A2833" s="4">
        <v>51023</v>
      </c>
      <c r="B2833" t="s">
        <v>1766</v>
      </c>
      <c r="C2833" t="s">
        <v>1775</v>
      </c>
      <c r="D2833" s="10">
        <v>646846102.45000005</v>
      </c>
      <c r="E2833" s="10">
        <v>743341635.47000003</v>
      </c>
      <c r="F2833" s="10">
        <v>752071882.29374099</v>
      </c>
      <c r="G2833" s="10">
        <f t="shared" si="352"/>
        <v>105225779.84374094</v>
      </c>
      <c r="H2833" s="2">
        <f t="shared" si="353"/>
        <v>0.16267513933405001</v>
      </c>
      <c r="I2833" s="10">
        <f t="shared" si="354"/>
        <v>8730246.8237409592</v>
      </c>
      <c r="J2833" s="2">
        <f t="shared" si="355"/>
        <v>1.174459549574537E-2</v>
      </c>
      <c r="K2833" s="10">
        <v>35394.030086999999</v>
      </c>
      <c r="L2833" s="10">
        <v>34156.314542</v>
      </c>
      <c r="M2833" s="10">
        <v>39954.6761835406</v>
      </c>
      <c r="N2833" s="10">
        <f t="shared" si="356"/>
        <v>4560.6460965406004</v>
      </c>
      <c r="O2833" s="2">
        <f t="shared" si="357"/>
        <v>0.12885354070532071</v>
      </c>
      <c r="P2833" s="10">
        <f t="shared" si="358"/>
        <v>5798.3616415405995</v>
      </c>
      <c r="Q2833" s="2">
        <f t="shared" si="359"/>
        <v>0.16975958089420617</v>
      </c>
      <c r="V2833" s="9"/>
      <c r="W2833" s="9"/>
    </row>
    <row r="2834" spans="1:23" x14ac:dyDescent="0.25">
      <c r="A2834" s="4">
        <v>51025</v>
      </c>
      <c r="B2834" t="s">
        <v>1766</v>
      </c>
      <c r="C2834" t="s">
        <v>1264</v>
      </c>
      <c r="D2834" s="10">
        <v>342953881.75</v>
      </c>
      <c r="E2834" s="10">
        <v>368271445.38</v>
      </c>
      <c r="F2834" s="10">
        <v>370218595.921215</v>
      </c>
      <c r="G2834" s="10">
        <f t="shared" si="352"/>
        <v>27264714.171214998</v>
      </c>
      <c r="H2834" s="2">
        <f t="shared" si="353"/>
        <v>7.9499651766851587E-2</v>
      </c>
      <c r="I2834" s="10">
        <f t="shared" si="354"/>
        <v>1947150.5412150025</v>
      </c>
      <c r="J2834" s="2">
        <f t="shared" si="355"/>
        <v>5.2872699353756301E-3</v>
      </c>
      <c r="K2834" s="10">
        <v>15354.439061999999</v>
      </c>
      <c r="L2834" s="10">
        <v>14623.179101</v>
      </c>
      <c r="M2834" s="10">
        <v>16928.564197280699</v>
      </c>
      <c r="N2834" s="10">
        <f t="shared" si="356"/>
        <v>1574.1251352806994</v>
      </c>
      <c r="O2834" s="2">
        <f t="shared" si="357"/>
        <v>0.10251922124439113</v>
      </c>
      <c r="P2834" s="10">
        <f t="shared" si="358"/>
        <v>2305.3850962806991</v>
      </c>
      <c r="Q2834" s="2">
        <f t="shared" si="359"/>
        <v>0.15765279768221169</v>
      </c>
      <c r="V2834" s="9"/>
      <c r="W2834" s="9"/>
    </row>
    <row r="2835" spans="1:23" x14ac:dyDescent="0.25">
      <c r="A2835" s="4">
        <v>51027</v>
      </c>
      <c r="B2835" t="s">
        <v>1766</v>
      </c>
      <c r="C2835" t="s">
        <v>616</v>
      </c>
      <c r="D2835" s="10">
        <v>223197626.03</v>
      </c>
      <c r="E2835" s="10">
        <v>200720052.90000001</v>
      </c>
      <c r="F2835" s="10">
        <v>201573552.937094</v>
      </c>
      <c r="G2835" s="10">
        <f t="shared" si="352"/>
        <v>-21624073.092905998</v>
      </c>
      <c r="H2835" s="2">
        <f t="shared" si="353"/>
        <v>-9.6883078362130545E-2</v>
      </c>
      <c r="I2835" s="10">
        <f t="shared" si="354"/>
        <v>853500.037093997</v>
      </c>
      <c r="J2835" s="2">
        <f t="shared" si="355"/>
        <v>4.2521911725442608E-3</v>
      </c>
      <c r="K2835" s="10">
        <v>21582.018867999999</v>
      </c>
      <c r="L2835" s="10">
        <v>20517.482184</v>
      </c>
      <c r="M2835" s="10">
        <v>22750.999997604002</v>
      </c>
      <c r="N2835" s="10">
        <f t="shared" si="356"/>
        <v>1168.9811296040025</v>
      </c>
      <c r="O2835" s="2">
        <f t="shared" si="357"/>
        <v>5.416458658264215E-2</v>
      </c>
      <c r="P2835" s="10">
        <f t="shared" si="358"/>
        <v>2233.5178136040013</v>
      </c>
      <c r="Q2835" s="2">
        <f t="shared" si="359"/>
        <v>0.10885925444330344</v>
      </c>
      <c r="V2835" s="9"/>
      <c r="W2835" s="9"/>
    </row>
    <row r="2836" spans="1:23" x14ac:dyDescent="0.25">
      <c r="A2836" s="4">
        <v>51029</v>
      </c>
      <c r="B2836" t="s">
        <v>1766</v>
      </c>
      <c r="C2836" t="s">
        <v>1776</v>
      </c>
      <c r="D2836" s="10">
        <v>159721515.16999999</v>
      </c>
      <c r="E2836" s="10">
        <v>153731240.97</v>
      </c>
      <c r="F2836" s="10">
        <v>156183944.40922701</v>
      </c>
      <c r="G2836" s="10">
        <f t="shared" si="352"/>
        <v>-3537570.7607729733</v>
      </c>
      <c r="H2836" s="2">
        <f t="shared" si="353"/>
        <v>-2.2148367156470755E-2</v>
      </c>
      <c r="I2836" s="10">
        <f t="shared" si="354"/>
        <v>2452703.4392270148</v>
      </c>
      <c r="J2836" s="2">
        <f t="shared" si="355"/>
        <v>1.5954489300620746E-2</v>
      </c>
      <c r="K2836" s="10">
        <v>14251.307871000001</v>
      </c>
      <c r="L2836" s="10">
        <v>13548.35973</v>
      </c>
      <c r="M2836" s="10">
        <v>16254.999985967301</v>
      </c>
      <c r="N2836" s="10">
        <f t="shared" si="356"/>
        <v>2003.6921149672999</v>
      </c>
      <c r="O2836" s="2">
        <f t="shared" si="357"/>
        <v>0.14059706892197696</v>
      </c>
      <c r="P2836" s="10">
        <f t="shared" si="358"/>
        <v>2706.6402559673006</v>
      </c>
      <c r="Q2836" s="2">
        <f t="shared" si="359"/>
        <v>0.19977623195035291</v>
      </c>
      <c r="V2836" s="9"/>
      <c r="W2836" s="9"/>
    </row>
    <row r="2837" spans="1:23" x14ac:dyDescent="0.25">
      <c r="A2837" s="4">
        <v>51031</v>
      </c>
      <c r="B2837" t="s">
        <v>1766</v>
      </c>
      <c r="C2837" t="s">
        <v>736</v>
      </c>
      <c r="D2837" s="10">
        <v>606077386.34000003</v>
      </c>
      <c r="E2837" s="10">
        <v>612088543.91999996</v>
      </c>
      <c r="F2837" s="10">
        <v>617540922.32764494</v>
      </c>
      <c r="G2837" s="10">
        <f t="shared" si="352"/>
        <v>11463535.987644911</v>
      </c>
      <c r="H2837" s="2">
        <f t="shared" si="353"/>
        <v>1.8914310690374522E-2</v>
      </c>
      <c r="I2837" s="10">
        <f t="shared" si="354"/>
        <v>5452378.4076449871</v>
      </c>
      <c r="J2837" s="2">
        <f t="shared" si="355"/>
        <v>8.9078262643608862E-3</v>
      </c>
      <c r="K2837" s="10">
        <v>52077.230191000002</v>
      </c>
      <c r="L2837" s="10">
        <v>51920.075364999997</v>
      </c>
      <c r="M2837" s="10">
        <v>58166.999988433803</v>
      </c>
      <c r="N2837" s="10">
        <f t="shared" si="356"/>
        <v>6089.7697974338007</v>
      </c>
      <c r="O2837" s="2">
        <f t="shared" si="357"/>
        <v>0.11693728286045128</v>
      </c>
      <c r="P2837" s="10">
        <f t="shared" si="358"/>
        <v>6246.9246234338061</v>
      </c>
      <c r="Q2837" s="2">
        <f t="shared" si="359"/>
        <v>0.12031809621842228</v>
      </c>
      <c r="V2837" s="9"/>
      <c r="W2837" s="9"/>
    </row>
    <row r="2838" spans="1:23" x14ac:dyDescent="0.25">
      <c r="A2838" s="4">
        <v>51033</v>
      </c>
      <c r="B2838" t="s">
        <v>1766</v>
      </c>
      <c r="C2838" t="s">
        <v>860</v>
      </c>
      <c r="D2838" s="10">
        <v>965006243</v>
      </c>
      <c r="E2838" s="10">
        <v>1019539408.8</v>
      </c>
      <c r="F2838" s="10">
        <v>1032906884.34187</v>
      </c>
      <c r="G2838" s="10">
        <f t="shared" si="352"/>
        <v>67900641.34186995</v>
      </c>
      <c r="H2838" s="2">
        <f t="shared" si="353"/>
        <v>7.0362903695608478E-2</v>
      </c>
      <c r="I2838" s="10">
        <f t="shared" si="354"/>
        <v>13367475.541869998</v>
      </c>
      <c r="J2838" s="2">
        <f t="shared" si="355"/>
        <v>1.3111288711834637E-2</v>
      </c>
      <c r="K2838" s="10">
        <v>28784.0026</v>
      </c>
      <c r="L2838" s="10">
        <v>27371.495986999998</v>
      </c>
      <c r="M2838" s="10">
        <v>32388.866202128898</v>
      </c>
      <c r="N2838" s="10">
        <f t="shared" si="356"/>
        <v>3604.8636021288985</v>
      </c>
      <c r="O2838" s="2">
        <f t="shared" si="357"/>
        <v>0.1252384406791604</v>
      </c>
      <c r="P2838" s="10">
        <f t="shared" si="358"/>
        <v>5017.3702151288999</v>
      </c>
      <c r="Q2838" s="2">
        <f t="shared" si="359"/>
        <v>0.18330639353844172</v>
      </c>
      <c r="V2838" s="9"/>
      <c r="W2838" s="9"/>
    </row>
    <row r="2839" spans="1:23" x14ac:dyDescent="0.25">
      <c r="A2839" s="4">
        <v>51035</v>
      </c>
      <c r="B2839" t="s">
        <v>1766</v>
      </c>
      <c r="C2839" t="s">
        <v>134</v>
      </c>
      <c r="D2839" s="10">
        <v>531512563.42000002</v>
      </c>
      <c r="E2839" s="10">
        <v>589447717.85000002</v>
      </c>
      <c r="F2839" s="10">
        <v>596765149.01930106</v>
      </c>
      <c r="G2839" s="10">
        <f t="shared" si="352"/>
        <v>65252585.59930104</v>
      </c>
      <c r="H2839" s="2">
        <f t="shared" si="353"/>
        <v>0.12276772006937227</v>
      </c>
      <c r="I2839" s="10">
        <f t="shared" si="354"/>
        <v>7317431.169301033</v>
      </c>
      <c r="J2839" s="2">
        <f t="shared" si="355"/>
        <v>1.2414046144739066E-2</v>
      </c>
      <c r="K2839" s="10">
        <v>28921.153794999998</v>
      </c>
      <c r="L2839" s="10">
        <v>27511.172614999999</v>
      </c>
      <c r="M2839" s="10">
        <v>32182.998679189699</v>
      </c>
      <c r="N2839" s="10">
        <f t="shared" si="356"/>
        <v>3261.8448841897007</v>
      </c>
      <c r="O2839" s="2">
        <f t="shared" si="357"/>
        <v>0.11278405098601638</v>
      </c>
      <c r="P2839" s="10">
        <f t="shared" si="358"/>
        <v>4671.8260641896995</v>
      </c>
      <c r="Q2839" s="2">
        <f t="shared" si="359"/>
        <v>0.16981559199852012</v>
      </c>
      <c r="V2839" s="9"/>
      <c r="W2839" s="9"/>
    </row>
    <row r="2840" spans="1:23" x14ac:dyDescent="0.25">
      <c r="A2840" s="4">
        <v>51036</v>
      </c>
      <c r="B2840" t="s">
        <v>1766</v>
      </c>
      <c r="C2840" t="s">
        <v>1777</v>
      </c>
      <c r="D2840" s="10">
        <v>83522970.473000005</v>
      </c>
      <c r="E2840" s="10">
        <v>63064433.188000001</v>
      </c>
      <c r="F2840" s="10">
        <v>56389184.251648203</v>
      </c>
      <c r="G2840" s="10">
        <f t="shared" si="352"/>
        <v>-27133786.221351802</v>
      </c>
      <c r="H2840" s="2">
        <f t="shared" si="353"/>
        <v>-0.32486615439669003</v>
      </c>
      <c r="I2840" s="10">
        <f t="shared" si="354"/>
        <v>-6675248.9363517985</v>
      </c>
      <c r="J2840" s="2">
        <f t="shared" si="355"/>
        <v>-0.10584807630716921</v>
      </c>
      <c r="K2840" s="10">
        <v>8569.6464304000001</v>
      </c>
      <c r="L2840" s="10">
        <v>8146.0601016999999</v>
      </c>
      <c r="M2840" s="10">
        <v>10049.9999930381</v>
      </c>
      <c r="N2840" s="10">
        <f t="shared" si="356"/>
        <v>1480.3535626380999</v>
      </c>
      <c r="O2840" s="2">
        <f t="shared" si="357"/>
        <v>0.17274383192598092</v>
      </c>
      <c r="P2840" s="10">
        <f t="shared" si="358"/>
        <v>1903.9398913381001</v>
      </c>
      <c r="Q2840" s="2">
        <f t="shared" si="359"/>
        <v>0.23372524478928988</v>
      </c>
      <c r="V2840" s="9"/>
      <c r="W2840" s="9"/>
    </row>
    <row r="2841" spans="1:23" x14ac:dyDescent="0.25">
      <c r="A2841" s="4">
        <v>51037</v>
      </c>
      <c r="B2841" t="s">
        <v>1766</v>
      </c>
      <c r="C2841" t="s">
        <v>320</v>
      </c>
      <c r="D2841" s="10">
        <v>134601018.58000001</v>
      </c>
      <c r="E2841" s="10">
        <v>133574201.69</v>
      </c>
      <c r="F2841" s="10">
        <v>135712870.37118399</v>
      </c>
      <c r="G2841" s="10">
        <f t="shared" si="352"/>
        <v>1111851.7911839783</v>
      </c>
      <c r="H2841" s="2">
        <f t="shared" si="353"/>
        <v>8.2603519862901337E-3</v>
      </c>
      <c r="I2841" s="10">
        <f t="shared" si="354"/>
        <v>2138668.6811839938</v>
      </c>
      <c r="J2841" s="2">
        <f t="shared" si="355"/>
        <v>1.6011090870282213E-2</v>
      </c>
      <c r="K2841" s="10">
        <v>11855.748226</v>
      </c>
      <c r="L2841" s="10">
        <v>11270.961466000001</v>
      </c>
      <c r="M2841" s="10">
        <v>13424.999971400501</v>
      </c>
      <c r="N2841" s="10">
        <f t="shared" si="356"/>
        <v>1569.251745400501</v>
      </c>
      <c r="O2841" s="2">
        <f t="shared" si="357"/>
        <v>0.13236210110797447</v>
      </c>
      <c r="P2841" s="10">
        <f t="shared" si="358"/>
        <v>2154.0385054005001</v>
      </c>
      <c r="Q2841" s="2">
        <f t="shared" si="359"/>
        <v>0.19111399785176941</v>
      </c>
      <c r="V2841" s="9"/>
      <c r="W2841" s="9"/>
    </row>
    <row r="2842" spans="1:23" x14ac:dyDescent="0.25">
      <c r="A2842" s="4">
        <v>51041</v>
      </c>
      <c r="B2842" t="s">
        <v>1766</v>
      </c>
      <c r="C2842" t="s">
        <v>1493</v>
      </c>
      <c r="D2842" s="10">
        <v>3238077004.4000001</v>
      </c>
      <c r="E2842" s="10">
        <v>3238062729.4000001</v>
      </c>
      <c r="F2842" s="10">
        <v>3175563106.7272601</v>
      </c>
      <c r="G2842" s="10">
        <f t="shared" si="352"/>
        <v>-62513897.672739983</v>
      </c>
      <c r="H2842" s="2">
        <f t="shared" si="353"/>
        <v>-1.9305871227828786E-2</v>
      </c>
      <c r="I2842" s="10">
        <f t="shared" si="354"/>
        <v>-62499622.672739983</v>
      </c>
      <c r="J2842" s="2">
        <f t="shared" si="355"/>
        <v>-1.9301547837623549E-2</v>
      </c>
      <c r="K2842" s="10">
        <v>280832.01494999998</v>
      </c>
      <c r="L2842" s="10">
        <v>305929.08974000002</v>
      </c>
      <c r="M2842" s="10">
        <v>328171.00008110498</v>
      </c>
      <c r="N2842" s="10">
        <f t="shared" si="356"/>
        <v>47338.985131105001</v>
      </c>
      <c r="O2842" s="2">
        <f t="shared" si="357"/>
        <v>0.1685669105053188</v>
      </c>
      <c r="P2842" s="10">
        <f t="shared" si="358"/>
        <v>22241.910341104958</v>
      </c>
      <c r="Q2842" s="2">
        <f t="shared" si="359"/>
        <v>7.2702829142556172E-2</v>
      </c>
      <c r="V2842" s="9"/>
      <c r="W2842" s="9"/>
    </row>
    <row r="2843" spans="1:23" x14ac:dyDescent="0.25">
      <c r="A2843" s="4">
        <v>51043</v>
      </c>
      <c r="B2843" t="s">
        <v>1766</v>
      </c>
      <c r="C2843" t="s">
        <v>26</v>
      </c>
      <c r="D2843" s="10">
        <v>297953285.94999999</v>
      </c>
      <c r="E2843" s="10">
        <v>291233982.26999998</v>
      </c>
      <c r="F2843" s="10">
        <v>300596295.72970003</v>
      </c>
      <c r="G2843" s="10">
        <f t="shared" si="352"/>
        <v>2643009.7797000408</v>
      </c>
      <c r="H2843" s="2">
        <f t="shared" si="353"/>
        <v>8.8705508693183825E-3</v>
      </c>
      <c r="I2843" s="10">
        <f t="shared" si="354"/>
        <v>9362313.459700048</v>
      </c>
      <c r="J2843" s="2">
        <f t="shared" si="355"/>
        <v>3.2147050240244099E-2</v>
      </c>
      <c r="K2843" s="10">
        <v>15707.903439</v>
      </c>
      <c r="L2843" s="10">
        <v>14955.989893</v>
      </c>
      <c r="M2843" s="10">
        <v>18128.749231034199</v>
      </c>
      <c r="N2843" s="10">
        <f t="shared" si="356"/>
        <v>2420.8457920341989</v>
      </c>
      <c r="O2843" s="2">
        <f t="shared" si="357"/>
        <v>0.15411641670928908</v>
      </c>
      <c r="P2843" s="10">
        <f t="shared" si="358"/>
        <v>3172.7593380341987</v>
      </c>
      <c r="Q2843" s="2">
        <f t="shared" si="359"/>
        <v>0.21213970862063611</v>
      </c>
      <c r="V2843" s="9"/>
      <c r="W2843" s="9"/>
    </row>
    <row r="2844" spans="1:23" x14ac:dyDescent="0.25">
      <c r="A2844" s="4">
        <v>51045</v>
      </c>
      <c r="B2844" t="s">
        <v>1766</v>
      </c>
      <c r="C2844" t="s">
        <v>1398</v>
      </c>
      <c r="D2844" s="10">
        <v>36938240.876000002</v>
      </c>
      <c r="E2844" s="10">
        <v>36163238.283</v>
      </c>
      <c r="F2844" s="10">
        <v>34732571.591107003</v>
      </c>
      <c r="G2844" s="10">
        <f t="shared" si="352"/>
        <v>-2205669.2848929986</v>
      </c>
      <c r="H2844" s="2">
        <f t="shared" si="353"/>
        <v>-5.9712353176138794E-2</v>
      </c>
      <c r="I2844" s="10">
        <f t="shared" si="354"/>
        <v>-1430666.6918929964</v>
      </c>
      <c r="J2844" s="2">
        <f t="shared" si="355"/>
        <v>-3.9561354563911924E-2</v>
      </c>
      <c r="K2844" s="10">
        <v>5335.6277356000001</v>
      </c>
      <c r="L2844" s="10">
        <v>5072.4470066000003</v>
      </c>
      <c r="M2844" s="10">
        <v>5977.0000225347103</v>
      </c>
      <c r="N2844" s="10">
        <f t="shared" si="356"/>
        <v>641.37228693471025</v>
      </c>
      <c r="O2844" s="2">
        <f t="shared" si="357"/>
        <v>0.12020559130379191</v>
      </c>
      <c r="P2844" s="10">
        <f t="shared" si="358"/>
        <v>904.55301593470995</v>
      </c>
      <c r="Q2844" s="2">
        <f t="shared" si="359"/>
        <v>0.17832675526383091</v>
      </c>
      <c r="V2844" s="9"/>
      <c r="W2844" s="9"/>
    </row>
    <row r="2845" spans="1:23" x14ac:dyDescent="0.25">
      <c r="A2845" s="4">
        <v>51047</v>
      </c>
      <c r="B2845" t="s">
        <v>1766</v>
      </c>
      <c r="C2845" t="s">
        <v>1778</v>
      </c>
      <c r="D2845" s="10">
        <v>557536528.95000005</v>
      </c>
      <c r="E2845" s="10">
        <v>562833571.34000003</v>
      </c>
      <c r="F2845" s="10">
        <v>565303872.74439204</v>
      </c>
      <c r="G2845" s="10">
        <f t="shared" si="352"/>
        <v>7767343.7943919897</v>
      </c>
      <c r="H2845" s="2">
        <f t="shared" si="353"/>
        <v>1.3931542403185867E-2</v>
      </c>
      <c r="I2845" s="10">
        <f t="shared" si="354"/>
        <v>2470301.404392004</v>
      </c>
      <c r="J2845" s="2">
        <f t="shared" si="355"/>
        <v>4.3890441689728721E-3</v>
      </c>
      <c r="K2845" s="10">
        <v>42881.506306000003</v>
      </c>
      <c r="L2845" s="10">
        <v>41257.623592000004</v>
      </c>
      <c r="M2845" s="10">
        <v>50470.000065775603</v>
      </c>
      <c r="N2845" s="10">
        <f t="shared" si="356"/>
        <v>7588.4937597755998</v>
      </c>
      <c r="O2845" s="2">
        <f t="shared" si="357"/>
        <v>0.17696425367207341</v>
      </c>
      <c r="P2845" s="10">
        <f t="shared" si="358"/>
        <v>9212.3764737755992</v>
      </c>
      <c r="Q2845" s="2">
        <f t="shared" si="359"/>
        <v>0.22328907173320353</v>
      </c>
      <c r="V2845" s="9"/>
      <c r="W2845" s="9"/>
    </row>
    <row r="2846" spans="1:23" x14ac:dyDescent="0.25">
      <c r="A2846" s="4">
        <v>51049</v>
      </c>
      <c r="B2846" t="s">
        <v>1766</v>
      </c>
      <c r="C2846" t="s">
        <v>522</v>
      </c>
      <c r="D2846" s="10">
        <v>81723722.262999997</v>
      </c>
      <c r="E2846" s="10">
        <v>77132156.134000003</v>
      </c>
      <c r="F2846" s="10">
        <v>79818699.272131696</v>
      </c>
      <c r="G2846" s="10">
        <f t="shared" si="352"/>
        <v>-1905022.9908683002</v>
      </c>
      <c r="H2846" s="2">
        <f t="shared" si="353"/>
        <v>-2.3310526467916277E-2</v>
      </c>
      <c r="I2846" s="10">
        <f t="shared" si="354"/>
        <v>2686543.138131693</v>
      </c>
      <c r="J2846" s="2">
        <f t="shared" si="355"/>
        <v>3.483039075770708E-2</v>
      </c>
      <c r="K2846" s="10">
        <v>9132.9912894999998</v>
      </c>
      <c r="L2846" s="10">
        <v>8696.2875908000005</v>
      </c>
      <c r="M2846" s="10">
        <v>10569.0000112696</v>
      </c>
      <c r="N2846" s="10">
        <f t="shared" si="356"/>
        <v>1436.0087217696</v>
      </c>
      <c r="O2846" s="2">
        <f t="shared" si="357"/>
        <v>0.157233120699518</v>
      </c>
      <c r="P2846" s="10">
        <f t="shared" si="358"/>
        <v>1872.7124204695992</v>
      </c>
      <c r="Q2846" s="2">
        <f t="shared" si="359"/>
        <v>0.21534619237417862</v>
      </c>
      <c r="V2846" s="9"/>
      <c r="W2846" s="9"/>
    </row>
    <row r="2847" spans="1:23" x14ac:dyDescent="0.25">
      <c r="A2847" s="4">
        <v>51051</v>
      </c>
      <c r="B2847" t="s">
        <v>1766</v>
      </c>
      <c r="C2847" t="s">
        <v>1779</v>
      </c>
      <c r="D2847" s="10">
        <v>122923957.76000001</v>
      </c>
      <c r="E2847" s="10">
        <v>108684771.89</v>
      </c>
      <c r="F2847" s="10">
        <v>108518932.787361</v>
      </c>
      <c r="G2847" s="10">
        <f t="shared" si="352"/>
        <v>-14405024.972639009</v>
      </c>
      <c r="H2847" s="2">
        <f t="shared" si="353"/>
        <v>-0.11718647231293806</v>
      </c>
      <c r="I2847" s="10">
        <f t="shared" si="354"/>
        <v>-165839.10263900459</v>
      </c>
      <c r="J2847" s="2">
        <f t="shared" si="355"/>
        <v>-1.525872481996379E-3</v>
      </c>
      <c r="K2847" s="10">
        <v>13318.564216000001</v>
      </c>
      <c r="L2847" s="10">
        <v>12661.623810999999</v>
      </c>
      <c r="M2847" s="10">
        <v>14223.000037080599</v>
      </c>
      <c r="N2847" s="10">
        <f t="shared" si="356"/>
        <v>904.43582108059854</v>
      </c>
      <c r="O2847" s="2">
        <f t="shared" si="357"/>
        <v>6.7907907069597789E-2</v>
      </c>
      <c r="P2847" s="10">
        <f t="shared" si="358"/>
        <v>1561.3762260805997</v>
      </c>
      <c r="Q2847" s="2">
        <f t="shared" si="359"/>
        <v>0.12331563860901694</v>
      </c>
      <c r="V2847" s="9"/>
      <c r="W2847" s="9"/>
    </row>
    <row r="2848" spans="1:23" x14ac:dyDescent="0.25">
      <c r="A2848" s="4">
        <v>51053</v>
      </c>
      <c r="B2848" t="s">
        <v>1766</v>
      </c>
      <c r="C2848" t="s">
        <v>1780</v>
      </c>
      <c r="D2848" s="10">
        <v>471904162.88</v>
      </c>
      <c r="E2848" s="10">
        <v>509339162.49000001</v>
      </c>
      <c r="F2848" s="10">
        <v>492891424.78059</v>
      </c>
      <c r="G2848" s="10">
        <f t="shared" si="352"/>
        <v>20987261.900590003</v>
      </c>
      <c r="H2848" s="2">
        <f t="shared" si="353"/>
        <v>4.4473568049296551E-2</v>
      </c>
      <c r="I2848" s="10">
        <f t="shared" si="354"/>
        <v>-16447737.709410012</v>
      </c>
      <c r="J2848" s="2">
        <f t="shared" si="355"/>
        <v>-3.229230917371867E-2</v>
      </c>
      <c r="K2848" s="10">
        <v>27114.044856</v>
      </c>
      <c r="L2848" s="10">
        <v>26200.625585999998</v>
      </c>
      <c r="M2848" s="10">
        <v>30993.7620496212</v>
      </c>
      <c r="N2848" s="10">
        <f t="shared" si="356"/>
        <v>3879.7171936211998</v>
      </c>
      <c r="O2848" s="2">
        <f t="shared" si="357"/>
        <v>0.14308883880018614</v>
      </c>
      <c r="P2848" s="10">
        <f t="shared" si="358"/>
        <v>4793.136463621202</v>
      </c>
      <c r="Q2848" s="2">
        <f t="shared" si="359"/>
        <v>0.18293977171989204</v>
      </c>
      <c r="V2848" s="9"/>
      <c r="W2848" s="9"/>
    </row>
    <row r="2849" spans="1:23" x14ac:dyDescent="0.25">
      <c r="A2849" s="4">
        <v>51057</v>
      </c>
      <c r="B2849" t="s">
        <v>1766</v>
      </c>
      <c r="C2849" t="s">
        <v>878</v>
      </c>
      <c r="D2849" s="10">
        <v>153914893.25</v>
      </c>
      <c r="E2849" s="10">
        <v>155154960.46000001</v>
      </c>
      <c r="F2849" s="10">
        <v>161255814.81184</v>
      </c>
      <c r="G2849" s="10">
        <f t="shared" si="352"/>
        <v>7340921.5618399978</v>
      </c>
      <c r="H2849" s="2">
        <f t="shared" si="353"/>
        <v>4.7694679876861087E-2</v>
      </c>
      <c r="I2849" s="10">
        <f t="shared" si="354"/>
        <v>6100854.3518399894</v>
      </c>
      <c r="J2849" s="2">
        <f t="shared" si="355"/>
        <v>3.9321039648054508E-2</v>
      </c>
      <c r="K2849" s="10">
        <v>11135.21117</v>
      </c>
      <c r="L2849" s="10">
        <v>10818.85583</v>
      </c>
      <c r="M2849" s="10">
        <v>12276.9999843571</v>
      </c>
      <c r="N2849" s="10">
        <f t="shared" si="356"/>
        <v>1141.7888143570999</v>
      </c>
      <c r="O2849" s="2">
        <f t="shared" si="357"/>
        <v>0.10253858655444788</v>
      </c>
      <c r="P2849" s="10">
        <f t="shared" si="358"/>
        <v>1458.1441543571</v>
      </c>
      <c r="Q2849" s="2">
        <f t="shared" si="359"/>
        <v>0.1347780372776351</v>
      </c>
      <c r="V2849" s="9"/>
      <c r="W2849" s="9"/>
    </row>
    <row r="2850" spans="1:23" x14ac:dyDescent="0.25">
      <c r="A2850" s="4">
        <v>51059</v>
      </c>
      <c r="B2850" t="s">
        <v>1766</v>
      </c>
      <c r="C2850" t="s">
        <v>1781</v>
      </c>
      <c r="D2850" s="10">
        <v>9867648202.6000004</v>
      </c>
      <c r="E2850" s="10">
        <v>10018755445</v>
      </c>
      <c r="F2850" s="10">
        <v>10090273390.554899</v>
      </c>
      <c r="G2850" s="10">
        <f t="shared" si="352"/>
        <v>222625187.95489883</v>
      </c>
      <c r="H2850" s="2">
        <f t="shared" si="353"/>
        <v>2.2561119264085633E-2</v>
      </c>
      <c r="I2850" s="10">
        <f t="shared" si="354"/>
        <v>71517945.554899216</v>
      </c>
      <c r="J2850" s="2">
        <f t="shared" si="355"/>
        <v>7.1384061570832378E-3</v>
      </c>
      <c r="K2850" s="10">
        <v>786610.67301000003</v>
      </c>
      <c r="L2850" s="10">
        <v>862335.24216000002</v>
      </c>
      <c r="M2850" s="10">
        <v>882695.56839035498</v>
      </c>
      <c r="N2850" s="10">
        <f t="shared" si="356"/>
        <v>96084.895380354952</v>
      </c>
      <c r="O2850" s="2">
        <f t="shared" si="357"/>
        <v>0.12215051063657949</v>
      </c>
      <c r="P2850" s="10">
        <f t="shared" si="358"/>
        <v>20360.326230354956</v>
      </c>
      <c r="Q2850" s="2">
        <f t="shared" si="359"/>
        <v>2.3610685537281156E-2</v>
      </c>
      <c r="V2850" s="9"/>
      <c r="W2850" s="9"/>
    </row>
    <row r="2851" spans="1:23" x14ac:dyDescent="0.25">
      <c r="A2851" s="4">
        <v>51061</v>
      </c>
      <c r="B2851" t="s">
        <v>1766</v>
      </c>
      <c r="C2851" t="s">
        <v>1782</v>
      </c>
      <c r="D2851" s="10">
        <v>1305577312.0999999</v>
      </c>
      <c r="E2851" s="10">
        <v>1359029740.9000001</v>
      </c>
      <c r="F2851" s="10">
        <v>1385768236.16312</v>
      </c>
      <c r="G2851" s="10">
        <f t="shared" si="352"/>
        <v>80190924.063120127</v>
      </c>
      <c r="H2851" s="2">
        <f t="shared" si="353"/>
        <v>6.142181188346045E-2</v>
      </c>
      <c r="I2851" s="10">
        <f t="shared" si="354"/>
        <v>26738495.263119936</v>
      </c>
      <c r="J2851" s="2">
        <f t="shared" si="355"/>
        <v>1.9674694716697451E-2</v>
      </c>
      <c r="K2851" s="10">
        <v>70253.164617000002</v>
      </c>
      <c r="L2851" s="10">
        <v>68906.637573</v>
      </c>
      <c r="M2851" s="10">
        <v>81060.558037890194</v>
      </c>
      <c r="N2851" s="10">
        <f t="shared" si="356"/>
        <v>10807.393420890192</v>
      </c>
      <c r="O2851" s="2">
        <f t="shared" si="357"/>
        <v>0.15383496928300647</v>
      </c>
      <c r="P2851" s="10">
        <f t="shared" si="358"/>
        <v>12153.920464890194</v>
      </c>
      <c r="Q2851" s="2">
        <f t="shared" si="359"/>
        <v>0.17638243415976113</v>
      </c>
      <c r="V2851" s="9"/>
      <c r="W2851" s="9"/>
    </row>
    <row r="2852" spans="1:23" x14ac:dyDescent="0.25">
      <c r="A2852" s="4">
        <v>51063</v>
      </c>
      <c r="B2852" t="s">
        <v>1766</v>
      </c>
      <c r="C2852" t="s">
        <v>405</v>
      </c>
      <c r="D2852" s="10">
        <v>135085882.99000001</v>
      </c>
      <c r="E2852" s="10">
        <v>125265670.5</v>
      </c>
      <c r="F2852" s="10">
        <v>123712342.84503999</v>
      </c>
      <c r="G2852" s="10">
        <f t="shared" si="352"/>
        <v>-11373540.144960016</v>
      </c>
      <c r="H2852" s="2">
        <f t="shared" si="353"/>
        <v>-8.4194883234408463E-2</v>
      </c>
      <c r="I2852" s="10">
        <f t="shared" si="354"/>
        <v>-1553327.6549600065</v>
      </c>
      <c r="J2852" s="2">
        <f t="shared" si="355"/>
        <v>-1.2400266160392335E-2</v>
      </c>
      <c r="K2852" s="10">
        <v>16234.412539000001</v>
      </c>
      <c r="L2852" s="10">
        <v>15432.761085</v>
      </c>
      <c r="M2852" s="10">
        <v>18270.9999926821</v>
      </c>
      <c r="N2852" s="10">
        <f t="shared" si="356"/>
        <v>2036.5874536820993</v>
      </c>
      <c r="O2852" s="2">
        <f t="shared" si="357"/>
        <v>0.12544879272900059</v>
      </c>
      <c r="P2852" s="10">
        <f t="shared" si="358"/>
        <v>2838.2389076821</v>
      </c>
      <c r="Q2852" s="2">
        <f t="shared" si="359"/>
        <v>0.18390998811228601</v>
      </c>
      <c r="V2852" s="9"/>
      <c r="W2852" s="9"/>
    </row>
    <row r="2853" spans="1:23" x14ac:dyDescent="0.25">
      <c r="A2853" s="4">
        <v>51065</v>
      </c>
      <c r="B2853" t="s">
        <v>1766</v>
      </c>
      <c r="C2853" t="s">
        <v>1783</v>
      </c>
      <c r="D2853" s="10">
        <v>179974883.47</v>
      </c>
      <c r="E2853" s="10">
        <v>179336560.83000001</v>
      </c>
      <c r="F2853" s="10">
        <v>181863248.96189201</v>
      </c>
      <c r="G2853" s="10">
        <f t="shared" si="352"/>
        <v>1888365.49189201</v>
      </c>
      <c r="H2853" s="2">
        <f t="shared" si="353"/>
        <v>1.0492383467534132E-2</v>
      </c>
      <c r="I2853" s="10">
        <f t="shared" si="354"/>
        <v>2526688.1318919957</v>
      </c>
      <c r="J2853" s="2">
        <f t="shared" si="355"/>
        <v>1.408908546142546E-2</v>
      </c>
      <c r="K2853" s="10">
        <v>23381.498249</v>
      </c>
      <c r="L2853" s="10">
        <v>22530.344485000001</v>
      </c>
      <c r="M2853" s="10">
        <v>26878.000066644399</v>
      </c>
      <c r="N2853" s="10">
        <f t="shared" si="356"/>
        <v>3496.5018176443991</v>
      </c>
      <c r="O2853" s="2">
        <f t="shared" si="357"/>
        <v>0.14954139295987759</v>
      </c>
      <c r="P2853" s="10">
        <f t="shared" si="358"/>
        <v>4347.6555816443979</v>
      </c>
      <c r="Q2853" s="2">
        <f t="shared" si="359"/>
        <v>0.19296889066826878</v>
      </c>
      <c r="V2853" s="9"/>
      <c r="W2853" s="9"/>
    </row>
    <row r="2854" spans="1:23" x14ac:dyDescent="0.25">
      <c r="A2854" s="4">
        <v>51067</v>
      </c>
      <c r="B2854" t="s">
        <v>1766</v>
      </c>
      <c r="C2854" t="s">
        <v>43</v>
      </c>
      <c r="D2854" s="10">
        <v>555919671.47000003</v>
      </c>
      <c r="E2854" s="10">
        <v>569259488.14999998</v>
      </c>
      <c r="F2854" s="10">
        <v>577431091.71216297</v>
      </c>
      <c r="G2854" s="10">
        <f t="shared" si="352"/>
        <v>21511420.242162943</v>
      </c>
      <c r="H2854" s="2">
        <f t="shared" si="353"/>
        <v>3.8695195270354449E-2</v>
      </c>
      <c r="I2854" s="10">
        <f t="shared" si="354"/>
        <v>8171603.5621629953</v>
      </c>
      <c r="J2854" s="2">
        <f t="shared" si="355"/>
        <v>1.4354795540991979E-2</v>
      </c>
      <c r="K2854" s="10">
        <v>52894.459499999997</v>
      </c>
      <c r="L2854" s="10">
        <v>51452.528879999998</v>
      </c>
      <c r="M2854" s="10">
        <v>59417.000022997701</v>
      </c>
      <c r="N2854" s="10">
        <f t="shared" si="356"/>
        <v>6522.5405229977041</v>
      </c>
      <c r="O2854" s="2">
        <f t="shared" si="357"/>
        <v>0.12331235794171796</v>
      </c>
      <c r="P2854" s="10">
        <f t="shared" si="358"/>
        <v>7964.4711429977033</v>
      </c>
      <c r="Q2854" s="2">
        <f t="shared" si="359"/>
        <v>0.15479260818399843</v>
      </c>
      <c r="V2854" s="9"/>
      <c r="W2854" s="9"/>
    </row>
    <row r="2855" spans="1:23" x14ac:dyDescent="0.25">
      <c r="A2855" s="4">
        <v>51069</v>
      </c>
      <c r="B2855" t="s">
        <v>1766</v>
      </c>
      <c r="C2855" t="s">
        <v>864</v>
      </c>
      <c r="D2855" s="10">
        <v>1071323455.9</v>
      </c>
      <c r="E2855" s="10">
        <v>1202071519.0999999</v>
      </c>
      <c r="F2855" s="10">
        <v>1208522810.4345801</v>
      </c>
      <c r="G2855" s="10">
        <f t="shared" si="352"/>
        <v>137199354.53458011</v>
      </c>
      <c r="H2855" s="2">
        <f t="shared" si="353"/>
        <v>0.1280652951067158</v>
      </c>
      <c r="I2855" s="10">
        <f t="shared" si="354"/>
        <v>6451291.334580183</v>
      </c>
      <c r="J2855" s="2">
        <f t="shared" si="355"/>
        <v>5.3668115682586953E-3</v>
      </c>
      <c r="K2855" s="10">
        <v>74547.431192999997</v>
      </c>
      <c r="L2855" s="10">
        <v>77556.017353000003</v>
      </c>
      <c r="M2855" s="10">
        <v>89860.369426876598</v>
      </c>
      <c r="N2855" s="10">
        <f t="shared" si="356"/>
        <v>15312.938233876601</v>
      </c>
      <c r="O2855" s="2">
        <f t="shared" si="357"/>
        <v>0.20541201740717371</v>
      </c>
      <c r="P2855" s="10">
        <f t="shared" si="358"/>
        <v>12304.352073876595</v>
      </c>
      <c r="Q2855" s="2">
        <f t="shared" si="359"/>
        <v>0.15865115943064398</v>
      </c>
      <c r="V2855" s="9"/>
      <c r="W2855" s="9"/>
    </row>
    <row r="2856" spans="1:23" x14ac:dyDescent="0.25">
      <c r="A2856" s="4">
        <v>51071</v>
      </c>
      <c r="B2856" t="s">
        <v>1766</v>
      </c>
      <c r="C2856" t="s">
        <v>1561</v>
      </c>
      <c r="D2856" s="10">
        <v>195408915.90000001</v>
      </c>
      <c r="E2856" s="10">
        <v>203358594.40000001</v>
      </c>
      <c r="F2856" s="10">
        <v>205841059.52636001</v>
      </c>
      <c r="G2856" s="10">
        <f t="shared" si="352"/>
        <v>10432143.626359999</v>
      </c>
      <c r="H2856" s="2">
        <f t="shared" si="353"/>
        <v>5.3386221290427818E-2</v>
      </c>
      <c r="I2856" s="10">
        <f t="shared" si="354"/>
        <v>2482465.1263599992</v>
      </c>
      <c r="J2856" s="2">
        <f t="shared" si="355"/>
        <v>1.2207328309306997E-2</v>
      </c>
      <c r="K2856" s="10">
        <v>15576.554973</v>
      </c>
      <c r="L2856" s="10">
        <v>15361.429058</v>
      </c>
      <c r="M2856" s="10">
        <v>17293.4059696566</v>
      </c>
      <c r="N2856" s="10">
        <f t="shared" si="356"/>
        <v>1716.8509966565998</v>
      </c>
      <c r="O2856" s="2">
        <f t="shared" si="357"/>
        <v>0.11022019950063061</v>
      </c>
      <c r="P2856" s="10">
        <f t="shared" si="358"/>
        <v>1931.9769116566004</v>
      </c>
      <c r="Q2856" s="2">
        <f t="shared" si="359"/>
        <v>0.12576804569171615</v>
      </c>
      <c r="V2856" s="9"/>
      <c r="W2856" s="9"/>
    </row>
    <row r="2857" spans="1:23" x14ac:dyDescent="0.25">
      <c r="A2857" s="4">
        <v>51073</v>
      </c>
      <c r="B2857" t="s">
        <v>1766</v>
      </c>
      <c r="C2857" t="s">
        <v>1191</v>
      </c>
      <c r="D2857" s="10">
        <v>490050413.18000001</v>
      </c>
      <c r="E2857" s="10">
        <v>375029162.97000003</v>
      </c>
      <c r="F2857" s="10">
        <v>420842708.49477899</v>
      </c>
      <c r="G2857" s="10">
        <f t="shared" si="352"/>
        <v>-69207704.685221016</v>
      </c>
      <c r="H2857" s="2">
        <f t="shared" si="353"/>
        <v>-0.14122568377429445</v>
      </c>
      <c r="I2857" s="10">
        <f t="shared" si="354"/>
        <v>45813545.524778962</v>
      </c>
      <c r="J2857" s="2">
        <f t="shared" si="355"/>
        <v>0.12215995460716679</v>
      </c>
      <c r="K2857" s="10">
        <v>36685.726339000001</v>
      </c>
      <c r="L2857" s="10">
        <v>36546.655611000002</v>
      </c>
      <c r="M2857" s="10">
        <v>41414.999959419903</v>
      </c>
      <c r="N2857" s="10">
        <f t="shared" si="356"/>
        <v>4729.2736204199027</v>
      </c>
      <c r="O2857" s="2">
        <f t="shared" si="357"/>
        <v>0.12891317938531011</v>
      </c>
      <c r="P2857" s="10">
        <f t="shared" si="358"/>
        <v>4868.3443484199015</v>
      </c>
      <c r="Q2857" s="2">
        <f t="shared" si="359"/>
        <v>0.1332090246570907</v>
      </c>
      <c r="V2857" s="9"/>
      <c r="W2857" s="9"/>
    </row>
    <row r="2858" spans="1:23" x14ac:dyDescent="0.25">
      <c r="A2858" s="4">
        <v>51075</v>
      </c>
      <c r="B2858" t="s">
        <v>1766</v>
      </c>
      <c r="C2858" t="s">
        <v>1784</v>
      </c>
      <c r="D2858" s="10">
        <v>651053884.41999996</v>
      </c>
      <c r="E2858" s="10">
        <v>670408343.23000002</v>
      </c>
      <c r="F2858" s="10">
        <v>707000031.20129097</v>
      </c>
      <c r="G2858" s="10">
        <f t="shared" si="352"/>
        <v>55946146.781291008</v>
      </c>
      <c r="H2858" s="2">
        <f t="shared" si="353"/>
        <v>8.5931668822053608E-2</v>
      </c>
      <c r="I2858" s="10">
        <f t="shared" si="354"/>
        <v>36591687.971290946</v>
      </c>
      <c r="J2858" s="2">
        <f t="shared" si="355"/>
        <v>5.4581194194263286E-2</v>
      </c>
      <c r="K2858" s="10">
        <v>24081.574906000002</v>
      </c>
      <c r="L2858" s="10">
        <v>22891.252391000002</v>
      </c>
      <c r="M2858" s="10">
        <v>27565.611124003</v>
      </c>
      <c r="N2858" s="10">
        <f t="shared" si="356"/>
        <v>3484.0362180029988</v>
      </c>
      <c r="O2858" s="2">
        <f t="shared" si="357"/>
        <v>0.14467642716901127</v>
      </c>
      <c r="P2858" s="10">
        <f t="shared" si="358"/>
        <v>4674.3587330029986</v>
      </c>
      <c r="Q2858" s="2">
        <f t="shared" si="359"/>
        <v>0.20419847080279385</v>
      </c>
      <c r="V2858" s="9"/>
      <c r="W2858" s="9"/>
    </row>
    <row r="2859" spans="1:23" x14ac:dyDescent="0.25">
      <c r="A2859" s="4">
        <v>51077</v>
      </c>
      <c r="B2859" t="s">
        <v>1766</v>
      </c>
      <c r="C2859" t="s">
        <v>746</v>
      </c>
      <c r="D2859" s="10">
        <v>117309160.42</v>
      </c>
      <c r="E2859" s="10">
        <v>116248384.94</v>
      </c>
      <c r="F2859" s="10">
        <v>123020309.91447499</v>
      </c>
      <c r="G2859" s="10">
        <f t="shared" si="352"/>
        <v>5711149.4944749922</v>
      </c>
      <c r="H2859" s="2">
        <f t="shared" si="353"/>
        <v>4.8684599514884089E-2</v>
      </c>
      <c r="I2859" s="10">
        <f t="shared" si="354"/>
        <v>6771924.9744749963</v>
      </c>
      <c r="J2859" s="2">
        <f t="shared" si="355"/>
        <v>5.825392738118669E-2</v>
      </c>
      <c r="K2859" s="10">
        <v>14459.51174</v>
      </c>
      <c r="L2859" s="10">
        <v>13748.132228</v>
      </c>
      <c r="M2859" s="10">
        <v>15932.9999750797</v>
      </c>
      <c r="N2859" s="10">
        <f t="shared" si="356"/>
        <v>1473.4882350796997</v>
      </c>
      <c r="O2859" s="2">
        <f t="shared" si="357"/>
        <v>0.10190442537582529</v>
      </c>
      <c r="P2859" s="10">
        <f t="shared" si="358"/>
        <v>2184.8677470796993</v>
      </c>
      <c r="Q2859" s="2">
        <f t="shared" si="359"/>
        <v>0.15892106002806036</v>
      </c>
      <c r="V2859" s="9"/>
      <c r="W2859" s="9"/>
    </row>
    <row r="2860" spans="1:23" x14ac:dyDescent="0.25">
      <c r="A2860" s="4">
        <v>51079</v>
      </c>
      <c r="B2860" t="s">
        <v>1766</v>
      </c>
      <c r="C2860" t="s">
        <v>45</v>
      </c>
      <c r="D2860" s="10">
        <v>169069351.38</v>
      </c>
      <c r="E2860" s="10">
        <v>169161581.96000001</v>
      </c>
      <c r="F2860" s="10">
        <v>169858067.35621101</v>
      </c>
      <c r="G2860" s="10">
        <f t="shared" si="352"/>
        <v>788715.97621101141</v>
      </c>
      <c r="H2860" s="2">
        <f t="shared" si="353"/>
        <v>4.6650440767250284E-3</v>
      </c>
      <c r="I2860" s="10">
        <f t="shared" si="354"/>
        <v>696485.3962109983</v>
      </c>
      <c r="J2860" s="2">
        <f t="shared" si="355"/>
        <v>4.1172788061043875E-3</v>
      </c>
      <c r="K2860" s="10">
        <v>17541.719204000001</v>
      </c>
      <c r="L2860" s="10">
        <v>18290.808047999999</v>
      </c>
      <c r="M2860" s="10">
        <v>20237.999893696899</v>
      </c>
      <c r="N2860" s="10">
        <f t="shared" si="356"/>
        <v>2696.2806896968978</v>
      </c>
      <c r="O2860" s="2">
        <f t="shared" si="357"/>
        <v>0.15370675236222403</v>
      </c>
      <c r="P2860" s="10">
        <f t="shared" si="358"/>
        <v>1947.1918456968997</v>
      </c>
      <c r="Q2860" s="2">
        <f t="shared" si="359"/>
        <v>0.1064573987429612</v>
      </c>
      <c r="V2860" s="9"/>
      <c r="W2860" s="9"/>
    </row>
    <row r="2861" spans="1:23" x14ac:dyDescent="0.25">
      <c r="A2861" s="4">
        <v>51081</v>
      </c>
      <c r="B2861" t="s">
        <v>1766</v>
      </c>
      <c r="C2861" t="s">
        <v>1785</v>
      </c>
      <c r="D2861" s="10">
        <v>293204200.86000001</v>
      </c>
      <c r="E2861" s="10">
        <v>324359815.13</v>
      </c>
      <c r="F2861" s="10">
        <v>333825217.06531</v>
      </c>
      <c r="G2861" s="10">
        <f t="shared" si="352"/>
        <v>40621016.205309987</v>
      </c>
      <c r="H2861" s="2">
        <f t="shared" si="353"/>
        <v>0.13854172650379531</v>
      </c>
      <c r="I2861" s="10">
        <f t="shared" si="354"/>
        <v>9465401.9353100061</v>
      </c>
      <c r="J2861" s="2">
        <f t="shared" si="355"/>
        <v>2.9181795937071837E-2</v>
      </c>
      <c r="K2861" s="10">
        <v>8376.9379981999991</v>
      </c>
      <c r="L2861" s="10">
        <v>8041.2336966000003</v>
      </c>
      <c r="M2861" s="10">
        <v>9862.4044237462494</v>
      </c>
      <c r="N2861" s="10">
        <f t="shared" si="356"/>
        <v>1485.4664255462503</v>
      </c>
      <c r="O2861" s="2">
        <f t="shared" si="357"/>
        <v>0.17732809122682311</v>
      </c>
      <c r="P2861" s="10">
        <f t="shared" si="358"/>
        <v>1821.1707271462492</v>
      </c>
      <c r="Q2861" s="2">
        <f t="shared" si="359"/>
        <v>0.22647901999369546</v>
      </c>
      <c r="V2861" s="9"/>
      <c r="W2861" s="9"/>
    </row>
    <row r="2862" spans="1:23" x14ac:dyDescent="0.25">
      <c r="A2862" s="4">
        <v>51083</v>
      </c>
      <c r="B2862" t="s">
        <v>1766</v>
      </c>
      <c r="C2862" t="s">
        <v>1284</v>
      </c>
      <c r="D2862" s="10">
        <v>353313819.38</v>
      </c>
      <c r="E2862" s="10">
        <v>375417753.29000002</v>
      </c>
      <c r="F2862" s="10">
        <v>373196169.09786803</v>
      </c>
      <c r="G2862" s="10">
        <f t="shared" si="352"/>
        <v>19882349.71786803</v>
      </c>
      <c r="H2862" s="2">
        <f t="shared" si="353"/>
        <v>5.6273908993307573E-2</v>
      </c>
      <c r="I2862" s="10">
        <f t="shared" si="354"/>
        <v>-2221584.1921319962</v>
      </c>
      <c r="J2862" s="2">
        <f t="shared" si="355"/>
        <v>-5.9176322181436177E-3</v>
      </c>
      <c r="K2862" s="10">
        <v>34390.260318000001</v>
      </c>
      <c r="L2862" s="10">
        <v>33533.771500000003</v>
      </c>
      <c r="M2862" s="10">
        <v>38403.999882941302</v>
      </c>
      <c r="N2862" s="10">
        <f t="shared" si="356"/>
        <v>4013.7395649413011</v>
      </c>
      <c r="O2862" s="2">
        <f t="shared" si="357"/>
        <v>0.11671152029170578</v>
      </c>
      <c r="P2862" s="10">
        <f t="shared" si="358"/>
        <v>4870.2283829412991</v>
      </c>
      <c r="Q2862" s="2">
        <f t="shared" si="359"/>
        <v>0.14523354114646181</v>
      </c>
      <c r="V2862" s="9"/>
      <c r="W2862" s="9"/>
    </row>
    <row r="2863" spans="1:23" x14ac:dyDescent="0.25">
      <c r="A2863" s="4">
        <v>51085</v>
      </c>
      <c r="B2863" t="s">
        <v>1766</v>
      </c>
      <c r="C2863" t="s">
        <v>1786</v>
      </c>
      <c r="D2863" s="10">
        <v>1723260389.3</v>
      </c>
      <c r="E2863" s="10">
        <v>1766495249.3</v>
      </c>
      <c r="F2863" s="10">
        <v>1710642387.7597599</v>
      </c>
      <c r="G2863" s="10">
        <f t="shared" si="352"/>
        <v>-12618001.540240049</v>
      </c>
      <c r="H2863" s="2">
        <f t="shared" si="353"/>
        <v>-7.3221676878243384E-3</v>
      </c>
      <c r="I2863" s="10">
        <f t="shared" si="354"/>
        <v>-55852861.540240049</v>
      </c>
      <c r="J2863" s="2">
        <f t="shared" si="355"/>
        <v>-3.1617895130129886E-2</v>
      </c>
      <c r="K2863" s="10">
        <v>102774.14001</v>
      </c>
      <c r="L2863" s="10">
        <v>102596.02619999999</v>
      </c>
      <c r="M2863" s="10">
        <v>117800.912520201</v>
      </c>
      <c r="N2863" s="10">
        <f t="shared" si="356"/>
        <v>15026.772510201001</v>
      </c>
      <c r="O2863" s="2">
        <f t="shared" si="357"/>
        <v>0.14621161032083443</v>
      </c>
      <c r="P2863" s="10">
        <f t="shared" si="358"/>
        <v>15204.886320201011</v>
      </c>
      <c r="Q2863" s="2">
        <f t="shared" si="359"/>
        <v>0.14820151309331134</v>
      </c>
      <c r="V2863" s="9"/>
      <c r="W2863" s="9"/>
    </row>
    <row r="2864" spans="1:23" x14ac:dyDescent="0.25">
      <c r="A2864" s="4">
        <v>51087</v>
      </c>
      <c r="B2864" t="s">
        <v>1766</v>
      </c>
      <c r="C2864" t="s">
        <v>1787</v>
      </c>
      <c r="D2864" s="10">
        <v>3369121559.9000001</v>
      </c>
      <c r="E2864" s="10">
        <v>3287863021.6999998</v>
      </c>
      <c r="F2864" s="10">
        <v>3281889425.7400498</v>
      </c>
      <c r="G2864" s="10">
        <f t="shared" si="352"/>
        <v>-87232134.159950256</v>
      </c>
      <c r="H2864" s="2">
        <f t="shared" si="353"/>
        <v>-2.589165531995213E-2</v>
      </c>
      <c r="I2864" s="10">
        <f t="shared" si="354"/>
        <v>-5973595.9599499702</v>
      </c>
      <c r="J2864" s="2">
        <f t="shared" si="355"/>
        <v>-1.8168627830673139E-3</v>
      </c>
      <c r="K2864" s="10">
        <v>254175.05554999999</v>
      </c>
      <c r="L2864" s="10">
        <v>275932.90717999998</v>
      </c>
      <c r="M2864" s="10">
        <v>294534.94294190803</v>
      </c>
      <c r="N2864" s="10">
        <f t="shared" si="356"/>
        <v>40359.887391908036</v>
      </c>
      <c r="O2864" s="2">
        <f t="shared" si="357"/>
        <v>0.15878775871446066</v>
      </c>
      <c r="P2864" s="10">
        <f t="shared" si="358"/>
        <v>18602.035761908046</v>
      </c>
      <c r="Q2864" s="2">
        <f t="shared" si="359"/>
        <v>6.7415068220816943E-2</v>
      </c>
      <c r="V2864" s="9"/>
      <c r="W2864" s="9"/>
    </row>
    <row r="2865" spans="1:23" x14ac:dyDescent="0.25">
      <c r="A2865" s="4">
        <v>51089</v>
      </c>
      <c r="B2865" t="s">
        <v>1766</v>
      </c>
      <c r="C2865" t="s">
        <v>47</v>
      </c>
      <c r="D2865" s="10">
        <v>532067707.38</v>
      </c>
      <c r="E2865" s="10">
        <v>535089527.89999998</v>
      </c>
      <c r="F2865" s="10">
        <v>536398327.62567598</v>
      </c>
      <c r="G2865" s="10">
        <f t="shared" si="352"/>
        <v>4330620.245675981</v>
      </c>
      <c r="H2865" s="2">
        <f t="shared" si="353"/>
        <v>8.1392277441545129E-3</v>
      </c>
      <c r="I2865" s="10">
        <f t="shared" si="354"/>
        <v>1308799.7256760001</v>
      </c>
      <c r="J2865" s="2">
        <f t="shared" si="355"/>
        <v>2.4459453183703394E-3</v>
      </c>
      <c r="K2865" s="10">
        <v>48756.236144000002</v>
      </c>
      <c r="L2865" s="10">
        <v>49640.602270000003</v>
      </c>
      <c r="M2865" s="10">
        <v>53844.999996492501</v>
      </c>
      <c r="N2865" s="10">
        <f t="shared" si="356"/>
        <v>5088.7638524924987</v>
      </c>
      <c r="O2865" s="2">
        <f t="shared" si="357"/>
        <v>0.10437154823565534</v>
      </c>
      <c r="P2865" s="10">
        <f t="shared" si="358"/>
        <v>4204.3977264924979</v>
      </c>
      <c r="Q2865" s="2">
        <f t="shared" si="359"/>
        <v>8.4696750930304487E-2</v>
      </c>
      <c r="V2865" s="9"/>
      <c r="W2865" s="9"/>
    </row>
    <row r="2866" spans="1:23" x14ac:dyDescent="0.25">
      <c r="A2866" s="4">
        <v>51091</v>
      </c>
      <c r="B2866" t="s">
        <v>1766</v>
      </c>
      <c r="C2866" t="s">
        <v>1367</v>
      </c>
      <c r="D2866" s="10">
        <v>26305972.642999999</v>
      </c>
      <c r="E2866" s="10">
        <v>26645520.890999999</v>
      </c>
      <c r="F2866" s="10">
        <v>27239050.435502701</v>
      </c>
      <c r="G2866" s="10">
        <f t="shared" si="352"/>
        <v>933077.79250270128</v>
      </c>
      <c r="H2866" s="2">
        <f t="shared" si="353"/>
        <v>3.5470187898602283E-2</v>
      </c>
      <c r="I2866" s="10">
        <f t="shared" si="354"/>
        <v>593529.54450270161</v>
      </c>
      <c r="J2866" s="2">
        <f t="shared" si="355"/>
        <v>2.2275021266451461E-2</v>
      </c>
      <c r="K2866" s="10">
        <v>2940.8631022999998</v>
      </c>
      <c r="L2866" s="10">
        <v>2795.8045385999999</v>
      </c>
      <c r="M2866" s="10">
        <v>3365.0000113958199</v>
      </c>
      <c r="N2866" s="10">
        <f t="shared" si="356"/>
        <v>424.1369090958201</v>
      </c>
      <c r="O2866" s="2">
        <f t="shared" si="357"/>
        <v>0.14422191524797931</v>
      </c>
      <c r="P2866" s="10">
        <f t="shared" si="358"/>
        <v>569.19547279582002</v>
      </c>
      <c r="Q2866" s="2">
        <f t="shared" si="359"/>
        <v>0.20358915115033216</v>
      </c>
      <c r="V2866" s="9"/>
      <c r="W2866" s="9"/>
    </row>
    <row r="2867" spans="1:23" x14ac:dyDescent="0.25">
      <c r="A2867" s="4">
        <v>51093</v>
      </c>
      <c r="B2867" t="s">
        <v>1766</v>
      </c>
      <c r="C2867" t="s">
        <v>1788</v>
      </c>
      <c r="D2867" s="10">
        <v>449635176.61000001</v>
      </c>
      <c r="E2867" s="10">
        <v>443371969.35000002</v>
      </c>
      <c r="F2867" s="10">
        <v>468766627.54898798</v>
      </c>
      <c r="G2867" s="10">
        <f t="shared" si="352"/>
        <v>19131450.93898797</v>
      </c>
      <c r="H2867" s="2">
        <f t="shared" si="353"/>
        <v>4.2548830550199618E-2</v>
      </c>
      <c r="I2867" s="10">
        <f t="shared" si="354"/>
        <v>25394658.198987961</v>
      </c>
      <c r="J2867" s="2">
        <f t="shared" si="355"/>
        <v>5.7276192349772326E-2</v>
      </c>
      <c r="K2867" s="10">
        <v>34922.842728000003</v>
      </c>
      <c r="L2867" s="10">
        <v>34993.615357000002</v>
      </c>
      <c r="M2867" s="10">
        <v>39411.087205830401</v>
      </c>
      <c r="N2867" s="10">
        <f t="shared" si="356"/>
        <v>4488.244477830398</v>
      </c>
      <c r="O2867" s="2">
        <f t="shared" si="357"/>
        <v>0.12851887553334451</v>
      </c>
      <c r="P2867" s="10">
        <f t="shared" si="358"/>
        <v>4417.4718488303988</v>
      </c>
      <c r="Q2867" s="2">
        <f t="shared" si="359"/>
        <v>0.12623650925358712</v>
      </c>
      <c r="V2867" s="9"/>
      <c r="W2867" s="9"/>
    </row>
    <row r="2868" spans="1:23" x14ac:dyDescent="0.25">
      <c r="A2868" s="4">
        <v>51095</v>
      </c>
      <c r="B2868" t="s">
        <v>1766</v>
      </c>
      <c r="C2868" t="s">
        <v>1789</v>
      </c>
      <c r="D2868" s="10">
        <v>718931258.25</v>
      </c>
      <c r="E2868" s="10">
        <v>708658428.13999999</v>
      </c>
      <c r="F2868" s="10">
        <v>753372780.63117099</v>
      </c>
      <c r="G2868" s="10">
        <f t="shared" si="352"/>
        <v>34441522.381170988</v>
      </c>
      <c r="H2868" s="2">
        <f t="shared" si="353"/>
        <v>4.7906558500471194E-2</v>
      </c>
      <c r="I2868" s="10">
        <f t="shared" si="354"/>
        <v>44714352.491171002</v>
      </c>
      <c r="J2868" s="2">
        <f t="shared" si="355"/>
        <v>6.309718577472051E-2</v>
      </c>
      <c r="K2868" s="10">
        <v>52895.933928999999</v>
      </c>
      <c r="L2868" s="10">
        <v>55337.194238999997</v>
      </c>
      <c r="M2868" s="10">
        <v>65697.4144427508</v>
      </c>
      <c r="N2868" s="10">
        <f t="shared" si="356"/>
        <v>12801.480513750801</v>
      </c>
      <c r="O2868" s="2">
        <f t="shared" si="357"/>
        <v>0.24201256245770597</v>
      </c>
      <c r="P2868" s="10">
        <f t="shared" si="358"/>
        <v>10360.220203750803</v>
      </c>
      <c r="Q2868" s="2">
        <f t="shared" si="359"/>
        <v>0.18721983190917241</v>
      </c>
      <c r="V2868" s="9"/>
      <c r="W2868" s="9"/>
    </row>
    <row r="2869" spans="1:23" x14ac:dyDescent="0.25">
      <c r="A2869" s="4">
        <v>51097</v>
      </c>
      <c r="B2869" t="s">
        <v>1766</v>
      </c>
      <c r="C2869" t="s">
        <v>1790</v>
      </c>
      <c r="D2869" s="10">
        <v>106603070.33</v>
      </c>
      <c r="E2869" s="10">
        <v>106916236.06</v>
      </c>
      <c r="F2869" s="10">
        <v>108483645.126142</v>
      </c>
      <c r="G2869" s="10">
        <f t="shared" si="352"/>
        <v>1880574.796141997</v>
      </c>
      <c r="H2869" s="2">
        <f t="shared" si="353"/>
        <v>1.7640906498476057E-2</v>
      </c>
      <c r="I2869" s="10">
        <f t="shared" si="354"/>
        <v>1567409.0661419928</v>
      </c>
      <c r="J2869" s="2">
        <f t="shared" si="355"/>
        <v>1.466015942856783E-2</v>
      </c>
      <c r="K2869" s="10">
        <v>7708.8943449999997</v>
      </c>
      <c r="L2869" s="10">
        <v>7327.4387525000002</v>
      </c>
      <c r="M2869" s="10">
        <v>8729.9999969652999</v>
      </c>
      <c r="N2869" s="10">
        <f t="shared" si="356"/>
        <v>1021.1056519653002</v>
      </c>
      <c r="O2869" s="2">
        <f t="shared" si="357"/>
        <v>0.13245811996730644</v>
      </c>
      <c r="P2869" s="10">
        <f t="shared" si="358"/>
        <v>1402.5612444652998</v>
      </c>
      <c r="Q2869" s="2">
        <f t="shared" si="359"/>
        <v>0.19141220989213581</v>
      </c>
      <c r="V2869" s="9"/>
      <c r="W2869" s="9"/>
    </row>
    <row r="2870" spans="1:23" x14ac:dyDescent="0.25">
      <c r="A2870" s="4">
        <v>51099</v>
      </c>
      <c r="B2870" t="s">
        <v>1766</v>
      </c>
      <c r="C2870" t="s">
        <v>1791</v>
      </c>
      <c r="D2870" s="10">
        <v>327555415.55000001</v>
      </c>
      <c r="E2870" s="10">
        <v>327572452.25</v>
      </c>
      <c r="F2870" s="10">
        <v>333282247.81507999</v>
      </c>
      <c r="G2870" s="10">
        <f t="shared" si="352"/>
        <v>5726832.2650799751</v>
      </c>
      <c r="H2870" s="2">
        <f t="shared" si="353"/>
        <v>1.7483552379874475E-2</v>
      </c>
      <c r="I2870" s="10">
        <f t="shared" si="354"/>
        <v>5709795.565079987</v>
      </c>
      <c r="J2870" s="2">
        <f t="shared" si="355"/>
        <v>1.7430634126468999E-2</v>
      </c>
      <c r="K2870" s="10">
        <v>23090.366157</v>
      </c>
      <c r="L2870" s="10">
        <v>22582.366712999999</v>
      </c>
      <c r="M2870" s="10">
        <v>27208.999973459599</v>
      </c>
      <c r="N2870" s="10">
        <f t="shared" si="356"/>
        <v>4118.6338164595982</v>
      </c>
      <c r="O2870" s="2">
        <f t="shared" si="357"/>
        <v>0.17837022542022385</v>
      </c>
      <c r="P2870" s="10">
        <f t="shared" si="358"/>
        <v>4626.6332604595991</v>
      </c>
      <c r="Q2870" s="2">
        <f t="shared" si="359"/>
        <v>0.2048781387380528</v>
      </c>
      <c r="V2870" s="9"/>
      <c r="W2870" s="9"/>
    </row>
    <row r="2871" spans="1:23" x14ac:dyDescent="0.25">
      <c r="A2871" s="4">
        <v>51101</v>
      </c>
      <c r="B2871" t="s">
        <v>1766</v>
      </c>
      <c r="C2871" t="s">
        <v>1792</v>
      </c>
      <c r="D2871" s="10">
        <v>144946918.34</v>
      </c>
      <c r="E2871" s="10">
        <v>147130134.19999999</v>
      </c>
      <c r="F2871" s="10">
        <v>149221676.05247399</v>
      </c>
      <c r="G2871" s="10">
        <f t="shared" si="352"/>
        <v>4274757.7124739885</v>
      </c>
      <c r="H2871" s="2">
        <f t="shared" si="353"/>
        <v>2.9491884073359516E-2</v>
      </c>
      <c r="I2871" s="10">
        <f t="shared" si="354"/>
        <v>2091541.852474004</v>
      </c>
      <c r="J2871" s="2">
        <f t="shared" si="355"/>
        <v>1.4215591278064668E-2</v>
      </c>
      <c r="K2871" s="10">
        <v>16025.283362</v>
      </c>
      <c r="L2871" s="10">
        <v>15401.320888</v>
      </c>
      <c r="M2871" s="10">
        <v>18711.999995046601</v>
      </c>
      <c r="N2871" s="10">
        <f t="shared" si="356"/>
        <v>2686.7166330466007</v>
      </c>
      <c r="O2871" s="2">
        <f t="shared" si="357"/>
        <v>0.16765485965867444</v>
      </c>
      <c r="P2871" s="10">
        <f t="shared" si="358"/>
        <v>3310.6791070466006</v>
      </c>
      <c r="Q2871" s="2">
        <f t="shared" si="359"/>
        <v>0.21496072519507917</v>
      </c>
      <c r="V2871" s="9"/>
      <c r="W2871" s="9"/>
    </row>
    <row r="2872" spans="1:23" x14ac:dyDescent="0.25">
      <c r="A2872" s="4">
        <v>51103</v>
      </c>
      <c r="B2872" t="s">
        <v>1766</v>
      </c>
      <c r="C2872" t="s">
        <v>1151</v>
      </c>
      <c r="D2872" s="10">
        <v>113462874.43000001</v>
      </c>
      <c r="E2872" s="10">
        <v>104155048.97</v>
      </c>
      <c r="F2872" s="10">
        <v>108488928.175439</v>
      </c>
      <c r="G2872" s="10">
        <f t="shared" si="352"/>
        <v>-4973946.254561007</v>
      </c>
      <c r="H2872" s="2">
        <f t="shared" si="353"/>
        <v>-4.3837654206703908E-2</v>
      </c>
      <c r="I2872" s="10">
        <f t="shared" si="354"/>
        <v>4333879.2054390013</v>
      </c>
      <c r="J2872" s="2">
        <f t="shared" si="355"/>
        <v>4.160988111759515E-2</v>
      </c>
      <c r="K2872" s="10">
        <v>12130.184912000001</v>
      </c>
      <c r="L2872" s="10">
        <v>11531.861515000001</v>
      </c>
      <c r="M2872" s="10">
        <v>13608.999997312299</v>
      </c>
      <c r="N2872" s="10">
        <f t="shared" si="356"/>
        <v>1478.8150853122988</v>
      </c>
      <c r="O2872" s="2">
        <f t="shared" si="357"/>
        <v>0.12191199854252467</v>
      </c>
      <c r="P2872" s="10">
        <f t="shared" si="358"/>
        <v>2077.1384823122989</v>
      </c>
      <c r="Q2872" s="2">
        <f t="shared" si="359"/>
        <v>0.18012169844482379</v>
      </c>
      <c r="V2872" s="9"/>
      <c r="W2872" s="9"/>
    </row>
    <row r="2873" spans="1:23" x14ac:dyDescent="0.25">
      <c r="A2873" s="4">
        <v>51105</v>
      </c>
      <c r="B2873" t="s">
        <v>1766</v>
      </c>
      <c r="C2873" t="s">
        <v>54</v>
      </c>
      <c r="D2873" s="10">
        <v>209765623.56</v>
      </c>
      <c r="E2873" s="10">
        <v>185320787.28</v>
      </c>
      <c r="F2873" s="10">
        <v>188360075.94886899</v>
      </c>
      <c r="G2873" s="10">
        <f t="shared" si="352"/>
        <v>-21405547.611131012</v>
      </c>
      <c r="H2873" s="2">
        <f t="shared" si="353"/>
        <v>-0.10204506938673061</v>
      </c>
      <c r="I2873" s="10">
        <f t="shared" si="354"/>
        <v>3039288.6688689888</v>
      </c>
      <c r="J2873" s="2">
        <f t="shared" si="355"/>
        <v>1.6400149780698627E-2</v>
      </c>
      <c r="K2873" s="10">
        <v>18375.476081000001</v>
      </c>
      <c r="L2873" s="10">
        <v>17476.393161</v>
      </c>
      <c r="M2873" s="10">
        <v>19993.999961278801</v>
      </c>
      <c r="N2873" s="10">
        <f t="shared" si="356"/>
        <v>1618.5238802788008</v>
      </c>
      <c r="O2873" s="2">
        <f t="shared" si="357"/>
        <v>8.8080650163525995E-2</v>
      </c>
      <c r="P2873" s="10">
        <f t="shared" si="358"/>
        <v>2517.6068002788015</v>
      </c>
      <c r="Q2873" s="2">
        <f t="shared" si="359"/>
        <v>0.14405757395622382</v>
      </c>
      <c r="V2873" s="9"/>
      <c r="W2873" s="9"/>
    </row>
    <row r="2874" spans="1:23" x14ac:dyDescent="0.25">
      <c r="A2874" s="4">
        <v>51107</v>
      </c>
      <c r="B2874" t="s">
        <v>1766</v>
      </c>
      <c r="C2874" t="s">
        <v>1793</v>
      </c>
      <c r="D2874" s="10">
        <v>2629602240.4000001</v>
      </c>
      <c r="E2874" s="10">
        <v>2683298909</v>
      </c>
      <c r="F2874" s="10">
        <v>2784874630.6689601</v>
      </c>
      <c r="G2874" s="10">
        <f t="shared" si="352"/>
        <v>155272390.26896</v>
      </c>
      <c r="H2874" s="2">
        <f t="shared" si="353"/>
        <v>5.9047862023931363E-2</v>
      </c>
      <c r="I2874" s="10">
        <f t="shared" si="354"/>
        <v>101575721.66896009</v>
      </c>
      <c r="J2874" s="2">
        <f t="shared" si="355"/>
        <v>3.7854791849043341E-2</v>
      </c>
      <c r="K2874" s="10">
        <v>256532.49804000001</v>
      </c>
      <c r="L2874" s="10">
        <v>275322.96285000001</v>
      </c>
      <c r="M2874" s="10">
        <v>319214.99911103398</v>
      </c>
      <c r="N2874" s="10">
        <f t="shared" si="356"/>
        <v>62682.50107103397</v>
      </c>
      <c r="O2874" s="2">
        <f t="shared" si="357"/>
        <v>0.24434526443998592</v>
      </c>
      <c r="P2874" s="10">
        <f t="shared" si="358"/>
        <v>43892.036261033965</v>
      </c>
      <c r="Q2874" s="2">
        <f t="shared" si="359"/>
        <v>0.15942017987416107</v>
      </c>
      <c r="V2874" s="9"/>
      <c r="W2874" s="9"/>
    </row>
    <row r="2875" spans="1:23" x14ac:dyDescent="0.25">
      <c r="A2875" s="4">
        <v>51109</v>
      </c>
      <c r="B2875" t="s">
        <v>1766</v>
      </c>
      <c r="C2875" t="s">
        <v>632</v>
      </c>
      <c r="D2875" s="10">
        <v>543111526.27999997</v>
      </c>
      <c r="E2875" s="10">
        <v>544327761.78999996</v>
      </c>
      <c r="F2875" s="10">
        <v>557822723.60773695</v>
      </c>
      <c r="G2875" s="10">
        <f t="shared" si="352"/>
        <v>14711197.327736974</v>
      </c>
      <c r="H2875" s="2">
        <f t="shared" si="353"/>
        <v>2.7086881084075257E-2</v>
      </c>
      <c r="I2875" s="10">
        <f t="shared" si="354"/>
        <v>13494961.817736983</v>
      </c>
      <c r="J2875" s="2">
        <f t="shared" si="355"/>
        <v>2.4791977857898235E-2</v>
      </c>
      <c r="K2875" s="10">
        <v>36143.361342999997</v>
      </c>
      <c r="L2875" s="10">
        <v>34358.833403999997</v>
      </c>
      <c r="M2875" s="10">
        <v>40988.460259404201</v>
      </c>
      <c r="N2875" s="10">
        <f t="shared" si="356"/>
        <v>4845.0989164042039</v>
      </c>
      <c r="O2875" s="2">
        <f t="shared" si="357"/>
        <v>0.13405225016080499</v>
      </c>
      <c r="P2875" s="10">
        <f t="shared" si="358"/>
        <v>6629.6268554042035</v>
      </c>
      <c r="Q2875" s="2">
        <f t="shared" si="359"/>
        <v>0.19295261796148158</v>
      </c>
      <c r="V2875" s="9"/>
      <c r="W2875" s="9"/>
    </row>
    <row r="2876" spans="1:23" x14ac:dyDescent="0.25">
      <c r="A2876" s="4">
        <v>51111</v>
      </c>
      <c r="B2876" t="s">
        <v>1766</v>
      </c>
      <c r="C2876" t="s">
        <v>1794</v>
      </c>
      <c r="D2876" s="10">
        <v>91863277.141000003</v>
      </c>
      <c r="E2876" s="10">
        <v>89420833.234999999</v>
      </c>
      <c r="F2876" s="10">
        <v>92217694.906264901</v>
      </c>
      <c r="G2876" s="10">
        <f t="shared" si="352"/>
        <v>354417.76526489854</v>
      </c>
      <c r="H2876" s="2">
        <f t="shared" si="353"/>
        <v>3.8581006066320317E-3</v>
      </c>
      <c r="I2876" s="10">
        <f t="shared" si="354"/>
        <v>2796861.6712649018</v>
      </c>
      <c r="J2876" s="2">
        <f t="shared" si="355"/>
        <v>3.1277517442883644E-2</v>
      </c>
      <c r="K2876" s="10">
        <v>11066.173177000001</v>
      </c>
      <c r="L2876" s="10">
        <v>10520.332337</v>
      </c>
      <c r="M2876" s="10">
        <v>12411.0000147054</v>
      </c>
      <c r="N2876" s="10">
        <f t="shared" si="356"/>
        <v>1344.8268377053992</v>
      </c>
      <c r="O2876" s="2">
        <f t="shared" si="357"/>
        <v>0.12152591652012958</v>
      </c>
      <c r="P2876" s="10">
        <f t="shared" si="358"/>
        <v>1890.6676777053999</v>
      </c>
      <c r="Q2876" s="2">
        <f t="shared" si="359"/>
        <v>0.17971558474972538</v>
      </c>
      <c r="V2876" s="9"/>
      <c r="W2876" s="9"/>
    </row>
    <row r="2877" spans="1:23" x14ac:dyDescent="0.25">
      <c r="A2877" s="4">
        <v>51113</v>
      </c>
      <c r="B2877" t="s">
        <v>1766</v>
      </c>
      <c r="C2877" t="s">
        <v>58</v>
      </c>
      <c r="D2877" s="10">
        <v>189960438.71000001</v>
      </c>
      <c r="E2877" s="10">
        <v>187787494.25</v>
      </c>
      <c r="F2877" s="10">
        <v>195740402.16856599</v>
      </c>
      <c r="G2877" s="10">
        <f t="shared" si="352"/>
        <v>5779963.4585659802</v>
      </c>
      <c r="H2877" s="2">
        <f t="shared" si="353"/>
        <v>3.0427195777273746E-2</v>
      </c>
      <c r="I2877" s="10">
        <f t="shared" si="354"/>
        <v>7952907.9185659885</v>
      </c>
      <c r="J2877" s="2">
        <f t="shared" si="355"/>
        <v>4.2350572653034844E-2</v>
      </c>
      <c r="K2877" s="10">
        <v>13442.855622999999</v>
      </c>
      <c r="L2877" s="10">
        <v>12779.784524000001</v>
      </c>
      <c r="M2877" s="10">
        <v>15411.9999838202</v>
      </c>
      <c r="N2877" s="10">
        <f t="shared" si="356"/>
        <v>1969.1443608202007</v>
      </c>
      <c r="O2877" s="2">
        <f t="shared" si="357"/>
        <v>0.14648259388065593</v>
      </c>
      <c r="P2877" s="10">
        <f t="shared" si="358"/>
        <v>2632.2154598201996</v>
      </c>
      <c r="Q2877" s="2">
        <f t="shared" si="359"/>
        <v>0.20596712369265605</v>
      </c>
      <c r="V2877" s="9"/>
      <c r="W2877" s="9"/>
    </row>
    <row r="2878" spans="1:23" x14ac:dyDescent="0.25">
      <c r="A2878" s="4">
        <v>51115</v>
      </c>
      <c r="B2878" t="s">
        <v>1766</v>
      </c>
      <c r="C2878" t="s">
        <v>1795</v>
      </c>
      <c r="D2878" s="10">
        <v>71805226.160999998</v>
      </c>
      <c r="E2878" s="10">
        <v>64561530.906999998</v>
      </c>
      <c r="F2878" s="10">
        <v>65325940.298283301</v>
      </c>
      <c r="G2878" s="10">
        <f t="shared" si="352"/>
        <v>-6479285.8627166972</v>
      </c>
      <c r="H2878" s="2">
        <f t="shared" si="353"/>
        <v>-9.0234182233323718E-2</v>
      </c>
      <c r="I2878" s="10">
        <f t="shared" si="354"/>
        <v>764409.3912833035</v>
      </c>
      <c r="J2878" s="2">
        <f t="shared" si="355"/>
        <v>1.1840013403406199E-2</v>
      </c>
      <c r="K2878" s="10">
        <v>9343.1039598999996</v>
      </c>
      <c r="L2878" s="10">
        <v>8882.2537967000007</v>
      </c>
      <c r="M2878" s="10">
        <v>10213.9999929721</v>
      </c>
      <c r="N2878" s="10">
        <f t="shared" si="356"/>
        <v>870.89603307210018</v>
      </c>
      <c r="O2878" s="2">
        <f t="shared" si="357"/>
        <v>9.3212709267704807E-2</v>
      </c>
      <c r="P2878" s="10">
        <f t="shared" si="358"/>
        <v>1331.746196272099</v>
      </c>
      <c r="Q2878" s="2">
        <f t="shared" si="359"/>
        <v>0.14993336452138747</v>
      </c>
      <c r="V2878" s="9"/>
      <c r="W2878" s="9"/>
    </row>
    <row r="2879" spans="1:23" x14ac:dyDescent="0.25">
      <c r="A2879" s="4">
        <v>51117</v>
      </c>
      <c r="B2879" t="s">
        <v>1766</v>
      </c>
      <c r="C2879" t="s">
        <v>1294</v>
      </c>
      <c r="D2879" s="10">
        <v>510680864.92000002</v>
      </c>
      <c r="E2879" s="10">
        <v>547272203.38999999</v>
      </c>
      <c r="F2879" s="10">
        <v>554406437.29869998</v>
      </c>
      <c r="G2879" s="10">
        <f t="shared" si="352"/>
        <v>43725572.378699958</v>
      </c>
      <c r="H2879" s="2">
        <f t="shared" si="353"/>
        <v>8.5622108409230735E-2</v>
      </c>
      <c r="I2879" s="10">
        <f t="shared" si="354"/>
        <v>7134233.9086999893</v>
      </c>
      <c r="J2879" s="2">
        <f t="shared" si="355"/>
        <v>1.3035988059521367E-2</v>
      </c>
      <c r="K2879" s="10">
        <v>29726.254884999998</v>
      </c>
      <c r="L2879" s="10">
        <v>28455.940191999998</v>
      </c>
      <c r="M2879" s="10">
        <v>32913.640337049401</v>
      </c>
      <c r="N2879" s="10">
        <f t="shared" si="356"/>
        <v>3187.3854520494024</v>
      </c>
      <c r="O2879" s="2">
        <f t="shared" si="357"/>
        <v>0.10722458864664353</v>
      </c>
      <c r="P2879" s="10">
        <f t="shared" si="358"/>
        <v>4457.7001450494026</v>
      </c>
      <c r="Q2879" s="2">
        <f t="shared" si="359"/>
        <v>0.15665270994288302</v>
      </c>
      <c r="V2879" s="9"/>
      <c r="W2879" s="9"/>
    </row>
    <row r="2880" spans="1:23" x14ac:dyDescent="0.25">
      <c r="A2880" s="4">
        <v>51119</v>
      </c>
      <c r="B2880" t="s">
        <v>1766</v>
      </c>
      <c r="C2880" t="s">
        <v>302</v>
      </c>
      <c r="D2880" s="10">
        <v>133978239.83</v>
      </c>
      <c r="E2880" s="10">
        <v>119554696.19</v>
      </c>
      <c r="F2880" s="10">
        <v>121128652.798338</v>
      </c>
      <c r="G2880" s="10">
        <f t="shared" si="352"/>
        <v>-12849587.031662002</v>
      </c>
      <c r="H2880" s="2">
        <f t="shared" si="353"/>
        <v>-9.5908014972926683E-2</v>
      </c>
      <c r="I2880" s="10">
        <f t="shared" si="354"/>
        <v>1573956.6083379984</v>
      </c>
      <c r="J2880" s="2">
        <f t="shared" si="355"/>
        <v>1.316515919907168E-2</v>
      </c>
      <c r="K2880" s="10">
        <v>12493.05011</v>
      </c>
      <c r="L2880" s="10">
        <v>11875.001372000001</v>
      </c>
      <c r="M2880" s="10">
        <v>13782.999914292101</v>
      </c>
      <c r="N2880" s="10">
        <f t="shared" si="356"/>
        <v>1289.9498042921005</v>
      </c>
      <c r="O2880" s="2">
        <f t="shared" si="357"/>
        <v>0.10325339232086858</v>
      </c>
      <c r="P2880" s="10">
        <f t="shared" si="358"/>
        <v>1907.9985422921</v>
      </c>
      <c r="Q2880" s="2">
        <f t="shared" si="359"/>
        <v>0.16067354289246308</v>
      </c>
      <c r="V2880" s="9"/>
      <c r="W2880" s="9"/>
    </row>
    <row r="2881" spans="1:23" x14ac:dyDescent="0.25">
      <c r="A2881" s="4">
        <v>51121</v>
      </c>
      <c r="B2881" t="s">
        <v>1766</v>
      </c>
      <c r="C2881" t="s">
        <v>64</v>
      </c>
      <c r="D2881" s="10">
        <v>1051071529.8</v>
      </c>
      <c r="E2881" s="10">
        <v>1128767493</v>
      </c>
      <c r="F2881" s="10">
        <v>1144390056.8951199</v>
      </c>
      <c r="G2881" s="10">
        <f t="shared" si="352"/>
        <v>93318527.095119953</v>
      </c>
      <c r="H2881" s="2">
        <f t="shared" si="353"/>
        <v>8.8784183044970114E-2</v>
      </c>
      <c r="I2881" s="10">
        <f t="shared" si="354"/>
        <v>15622563.895119905</v>
      </c>
      <c r="J2881" s="2">
        <f t="shared" si="355"/>
        <v>1.384037367482898E-2</v>
      </c>
      <c r="K2881" s="10">
        <v>64533.026851000002</v>
      </c>
      <c r="L2881" s="10">
        <v>65604.973897999997</v>
      </c>
      <c r="M2881" s="10">
        <v>72565.024345136393</v>
      </c>
      <c r="N2881" s="10">
        <f t="shared" si="356"/>
        <v>8031.9974941363907</v>
      </c>
      <c r="O2881" s="2">
        <f t="shared" si="357"/>
        <v>0.12446336218943257</v>
      </c>
      <c r="P2881" s="10">
        <f t="shared" si="358"/>
        <v>6960.0504471363965</v>
      </c>
      <c r="Q2881" s="2">
        <f t="shared" si="359"/>
        <v>0.10609028604992064</v>
      </c>
      <c r="V2881" s="9"/>
      <c r="W2881" s="9"/>
    </row>
    <row r="2882" spans="1:23" x14ac:dyDescent="0.25">
      <c r="A2882" s="4">
        <v>51125</v>
      </c>
      <c r="B2882" t="s">
        <v>1766</v>
      </c>
      <c r="C2882" t="s">
        <v>765</v>
      </c>
      <c r="D2882" s="10">
        <v>251381876.00999999</v>
      </c>
      <c r="E2882" s="10">
        <v>262346667</v>
      </c>
      <c r="F2882" s="10">
        <v>262539577.07255799</v>
      </c>
      <c r="G2882" s="10">
        <f t="shared" ref="G2882:G2945" si="360">F2882-D2882</f>
        <v>11157701.062557995</v>
      </c>
      <c r="H2882" s="2">
        <f t="shared" ref="H2882:H2945" si="361">(G2882/D2882)</f>
        <v>4.438546342185043E-2</v>
      </c>
      <c r="I2882" s="10">
        <f t="shared" ref="I2882:I2945" si="362">F2882-E2882</f>
        <v>192910.07255798578</v>
      </c>
      <c r="J2882" s="2">
        <f t="shared" ref="J2882:J2945" si="363">I2882/E2882</f>
        <v>7.3532503676894737E-4</v>
      </c>
      <c r="K2882" s="10">
        <v>16195.988605</v>
      </c>
      <c r="L2882" s="10">
        <v>15396.333122</v>
      </c>
      <c r="M2882" s="10">
        <v>18293.726132944499</v>
      </c>
      <c r="N2882" s="10">
        <f t="shared" ref="N2882:N2945" si="364">M2882-K2882</f>
        <v>2097.7375279444987</v>
      </c>
      <c r="O2882" s="2">
        <f t="shared" ref="O2882:O2945" si="365">(N2882/K2882)</f>
        <v>0.12952204271722495</v>
      </c>
      <c r="P2882" s="10">
        <f t="shared" ref="P2882:P2945" si="366">M2882-L2882</f>
        <v>2897.3930109444991</v>
      </c>
      <c r="Q2882" s="2">
        <f t="shared" ref="Q2882:Q2945" si="367">P2882/L2882</f>
        <v>0.18818721236970254</v>
      </c>
      <c r="V2882" s="9"/>
      <c r="W2882" s="9"/>
    </row>
    <row r="2883" spans="1:23" x14ac:dyDescent="0.25">
      <c r="A2883" s="4">
        <v>51127</v>
      </c>
      <c r="B2883" t="s">
        <v>1766</v>
      </c>
      <c r="C2883" t="s">
        <v>1796</v>
      </c>
      <c r="D2883" s="10">
        <v>663490567.14999998</v>
      </c>
      <c r="E2883" s="10">
        <v>670003172.54999995</v>
      </c>
      <c r="F2883" s="10">
        <v>680808342.98126304</v>
      </c>
      <c r="G2883" s="10">
        <f t="shared" si="360"/>
        <v>17317775.831263065</v>
      </c>
      <c r="H2883" s="2">
        <f t="shared" si="361"/>
        <v>2.6101012868428489E-2</v>
      </c>
      <c r="I2883" s="10">
        <f t="shared" si="362"/>
        <v>10805170.431263089</v>
      </c>
      <c r="J2883" s="2">
        <f t="shared" si="363"/>
        <v>1.6127043682702468E-2</v>
      </c>
      <c r="K2883" s="10">
        <v>21164.096463000002</v>
      </c>
      <c r="L2883" s="10">
        <v>20119.299035</v>
      </c>
      <c r="M2883" s="10">
        <v>24044.1576678315</v>
      </c>
      <c r="N2883" s="10">
        <f t="shared" si="364"/>
        <v>2880.0612048314979</v>
      </c>
      <c r="O2883" s="2">
        <f t="shared" si="365"/>
        <v>0.13608240776385361</v>
      </c>
      <c r="P2883" s="10">
        <f t="shared" si="366"/>
        <v>3924.8586328314996</v>
      </c>
      <c r="Q2883" s="2">
        <f t="shared" si="367"/>
        <v>0.19507929307098246</v>
      </c>
      <c r="V2883" s="9"/>
      <c r="W2883" s="9"/>
    </row>
    <row r="2884" spans="1:23" x14ac:dyDescent="0.25">
      <c r="A2884" s="4">
        <v>51131</v>
      </c>
      <c r="B2884" t="s">
        <v>1766</v>
      </c>
      <c r="C2884" t="s">
        <v>1298</v>
      </c>
      <c r="D2884" s="10">
        <v>276172523.36000001</v>
      </c>
      <c r="E2884" s="10">
        <v>278872569.81</v>
      </c>
      <c r="F2884" s="10">
        <v>281028287.87819099</v>
      </c>
      <c r="G2884" s="10">
        <f t="shared" si="360"/>
        <v>4855764.51819098</v>
      </c>
      <c r="H2884" s="2">
        <f t="shared" si="361"/>
        <v>1.7582359240934806E-2</v>
      </c>
      <c r="I2884" s="10">
        <f t="shared" si="362"/>
        <v>2155718.0681909919</v>
      </c>
      <c r="J2884" s="2">
        <f t="shared" si="363"/>
        <v>7.7301187049687763E-3</v>
      </c>
      <c r="K2884" s="10">
        <v>11415.945115</v>
      </c>
      <c r="L2884" s="10">
        <v>10852.851715000001</v>
      </c>
      <c r="M2884" s="10">
        <v>12610.4396828232</v>
      </c>
      <c r="N2884" s="10">
        <f t="shared" si="364"/>
        <v>1194.4945678231998</v>
      </c>
      <c r="O2884" s="2">
        <f t="shared" si="365"/>
        <v>0.10463387444406085</v>
      </c>
      <c r="P2884" s="10">
        <f t="shared" si="366"/>
        <v>1757.5879678231995</v>
      </c>
      <c r="Q2884" s="2">
        <f t="shared" si="367"/>
        <v>0.16194710975309767</v>
      </c>
      <c r="V2884" s="9"/>
      <c r="W2884" s="9"/>
    </row>
    <row r="2885" spans="1:23" x14ac:dyDescent="0.25">
      <c r="A2885" s="4">
        <v>51133</v>
      </c>
      <c r="B2885" t="s">
        <v>1766</v>
      </c>
      <c r="C2885" t="s">
        <v>1474</v>
      </c>
      <c r="D2885" s="10">
        <v>113825710.29000001</v>
      </c>
      <c r="E2885" s="10">
        <v>110694009.47</v>
      </c>
      <c r="F2885" s="10">
        <v>109643160.469706</v>
      </c>
      <c r="G2885" s="10">
        <f t="shared" si="360"/>
        <v>-4182549.8202940077</v>
      </c>
      <c r="H2885" s="2">
        <f t="shared" si="361"/>
        <v>-3.6745211689326568E-2</v>
      </c>
      <c r="I2885" s="10">
        <f t="shared" si="362"/>
        <v>-1050849.0002939999</v>
      </c>
      <c r="J2885" s="2">
        <f t="shared" si="363"/>
        <v>-9.493277958991974E-3</v>
      </c>
      <c r="K2885" s="10">
        <v>14327.745922</v>
      </c>
      <c r="L2885" s="10">
        <v>13621.027461</v>
      </c>
      <c r="M2885" s="10">
        <v>16213.0000237571</v>
      </c>
      <c r="N2885" s="10">
        <f t="shared" si="364"/>
        <v>1885.2541017571002</v>
      </c>
      <c r="O2885" s="2">
        <f t="shared" si="365"/>
        <v>0.13158064862542865</v>
      </c>
      <c r="P2885" s="10">
        <f t="shared" si="366"/>
        <v>2591.9725627571006</v>
      </c>
      <c r="Q2885" s="2">
        <f t="shared" si="367"/>
        <v>0.19029200037798094</v>
      </c>
      <c r="V2885" s="9"/>
      <c r="W2885" s="9"/>
    </row>
    <row r="2886" spans="1:23" x14ac:dyDescent="0.25">
      <c r="A2886" s="4">
        <v>51135</v>
      </c>
      <c r="B2886" t="s">
        <v>1766</v>
      </c>
      <c r="C2886" t="s">
        <v>1797</v>
      </c>
      <c r="D2886" s="10">
        <v>204534654.83000001</v>
      </c>
      <c r="E2886" s="10">
        <v>218244615.61000001</v>
      </c>
      <c r="F2886" s="10">
        <v>215794684.678987</v>
      </c>
      <c r="G2886" s="10">
        <f t="shared" si="360"/>
        <v>11260029.848986983</v>
      </c>
      <c r="H2886" s="2">
        <f t="shared" si="361"/>
        <v>5.5051941483196636E-2</v>
      </c>
      <c r="I2886" s="10">
        <f t="shared" si="362"/>
        <v>-2449930.9310130179</v>
      </c>
      <c r="J2886" s="2">
        <f t="shared" si="363"/>
        <v>-1.1225619125426715E-2</v>
      </c>
      <c r="K2886" s="10">
        <v>13053.854321000001</v>
      </c>
      <c r="L2886" s="10">
        <v>12657.507023</v>
      </c>
      <c r="M2886" s="10">
        <v>14437.561422259399</v>
      </c>
      <c r="N2886" s="10">
        <f t="shared" si="364"/>
        <v>1383.7071012593988</v>
      </c>
      <c r="O2886" s="2">
        <f t="shared" si="365"/>
        <v>0.10599988840333549</v>
      </c>
      <c r="P2886" s="10">
        <f t="shared" si="366"/>
        <v>1780.0543992593994</v>
      </c>
      <c r="Q2886" s="2">
        <f t="shared" si="367"/>
        <v>0.14063230587388625</v>
      </c>
      <c r="V2886" s="9"/>
      <c r="W2886" s="9"/>
    </row>
    <row r="2887" spans="1:23" x14ac:dyDescent="0.25">
      <c r="A2887" s="4">
        <v>51137</v>
      </c>
      <c r="B2887" t="s">
        <v>1766</v>
      </c>
      <c r="C2887" t="s">
        <v>214</v>
      </c>
      <c r="D2887" s="10">
        <v>301563151.30000001</v>
      </c>
      <c r="E2887" s="10">
        <v>285913103.38999999</v>
      </c>
      <c r="F2887" s="10">
        <v>299053644.44451898</v>
      </c>
      <c r="G2887" s="10">
        <f t="shared" si="360"/>
        <v>-2509506.8554810286</v>
      </c>
      <c r="H2887" s="2">
        <f t="shared" si="361"/>
        <v>-8.3216627915674267E-3</v>
      </c>
      <c r="I2887" s="10">
        <f t="shared" si="362"/>
        <v>13140541.054518998</v>
      </c>
      <c r="J2887" s="2">
        <f t="shared" si="363"/>
        <v>4.5959911940778149E-2</v>
      </c>
      <c r="K2887" s="10">
        <v>32251.691318000001</v>
      </c>
      <c r="L2887" s="10">
        <v>31618.298522000001</v>
      </c>
      <c r="M2887" s="10">
        <v>37292.999924132302</v>
      </c>
      <c r="N2887" s="10">
        <f t="shared" si="364"/>
        <v>5041.3086061323011</v>
      </c>
      <c r="O2887" s="2">
        <f t="shared" si="365"/>
        <v>0.15631144910898656</v>
      </c>
      <c r="P2887" s="10">
        <f t="shared" si="366"/>
        <v>5674.7014021323012</v>
      </c>
      <c r="Q2887" s="2">
        <f t="shared" si="367"/>
        <v>0.17947523008500429</v>
      </c>
      <c r="V2887" s="9"/>
      <c r="W2887" s="9"/>
    </row>
    <row r="2888" spans="1:23" x14ac:dyDescent="0.25">
      <c r="A2888" s="4">
        <v>51139</v>
      </c>
      <c r="B2888" t="s">
        <v>1766</v>
      </c>
      <c r="C2888" t="s">
        <v>640</v>
      </c>
      <c r="D2888" s="10">
        <v>180745773.21000001</v>
      </c>
      <c r="E2888" s="10">
        <v>171531400.63999999</v>
      </c>
      <c r="F2888" s="10">
        <v>175341743.37439299</v>
      </c>
      <c r="G2888" s="10">
        <f t="shared" si="360"/>
        <v>-5404029.835607022</v>
      </c>
      <c r="H2888" s="2">
        <f t="shared" si="361"/>
        <v>-2.9898512920290169E-2</v>
      </c>
      <c r="I2888" s="10">
        <f t="shared" si="362"/>
        <v>3810342.7343930006</v>
      </c>
      <c r="J2888" s="2">
        <f t="shared" si="363"/>
        <v>2.2213674698488145E-2</v>
      </c>
      <c r="K2888" s="10">
        <v>23544.836076</v>
      </c>
      <c r="L2888" s="10">
        <v>22681.974945000002</v>
      </c>
      <c r="M2888" s="10">
        <v>26516.0000046434</v>
      </c>
      <c r="N2888" s="10">
        <f t="shared" si="364"/>
        <v>2971.1639286434001</v>
      </c>
      <c r="O2888" s="2">
        <f t="shared" si="365"/>
        <v>0.12619174408574466</v>
      </c>
      <c r="P2888" s="10">
        <f t="shared" si="366"/>
        <v>3834.025059643398</v>
      </c>
      <c r="Q2888" s="2">
        <f t="shared" si="367"/>
        <v>0.16903400470815561</v>
      </c>
      <c r="V2888" s="9"/>
      <c r="W2888" s="9"/>
    </row>
    <row r="2889" spans="1:23" x14ac:dyDescent="0.25">
      <c r="A2889" s="4">
        <v>51141</v>
      </c>
      <c r="B2889" t="s">
        <v>1766</v>
      </c>
      <c r="C2889" t="s">
        <v>1798</v>
      </c>
      <c r="D2889" s="10">
        <v>155860308.84</v>
      </c>
      <c r="E2889" s="10">
        <v>158516047.94</v>
      </c>
      <c r="F2889" s="10">
        <v>153197034.85503</v>
      </c>
      <c r="G2889" s="10">
        <f t="shared" si="360"/>
        <v>-2663273.9849700034</v>
      </c>
      <c r="H2889" s="2">
        <f t="shared" si="361"/>
        <v>-1.7087570304406458E-2</v>
      </c>
      <c r="I2889" s="10">
        <f t="shared" si="362"/>
        <v>-5319013.0849699974</v>
      </c>
      <c r="J2889" s="2">
        <f t="shared" si="363"/>
        <v>-3.3555044767349364E-2</v>
      </c>
      <c r="K2889" s="10">
        <v>18941.596823</v>
      </c>
      <c r="L2889" s="10">
        <v>18007.299396999999</v>
      </c>
      <c r="M2889" s="10">
        <v>21332.999961188601</v>
      </c>
      <c r="N2889" s="10">
        <f t="shared" si="364"/>
        <v>2391.4031381886016</v>
      </c>
      <c r="O2889" s="2">
        <f t="shared" si="365"/>
        <v>0.12625140111127375</v>
      </c>
      <c r="P2889" s="10">
        <f t="shared" si="366"/>
        <v>3325.7005641886026</v>
      </c>
      <c r="Q2889" s="2">
        <f t="shared" si="367"/>
        <v>0.18468624810795681</v>
      </c>
      <c r="V2889" s="9"/>
      <c r="W2889" s="9"/>
    </row>
    <row r="2890" spans="1:23" x14ac:dyDescent="0.25">
      <c r="A2890" s="4">
        <v>51143</v>
      </c>
      <c r="B2890" t="s">
        <v>1766</v>
      </c>
      <c r="C2890" t="s">
        <v>1799</v>
      </c>
      <c r="D2890" s="10">
        <v>631693332.27999997</v>
      </c>
      <c r="E2890" s="10">
        <v>638147435.02999997</v>
      </c>
      <c r="F2890" s="10">
        <v>656766989.81382704</v>
      </c>
      <c r="G2890" s="10">
        <f t="shared" si="360"/>
        <v>25073657.533827066</v>
      </c>
      <c r="H2890" s="2">
        <f t="shared" si="361"/>
        <v>3.9692769026590094E-2</v>
      </c>
      <c r="I2890" s="10">
        <f t="shared" si="362"/>
        <v>18619554.783827066</v>
      </c>
      <c r="J2890" s="2">
        <f t="shared" si="363"/>
        <v>2.9177512533528779E-2</v>
      </c>
      <c r="K2890" s="10">
        <v>60502.399912000001</v>
      </c>
      <c r="L2890" s="10">
        <v>57811.772276999996</v>
      </c>
      <c r="M2890" s="10">
        <v>67166.940698712293</v>
      </c>
      <c r="N2890" s="10">
        <f t="shared" si="364"/>
        <v>6664.5407867122922</v>
      </c>
      <c r="O2890" s="2">
        <f t="shared" si="365"/>
        <v>0.11015332939529317</v>
      </c>
      <c r="P2890" s="10">
        <f t="shared" si="366"/>
        <v>9355.1684217122965</v>
      </c>
      <c r="Q2890" s="2">
        <f t="shared" si="367"/>
        <v>0.16182116640340716</v>
      </c>
      <c r="V2890" s="9"/>
      <c r="W2890" s="9"/>
    </row>
    <row r="2891" spans="1:23" x14ac:dyDescent="0.25">
      <c r="A2891" s="4">
        <v>51145</v>
      </c>
      <c r="B2891" t="s">
        <v>1766</v>
      </c>
      <c r="C2891" t="s">
        <v>1800</v>
      </c>
      <c r="D2891" s="10">
        <v>347198996.11000001</v>
      </c>
      <c r="E2891" s="10">
        <v>340039646.55000001</v>
      </c>
      <c r="F2891" s="10">
        <v>342160815.95112598</v>
      </c>
      <c r="G2891" s="10">
        <f t="shared" si="360"/>
        <v>-5038180.1588740349</v>
      </c>
      <c r="H2891" s="2">
        <f t="shared" si="361"/>
        <v>-1.4510929511091767E-2</v>
      </c>
      <c r="I2891" s="10">
        <f t="shared" si="362"/>
        <v>2121169.4011259675</v>
      </c>
      <c r="J2891" s="2">
        <f t="shared" si="363"/>
        <v>6.2380061344231141E-3</v>
      </c>
      <c r="K2891" s="10">
        <v>27953.537542999999</v>
      </c>
      <c r="L2891" s="10">
        <v>26585.897459</v>
      </c>
      <c r="M2891" s="10">
        <v>32812.999961141097</v>
      </c>
      <c r="N2891" s="10">
        <f t="shared" si="364"/>
        <v>4859.4624181410982</v>
      </c>
      <c r="O2891" s="2">
        <f t="shared" si="365"/>
        <v>0.17384069585704309</v>
      </c>
      <c r="P2891" s="10">
        <f t="shared" si="366"/>
        <v>6227.1025021410969</v>
      </c>
      <c r="Q2891" s="2">
        <f t="shared" si="367"/>
        <v>0.23422577747260004</v>
      </c>
      <c r="V2891" s="9"/>
      <c r="W2891" s="9"/>
    </row>
    <row r="2892" spans="1:23" x14ac:dyDescent="0.25">
      <c r="A2892" s="4">
        <v>51147</v>
      </c>
      <c r="B2892" t="s">
        <v>1766</v>
      </c>
      <c r="C2892" t="s">
        <v>1801</v>
      </c>
      <c r="D2892" s="10">
        <v>248369407.09</v>
      </c>
      <c r="E2892" s="10">
        <v>263035729.69</v>
      </c>
      <c r="F2892" s="10">
        <v>270362688.05578601</v>
      </c>
      <c r="G2892" s="10">
        <f t="shared" si="360"/>
        <v>21993280.96578601</v>
      </c>
      <c r="H2892" s="2">
        <f t="shared" si="361"/>
        <v>8.8550684335355553E-2</v>
      </c>
      <c r="I2892" s="10">
        <f t="shared" si="362"/>
        <v>7326958.365786016</v>
      </c>
      <c r="J2892" s="2">
        <f t="shared" si="363"/>
        <v>2.7855373011191984E-2</v>
      </c>
      <c r="K2892" s="10">
        <v>15983.368841</v>
      </c>
      <c r="L2892" s="10">
        <v>15340.348475999999</v>
      </c>
      <c r="M2892" s="10">
        <v>18242.270843386101</v>
      </c>
      <c r="N2892" s="10">
        <f t="shared" si="364"/>
        <v>2258.9020023861012</v>
      </c>
      <c r="O2892" s="2">
        <f t="shared" si="365"/>
        <v>0.14132827846602913</v>
      </c>
      <c r="P2892" s="10">
        <f t="shared" si="366"/>
        <v>2901.9223673861015</v>
      </c>
      <c r="Q2892" s="2">
        <f t="shared" si="367"/>
        <v>0.1891692598721707</v>
      </c>
      <c r="V2892" s="9"/>
      <c r="W2892" s="9"/>
    </row>
    <row r="2893" spans="1:23" x14ac:dyDescent="0.25">
      <c r="A2893" s="4">
        <v>51149</v>
      </c>
      <c r="B2893" t="s">
        <v>1766</v>
      </c>
      <c r="C2893" t="s">
        <v>1802</v>
      </c>
      <c r="D2893" s="10">
        <v>579154804.82000005</v>
      </c>
      <c r="E2893" s="10">
        <v>582917952.80999994</v>
      </c>
      <c r="F2893" s="10">
        <v>567754142.35351002</v>
      </c>
      <c r="G2893" s="10">
        <f t="shared" si="360"/>
        <v>-11400662.46649003</v>
      </c>
      <c r="H2893" s="2">
        <f t="shared" si="361"/>
        <v>-1.9685000230695367E-2</v>
      </c>
      <c r="I2893" s="10">
        <f t="shared" si="362"/>
        <v>-15163810.456489921</v>
      </c>
      <c r="J2893" s="2">
        <f t="shared" si="363"/>
        <v>-2.6013627446867315E-2</v>
      </c>
      <c r="K2893" s="10">
        <v>30324.100996000001</v>
      </c>
      <c r="L2893" s="10">
        <v>29496.388461999999</v>
      </c>
      <c r="M2893" s="10">
        <v>34466.253106981698</v>
      </c>
      <c r="N2893" s="10">
        <f t="shared" si="364"/>
        <v>4142.1521109816968</v>
      </c>
      <c r="O2893" s="2">
        <f t="shared" si="365"/>
        <v>0.13659603994618277</v>
      </c>
      <c r="P2893" s="10">
        <f t="shared" si="366"/>
        <v>4969.8646449816988</v>
      </c>
      <c r="Q2893" s="2">
        <f t="shared" si="367"/>
        <v>0.16849061543193136</v>
      </c>
      <c r="V2893" s="9"/>
      <c r="W2893" s="9"/>
    </row>
    <row r="2894" spans="1:23" x14ac:dyDescent="0.25">
      <c r="A2894" s="4">
        <v>51153</v>
      </c>
      <c r="B2894" t="s">
        <v>1766</v>
      </c>
      <c r="C2894" t="s">
        <v>1803</v>
      </c>
      <c r="D2894" s="10">
        <v>3421462924.4000001</v>
      </c>
      <c r="E2894" s="10">
        <v>3587440940.1999998</v>
      </c>
      <c r="F2894" s="10">
        <v>3632668101.69839</v>
      </c>
      <c r="G2894" s="10">
        <f t="shared" si="360"/>
        <v>211205177.29838991</v>
      </c>
      <c r="H2894" s="2">
        <f t="shared" si="361"/>
        <v>6.1729494653351417E-2</v>
      </c>
      <c r="I2894" s="10">
        <f t="shared" si="362"/>
        <v>45227161.498390198</v>
      </c>
      <c r="J2894" s="2">
        <f t="shared" si="363"/>
        <v>1.2607081831392822E-2</v>
      </c>
      <c r="K2894" s="10">
        <v>312248.22443</v>
      </c>
      <c r="L2894" s="10">
        <v>339400.68041999999</v>
      </c>
      <c r="M2894" s="10">
        <v>372989.62099631003</v>
      </c>
      <c r="N2894" s="10">
        <f t="shared" si="364"/>
        <v>60741.396566310024</v>
      </c>
      <c r="O2894" s="2">
        <f t="shared" si="365"/>
        <v>0.19452919765097676</v>
      </c>
      <c r="P2894" s="10">
        <f t="shared" si="366"/>
        <v>33588.940576310037</v>
      </c>
      <c r="Q2894" s="2">
        <f t="shared" si="367"/>
        <v>9.8965448551088783E-2</v>
      </c>
      <c r="V2894" s="9"/>
      <c r="W2894" s="9"/>
    </row>
    <row r="2895" spans="1:23" x14ac:dyDescent="0.25">
      <c r="A2895" s="4">
        <v>51155</v>
      </c>
      <c r="B2895" t="s">
        <v>1766</v>
      </c>
      <c r="C2895" t="s">
        <v>171</v>
      </c>
      <c r="D2895" s="10">
        <v>484783737.29000002</v>
      </c>
      <c r="E2895" s="10">
        <v>530484303.44</v>
      </c>
      <c r="F2895" s="10">
        <v>524083835.52196199</v>
      </c>
      <c r="G2895" s="10">
        <f t="shared" si="360"/>
        <v>39300098.231961966</v>
      </c>
      <c r="H2895" s="2">
        <f t="shared" si="361"/>
        <v>8.1067278476902482E-2</v>
      </c>
      <c r="I2895" s="10">
        <f t="shared" si="362"/>
        <v>-6400467.9180380106</v>
      </c>
      <c r="J2895" s="2">
        <f t="shared" si="363"/>
        <v>-1.2065329504630537E-2</v>
      </c>
      <c r="K2895" s="10">
        <v>30548.599281999999</v>
      </c>
      <c r="L2895" s="10">
        <v>29743.702793</v>
      </c>
      <c r="M2895" s="10">
        <v>34105.3291993616</v>
      </c>
      <c r="N2895" s="10">
        <f t="shared" si="364"/>
        <v>3556.7299173616011</v>
      </c>
      <c r="O2895" s="2">
        <f t="shared" si="365"/>
        <v>0.11642857613629819</v>
      </c>
      <c r="P2895" s="10">
        <f t="shared" si="366"/>
        <v>4361.6264063615999</v>
      </c>
      <c r="Q2895" s="2">
        <f t="shared" si="367"/>
        <v>0.14664033044964672</v>
      </c>
      <c r="V2895" s="9"/>
      <c r="W2895" s="9"/>
    </row>
    <row r="2896" spans="1:23" x14ac:dyDescent="0.25">
      <c r="A2896" s="4">
        <v>51157</v>
      </c>
      <c r="B2896" t="s">
        <v>1766</v>
      </c>
      <c r="C2896" t="s">
        <v>1804</v>
      </c>
      <c r="D2896" s="10">
        <v>96198942.606999993</v>
      </c>
      <c r="E2896" s="10">
        <v>90294171.406000003</v>
      </c>
      <c r="F2896" s="10">
        <v>92743294.1431171</v>
      </c>
      <c r="G2896" s="10">
        <f t="shared" si="360"/>
        <v>-3455648.4638828933</v>
      </c>
      <c r="H2896" s="2">
        <f t="shared" si="361"/>
        <v>-3.5921896543085703E-2</v>
      </c>
      <c r="I2896" s="10">
        <f t="shared" si="362"/>
        <v>2449122.7371170968</v>
      </c>
      <c r="J2896" s="2">
        <f t="shared" si="363"/>
        <v>2.712381872474167E-2</v>
      </c>
      <c r="K2896" s="10">
        <v>8326.5183789000002</v>
      </c>
      <c r="L2896" s="10">
        <v>7915.8114693999996</v>
      </c>
      <c r="M2896" s="10">
        <v>9366.0000165957299</v>
      </c>
      <c r="N2896" s="10">
        <f t="shared" si="364"/>
        <v>1039.4816376957297</v>
      </c>
      <c r="O2896" s="2">
        <f t="shared" si="365"/>
        <v>0.12483988990282557</v>
      </c>
      <c r="P2896" s="10">
        <f t="shared" si="366"/>
        <v>1450.1885471957303</v>
      </c>
      <c r="Q2896" s="2">
        <f t="shared" si="367"/>
        <v>0.18320150155188716</v>
      </c>
      <c r="V2896" s="9"/>
      <c r="W2896" s="9"/>
    </row>
    <row r="2897" spans="1:23" x14ac:dyDescent="0.25">
      <c r="A2897" s="4">
        <v>51159</v>
      </c>
      <c r="B2897" t="s">
        <v>1766</v>
      </c>
      <c r="C2897" t="s">
        <v>442</v>
      </c>
      <c r="D2897" s="10">
        <v>118798444.45</v>
      </c>
      <c r="E2897" s="10">
        <v>119526816.97</v>
      </c>
      <c r="F2897" s="10">
        <v>116683863.926395</v>
      </c>
      <c r="G2897" s="10">
        <f t="shared" si="360"/>
        <v>-2114580.523605004</v>
      </c>
      <c r="H2897" s="2">
        <f t="shared" si="361"/>
        <v>-1.7799732424063772E-2</v>
      </c>
      <c r="I2897" s="10">
        <f t="shared" si="362"/>
        <v>-2842953.0436049998</v>
      </c>
      <c r="J2897" s="2">
        <f t="shared" si="363"/>
        <v>-2.3785064437201166E-2</v>
      </c>
      <c r="K2897" s="10">
        <v>9301.1643051999999</v>
      </c>
      <c r="L2897" s="10">
        <v>8842.3828226999995</v>
      </c>
      <c r="M2897" s="10">
        <v>10901.000023132599</v>
      </c>
      <c r="N2897" s="10">
        <f t="shared" si="364"/>
        <v>1599.8357179325994</v>
      </c>
      <c r="O2897" s="2">
        <f t="shared" si="365"/>
        <v>0.17200381215050461</v>
      </c>
      <c r="P2897" s="10">
        <f t="shared" si="366"/>
        <v>2058.6172004325999</v>
      </c>
      <c r="Q2897" s="2">
        <f t="shared" si="367"/>
        <v>0.23281249429144329</v>
      </c>
      <c r="V2897" s="9"/>
      <c r="W2897" s="9"/>
    </row>
    <row r="2898" spans="1:23" x14ac:dyDescent="0.25">
      <c r="A2898" s="4">
        <v>51161</v>
      </c>
      <c r="B2898" t="s">
        <v>1766</v>
      </c>
      <c r="C2898" t="s">
        <v>1805</v>
      </c>
      <c r="D2898" s="10">
        <v>849194692.67999995</v>
      </c>
      <c r="E2898" s="10">
        <v>910315647.04999995</v>
      </c>
      <c r="F2898" s="10">
        <v>917931753.36808598</v>
      </c>
      <c r="G2898" s="10">
        <f t="shared" si="360"/>
        <v>68737060.688086033</v>
      </c>
      <c r="H2898" s="2">
        <f t="shared" si="361"/>
        <v>8.094381804384175E-2</v>
      </c>
      <c r="I2898" s="10">
        <f t="shared" si="362"/>
        <v>7616106.3180860281</v>
      </c>
      <c r="J2898" s="2">
        <f t="shared" si="363"/>
        <v>8.3664455760669859E-3</v>
      </c>
      <c r="K2898" s="10">
        <v>86721.464082999999</v>
      </c>
      <c r="L2898" s="10">
        <v>94140.358296000006</v>
      </c>
      <c r="M2898" s="10">
        <v>96093.516050125894</v>
      </c>
      <c r="N2898" s="10">
        <f t="shared" si="364"/>
        <v>9372.0519671258953</v>
      </c>
      <c r="O2898" s="2">
        <f t="shared" si="365"/>
        <v>0.10807073042673755</v>
      </c>
      <c r="P2898" s="10">
        <f t="shared" si="366"/>
        <v>1953.1577541258885</v>
      </c>
      <c r="Q2898" s="2">
        <f t="shared" si="367"/>
        <v>2.0747294672330534E-2</v>
      </c>
      <c r="V2898" s="9"/>
      <c r="W2898" s="9"/>
    </row>
    <row r="2899" spans="1:23" x14ac:dyDescent="0.25">
      <c r="A2899" s="4">
        <v>51163</v>
      </c>
      <c r="B2899" t="s">
        <v>1766</v>
      </c>
      <c r="C2899" t="s">
        <v>1806</v>
      </c>
      <c r="D2899" s="10">
        <v>629847518.61000001</v>
      </c>
      <c r="E2899" s="10">
        <v>727156416.75</v>
      </c>
      <c r="F2899" s="10">
        <v>756404462.24465203</v>
      </c>
      <c r="G2899" s="10">
        <f t="shared" si="360"/>
        <v>126556943.63465202</v>
      </c>
      <c r="H2899" s="2">
        <f t="shared" si="361"/>
        <v>0.20093267004361379</v>
      </c>
      <c r="I2899" s="10">
        <f t="shared" si="362"/>
        <v>29248045.494652033</v>
      </c>
      <c r="J2899" s="2">
        <f t="shared" si="363"/>
        <v>4.0222495216882141E-2</v>
      </c>
      <c r="K2899" s="10">
        <v>23768.086572</v>
      </c>
      <c r="L2899" s="10">
        <v>22663.691942000001</v>
      </c>
      <c r="M2899" s="10">
        <v>26257.970420768201</v>
      </c>
      <c r="N2899" s="10">
        <f t="shared" si="364"/>
        <v>2489.8838487682006</v>
      </c>
      <c r="O2899" s="2">
        <f t="shared" si="365"/>
        <v>0.10475743771908878</v>
      </c>
      <c r="P2899" s="10">
        <f t="shared" si="366"/>
        <v>3594.2784787681994</v>
      </c>
      <c r="Q2899" s="2">
        <f t="shared" si="367"/>
        <v>0.15859192262083913</v>
      </c>
      <c r="V2899" s="9"/>
      <c r="W2899" s="9"/>
    </row>
    <row r="2900" spans="1:23" x14ac:dyDescent="0.25">
      <c r="A2900" s="4">
        <v>51165</v>
      </c>
      <c r="B2900" t="s">
        <v>1766</v>
      </c>
      <c r="C2900" t="s">
        <v>1184</v>
      </c>
      <c r="D2900" s="10">
        <v>979053690.94000006</v>
      </c>
      <c r="E2900" s="10">
        <v>1025429946</v>
      </c>
      <c r="F2900" s="10">
        <v>1042096358.48851</v>
      </c>
      <c r="G2900" s="10">
        <f t="shared" si="360"/>
        <v>63042667.548509955</v>
      </c>
      <c r="H2900" s="2">
        <f t="shared" si="361"/>
        <v>6.4391430349424461E-2</v>
      </c>
      <c r="I2900" s="10">
        <f t="shared" si="362"/>
        <v>16666412.488510013</v>
      </c>
      <c r="J2900" s="2">
        <f t="shared" si="363"/>
        <v>1.6253097106752538E-2</v>
      </c>
      <c r="K2900" s="10">
        <v>74834.596260000006</v>
      </c>
      <c r="L2900" s="10">
        <v>72242.320640999998</v>
      </c>
      <c r="M2900" s="10">
        <v>85827.000223340307</v>
      </c>
      <c r="N2900" s="10">
        <f t="shared" si="364"/>
        <v>10992.403963340301</v>
      </c>
      <c r="O2900" s="2">
        <f t="shared" si="365"/>
        <v>0.14688933344611191</v>
      </c>
      <c r="P2900" s="10">
        <f t="shared" si="366"/>
        <v>13584.679582340308</v>
      </c>
      <c r="Q2900" s="2">
        <f t="shared" si="367"/>
        <v>0.1880432336863572</v>
      </c>
      <c r="V2900" s="9"/>
      <c r="W2900" s="9"/>
    </row>
    <row r="2901" spans="1:23" x14ac:dyDescent="0.25">
      <c r="A2901" s="4">
        <v>51167</v>
      </c>
      <c r="B2901" t="s">
        <v>1766</v>
      </c>
      <c r="C2901" t="s">
        <v>70</v>
      </c>
      <c r="D2901" s="10">
        <v>298773198.14999998</v>
      </c>
      <c r="E2901" s="10">
        <v>289530156.49000001</v>
      </c>
      <c r="F2901" s="10">
        <v>297379725.60270298</v>
      </c>
      <c r="G2901" s="10">
        <f t="shared" si="360"/>
        <v>-1393472.5472970009</v>
      </c>
      <c r="H2901" s="2">
        <f t="shared" si="361"/>
        <v>-4.6639810931012752E-3</v>
      </c>
      <c r="I2901" s="10">
        <f t="shared" si="362"/>
        <v>7849569.1127029657</v>
      </c>
      <c r="J2901" s="2">
        <f t="shared" si="363"/>
        <v>2.7111404241492474E-2</v>
      </c>
      <c r="K2901" s="10">
        <v>25482.101460000002</v>
      </c>
      <c r="L2901" s="10">
        <v>24519.988394</v>
      </c>
      <c r="M2901" s="10">
        <v>28243.000091333499</v>
      </c>
      <c r="N2901" s="10">
        <f t="shared" si="364"/>
        <v>2760.8986313334972</v>
      </c>
      <c r="O2901" s="2">
        <f t="shared" si="365"/>
        <v>0.10834658341139408</v>
      </c>
      <c r="P2901" s="10">
        <f t="shared" si="366"/>
        <v>3723.0116973334989</v>
      </c>
      <c r="Q2901" s="2">
        <f t="shared" si="367"/>
        <v>0.15183578546246432</v>
      </c>
      <c r="V2901" s="9"/>
      <c r="W2901" s="9"/>
    </row>
    <row r="2902" spans="1:23" x14ac:dyDescent="0.25">
      <c r="A2902" s="4">
        <v>51169</v>
      </c>
      <c r="B2902" t="s">
        <v>1766</v>
      </c>
      <c r="C2902" t="s">
        <v>174</v>
      </c>
      <c r="D2902" s="10">
        <v>270676174.49000001</v>
      </c>
      <c r="E2902" s="10">
        <v>266021690.80000001</v>
      </c>
      <c r="F2902" s="10">
        <v>269147435.38329202</v>
      </c>
      <c r="G2902" s="10">
        <f t="shared" si="360"/>
        <v>-1528739.1067079902</v>
      </c>
      <c r="H2902" s="2">
        <f t="shared" si="361"/>
        <v>-5.6478524923310848E-3</v>
      </c>
      <c r="I2902" s="10">
        <f t="shared" si="362"/>
        <v>3125744.5832920074</v>
      </c>
      <c r="J2902" s="2">
        <f t="shared" si="363"/>
        <v>1.1749961342971838E-2</v>
      </c>
      <c r="K2902" s="10">
        <v>19745.912789000002</v>
      </c>
      <c r="L2902" s="10">
        <v>19458.076466999999</v>
      </c>
      <c r="M2902" s="10">
        <v>21573.000039939699</v>
      </c>
      <c r="N2902" s="10">
        <f t="shared" si="364"/>
        <v>1827.0872509396977</v>
      </c>
      <c r="O2902" s="2">
        <f t="shared" si="365"/>
        <v>9.2529895703658049E-2</v>
      </c>
      <c r="P2902" s="10">
        <f t="shared" si="366"/>
        <v>2114.9235729397005</v>
      </c>
      <c r="Q2902" s="2">
        <f t="shared" si="367"/>
        <v>0.10869129723724302</v>
      </c>
      <c r="V2902" s="9"/>
      <c r="W2902" s="9"/>
    </row>
    <row r="2903" spans="1:23" x14ac:dyDescent="0.25">
      <c r="A2903" s="4">
        <v>51171</v>
      </c>
      <c r="B2903" t="s">
        <v>1766</v>
      </c>
      <c r="C2903" t="s">
        <v>1807</v>
      </c>
      <c r="D2903" s="10">
        <v>772116435.91999996</v>
      </c>
      <c r="E2903" s="10">
        <v>866846695.41999996</v>
      </c>
      <c r="F2903" s="10">
        <v>868585255.06645095</v>
      </c>
      <c r="G2903" s="10">
        <f t="shared" si="360"/>
        <v>96468819.146450996</v>
      </c>
      <c r="H2903" s="2">
        <f t="shared" si="361"/>
        <v>0.12494076626086258</v>
      </c>
      <c r="I2903" s="10">
        <f t="shared" si="362"/>
        <v>1738559.6464509964</v>
      </c>
      <c r="J2903" s="2">
        <f t="shared" si="363"/>
        <v>2.0056137442026455E-3</v>
      </c>
      <c r="K2903" s="10">
        <v>43994.236314000002</v>
      </c>
      <c r="L2903" s="10">
        <v>42115.930310000003</v>
      </c>
      <c r="M2903" s="10">
        <v>48809.731928458801</v>
      </c>
      <c r="N2903" s="10">
        <f t="shared" si="364"/>
        <v>4815.4956144587995</v>
      </c>
      <c r="O2903" s="2">
        <f t="shared" si="365"/>
        <v>0.10945742028772064</v>
      </c>
      <c r="P2903" s="10">
        <f t="shared" si="366"/>
        <v>6693.8016184587977</v>
      </c>
      <c r="Q2903" s="2">
        <f t="shared" si="367"/>
        <v>0.15893752243362941</v>
      </c>
      <c r="V2903" s="9"/>
      <c r="W2903" s="9"/>
    </row>
    <row r="2904" spans="1:23" x14ac:dyDescent="0.25">
      <c r="A2904" s="4">
        <v>51173</v>
      </c>
      <c r="B2904" t="s">
        <v>1766</v>
      </c>
      <c r="C2904" t="s">
        <v>1808</v>
      </c>
      <c r="D2904" s="10">
        <v>402348044.87</v>
      </c>
      <c r="E2904" s="10">
        <v>415417321.18000001</v>
      </c>
      <c r="F2904" s="10">
        <v>418803769.79472601</v>
      </c>
      <c r="G2904" s="10">
        <f t="shared" si="360"/>
        <v>16455724.924726009</v>
      </c>
      <c r="H2904" s="2">
        <f t="shared" si="361"/>
        <v>4.0899229248256716E-2</v>
      </c>
      <c r="I2904" s="10">
        <f t="shared" si="362"/>
        <v>3386448.614726007</v>
      </c>
      <c r="J2904" s="2">
        <f t="shared" si="363"/>
        <v>8.1519196289330017E-3</v>
      </c>
      <c r="K2904" s="10">
        <v>26860.080335999999</v>
      </c>
      <c r="L2904" s="10">
        <v>28128.522454999998</v>
      </c>
      <c r="M2904" s="10">
        <v>28826.6023166837</v>
      </c>
      <c r="N2904" s="10">
        <f t="shared" si="364"/>
        <v>1966.5219806837013</v>
      </c>
      <c r="O2904" s="2">
        <f t="shared" si="365"/>
        <v>7.3213555435573785E-2</v>
      </c>
      <c r="P2904" s="10">
        <f t="shared" si="366"/>
        <v>698.07986168370189</v>
      </c>
      <c r="Q2904" s="2">
        <f t="shared" si="367"/>
        <v>2.4817509088879086E-2</v>
      </c>
      <c r="V2904" s="9"/>
      <c r="W2904" s="9"/>
    </row>
    <row r="2905" spans="1:23" x14ac:dyDescent="0.25">
      <c r="A2905" s="4">
        <v>51175</v>
      </c>
      <c r="B2905" t="s">
        <v>1766</v>
      </c>
      <c r="C2905" t="s">
        <v>1809</v>
      </c>
      <c r="D2905" s="10">
        <v>347067440.27999997</v>
      </c>
      <c r="E2905" s="10">
        <v>365979543.77999997</v>
      </c>
      <c r="F2905" s="10">
        <v>374225769.32982397</v>
      </c>
      <c r="G2905" s="10">
        <f t="shared" si="360"/>
        <v>27158329.049823999</v>
      </c>
      <c r="H2905" s="2">
        <f t="shared" si="361"/>
        <v>7.8250869709684548E-2</v>
      </c>
      <c r="I2905" s="10">
        <f t="shared" si="362"/>
        <v>8246225.5498239994</v>
      </c>
      <c r="J2905" s="2">
        <f t="shared" si="363"/>
        <v>2.2531930240289672E-2</v>
      </c>
      <c r="K2905" s="10">
        <v>16803.686545</v>
      </c>
      <c r="L2905" s="10">
        <v>16017.600493</v>
      </c>
      <c r="M2905" s="10">
        <v>18660.801972409401</v>
      </c>
      <c r="N2905" s="10">
        <f t="shared" si="364"/>
        <v>1857.1154274094006</v>
      </c>
      <c r="O2905" s="2">
        <f t="shared" si="365"/>
        <v>0.1105183331310112</v>
      </c>
      <c r="P2905" s="10">
        <f t="shared" si="366"/>
        <v>2643.2014794094011</v>
      </c>
      <c r="Q2905" s="2">
        <f t="shared" si="367"/>
        <v>0.16501856695480269</v>
      </c>
      <c r="V2905" s="9"/>
      <c r="W2905" s="9"/>
    </row>
    <row r="2906" spans="1:23" x14ac:dyDescent="0.25">
      <c r="A2906" s="4">
        <v>51177</v>
      </c>
      <c r="B2906" t="s">
        <v>1766</v>
      </c>
      <c r="C2906" t="s">
        <v>1810</v>
      </c>
      <c r="D2906" s="10">
        <v>1339660804.7</v>
      </c>
      <c r="E2906" s="10">
        <v>1365974401</v>
      </c>
      <c r="F2906" s="10">
        <v>1321114459.74734</v>
      </c>
      <c r="G2906" s="10">
        <f t="shared" si="360"/>
        <v>-18546344.952660084</v>
      </c>
      <c r="H2906" s="2">
        <f t="shared" si="361"/>
        <v>-1.3844060293167494E-2</v>
      </c>
      <c r="I2906" s="10">
        <f t="shared" si="362"/>
        <v>-44859941.252660036</v>
      </c>
      <c r="J2906" s="2">
        <f t="shared" si="363"/>
        <v>-3.2840982393095401E-2</v>
      </c>
      <c r="K2906" s="10">
        <v>109587.14792</v>
      </c>
      <c r="L2906" s="10">
        <v>113882.9268</v>
      </c>
      <c r="M2906" s="10">
        <v>128562.868887725</v>
      </c>
      <c r="N2906" s="10">
        <f t="shared" si="364"/>
        <v>18975.720967724992</v>
      </c>
      <c r="O2906" s="2">
        <f t="shared" si="365"/>
        <v>0.17315644514790646</v>
      </c>
      <c r="P2906" s="10">
        <f t="shared" si="366"/>
        <v>14679.942087724994</v>
      </c>
      <c r="Q2906" s="2">
        <f t="shared" si="367"/>
        <v>0.1289038005978346</v>
      </c>
      <c r="V2906" s="9"/>
      <c r="W2906" s="9"/>
    </row>
    <row r="2907" spans="1:23" x14ac:dyDescent="0.25">
      <c r="A2907" s="4">
        <v>51179</v>
      </c>
      <c r="B2907" t="s">
        <v>1766</v>
      </c>
      <c r="C2907" t="s">
        <v>712</v>
      </c>
      <c r="D2907" s="10">
        <v>1849284143.5</v>
      </c>
      <c r="E2907" s="10">
        <v>1612727991.4000001</v>
      </c>
      <c r="F2907" s="10">
        <v>1724806592.1129999</v>
      </c>
      <c r="G2907" s="10">
        <f t="shared" si="360"/>
        <v>-124477551.38700008</v>
      </c>
      <c r="H2907" s="2">
        <f t="shared" si="361"/>
        <v>-6.7311208947809856E-2</v>
      </c>
      <c r="I2907" s="10">
        <f t="shared" si="362"/>
        <v>112078600.71299982</v>
      </c>
      <c r="J2907" s="2">
        <f t="shared" si="363"/>
        <v>6.9496282888787106E-2</v>
      </c>
      <c r="K2907" s="10">
        <v>103134.0989</v>
      </c>
      <c r="L2907" s="10">
        <v>108272.39913999999</v>
      </c>
      <c r="M2907" s="10">
        <v>123808.535466726</v>
      </c>
      <c r="N2907" s="10">
        <f t="shared" si="364"/>
        <v>20674.436566725999</v>
      </c>
      <c r="O2907" s="2">
        <f t="shared" si="365"/>
        <v>0.20046169780154058</v>
      </c>
      <c r="P2907" s="10">
        <f t="shared" si="366"/>
        <v>15536.136326726002</v>
      </c>
      <c r="Q2907" s="2">
        <f t="shared" si="367"/>
        <v>0.14349119858919201</v>
      </c>
      <c r="V2907" s="9"/>
      <c r="W2907" s="9"/>
    </row>
    <row r="2908" spans="1:23" x14ac:dyDescent="0.25">
      <c r="A2908" s="4">
        <v>51181</v>
      </c>
      <c r="B2908" t="s">
        <v>1766</v>
      </c>
      <c r="C2908" t="s">
        <v>1311</v>
      </c>
      <c r="D2908" s="10">
        <v>68301151.623999998</v>
      </c>
      <c r="E2908" s="10">
        <v>60414538.406999998</v>
      </c>
      <c r="F2908" s="10">
        <v>61544473.283893198</v>
      </c>
      <c r="G2908" s="10">
        <f t="shared" si="360"/>
        <v>-6756678.3401068002</v>
      </c>
      <c r="H2908" s="2">
        <f t="shared" si="361"/>
        <v>-9.8924808432257899E-2</v>
      </c>
      <c r="I2908" s="10">
        <f t="shared" si="362"/>
        <v>1129934.8768932</v>
      </c>
      <c r="J2908" s="2">
        <f t="shared" si="363"/>
        <v>1.8703029215932549E-2</v>
      </c>
      <c r="K2908" s="10">
        <v>7619.4487048999999</v>
      </c>
      <c r="L2908" s="10">
        <v>7243.6181251999997</v>
      </c>
      <c r="M2908" s="10">
        <v>8399.9999958392</v>
      </c>
      <c r="N2908" s="10">
        <f t="shared" si="364"/>
        <v>780.55129093920004</v>
      </c>
      <c r="O2908" s="2">
        <f t="shared" si="365"/>
        <v>0.10244196413281638</v>
      </c>
      <c r="P2908" s="10">
        <f t="shared" si="366"/>
        <v>1156.3818706392003</v>
      </c>
      <c r="Q2908" s="2">
        <f t="shared" si="367"/>
        <v>0.15964147345319535</v>
      </c>
      <c r="V2908" s="9"/>
      <c r="W2908" s="9"/>
    </row>
    <row r="2909" spans="1:23" x14ac:dyDescent="0.25">
      <c r="A2909" s="4">
        <v>51183</v>
      </c>
      <c r="B2909" t="s">
        <v>1766</v>
      </c>
      <c r="C2909" t="s">
        <v>310</v>
      </c>
      <c r="D2909" s="10">
        <v>362930485.41000003</v>
      </c>
      <c r="E2909" s="10">
        <v>395042284.08999997</v>
      </c>
      <c r="F2909" s="10">
        <v>412239427.41571403</v>
      </c>
      <c r="G2909" s="10">
        <f t="shared" si="360"/>
        <v>49308942.005713999</v>
      </c>
      <c r="H2909" s="2">
        <f t="shared" si="361"/>
        <v>0.13586332366103121</v>
      </c>
      <c r="I2909" s="10">
        <f t="shared" si="362"/>
        <v>17197143.325714052</v>
      </c>
      <c r="J2909" s="2">
        <f t="shared" si="363"/>
        <v>4.3532411638740262E-2</v>
      </c>
      <c r="K2909" s="10">
        <v>10400.188006</v>
      </c>
      <c r="L2909" s="10">
        <v>9887.2041681999999</v>
      </c>
      <c r="M2909" s="10">
        <v>12384.9323886479</v>
      </c>
      <c r="N2909" s="10">
        <f t="shared" si="364"/>
        <v>1984.7443826478993</v>
      </c>
      <c r="O2909" s="2">
        <f t="shared" si="365"/>
        <v>0.19083735616153047</v>
      </c>
      <c r="P2909" s="10">
        <f t="shared" si="366"/>
        <v>2497.7282204478997</v>
      </c>
      <c r="Q2909" s="2">
        <f t="shared" si="367"/>
        <v>0.25262229624844695</v>
      </c>
      <c r="V2909" s="9"/>
      <c r="W2909" s="9"/>
    </row>
    <row r="2910" spans="1:23" x14ac:dyDescent="0.25">
      <c r="A2910" s="4">
        <v>51185</v>
      </c>
      <c r="B2910" t="s">
        <v>1766</v>
      </c>
      <c r="C2910" t="s">
        <v>559</v>
      </c>
      <c r="D2910" s="10">
        <v>384930563.95999998</v>
      </c>
      <c r="E2910" s="10">
        <v>378734450.19</v>
      </c>
      <c r="F2910" s="10">
        <v>371350442.52045703</v>
      </c>
      <c r="G2910" s="10">
        <f t="shared" si="360"/>
        <v>-13580121.439542949</v>
      </c>
      <c r="H2910" s="2">
        <f t="shared" si="361"/>
        <v>-3.5279405459095026E-2</v>
      </c>
      <c r="I2910" s="10">
        <f t="shared" si="362"/>
        <v>-7384007.6695429683</v>
      </c>
      <c r="J2910" s="2">
        <f t="shared" si="363"/>
        <v>-1.9496530262400547E-2</v>
      </c>
      <c r="K2910" s="10">
        <v>38053.589874999998</v>
      </c>
      <c r="L2910" s="10">
        <v>39770.386019999998</v>
      </c>
      <c r="M2910" s="10">
        <v>41010.000038956299</v>
      </c>
      <c r="N2910" s="10">
        <f t="shared" si="364"/>
        <v>2956.4101639563014</v>
      </c>
      <c r="O2910" s="2">
        <f t="shared" si="365"/>
        <v>7.7690703391391974E-2</v>
      </c>
      <c r="P2910" s="10">
        <f t="shared" si="366"/>
        <v>1239.6140189563012</v>
      </c>
      <c r="Q2910" s="2">
        <f t="shared" si="367"/>
        <v>3.1169272994557202E-2</v>
      </c>
      <c r="V2910" s="9"/>
      <c r="W2910" s="9"/>
    </row>
    <row r="2911" spans="1:23" x14ac:dyDescent="0.25">
      <c r="A2911" s="4">
        <v>51187</v>
      </c>
      <c r="B2911" t="s">
        <v>1766</v>
      </c>
      <c r="C2911" t="s">
        <v>464</v>
      </c>
      <c r="D2911" s="10">
        <v>446220378.94999999</v>
      </c>
      <c r="E2911" s="10">
        <v>475846034.80000001</v>
      </c>
      <c r="F2911" s="10">
        <v>477668093.978441</v>
      </c>
      <c r="G2911" s="10">
        <f t="shared" si="360"/>
        <v>31447715.028441012</v>
      </c>
      <c r="H2911" s="2">
        <f t="shared" si="361"/>
        <v>7.0475748110027048E-2</v>
      </c>
      <c r="I2911" s="10">
        <f t="shared" si="362"/>
        <v>1822059.1784409881</v>
      </c>
      <c r="J2911" s="2">
        <f t="shared" si="363"/>
        <v>3.8290939614676139E-3</v>
      </c>
      <c r="K2911" s="10">
        <v>36482.327006</v>
      </c>
      <c r="L2911" s="10">
        <v>36418.965218999998</v>
      </c>
      <c r="M2911" s="10">
        <v>42375.179337308698</v>
      </c>
      <c r="N2911" s="10">
        <f t="shared" si="364"/>
        <v>5892.8523313086989</v>
      </c>
      <c r="O2911" s="2">
        <f t="shared" si="365"/>
        <v>0.16152621871788886</v>
      </c>
      <c r="P2911" s="10">
        <f t="shared" si="366"/>
        <v>5956.2141183087006</v>
      </c>
      <c r="Q2911" s="2">
        <f t="shared" si="367"/>
        <v>0.16354704430759903</v>
      </c>
      <c r="V2911" s="9"/>
      <c r="W2911" s="9"/>
    </row>
    <row r="2912" spans="1:23" x14ac:dyDescent="0.25">
      <c r="A2912" s="4">
        <v>51191</v>
      </c>
      <c r="B2912" t="s">
        <v>1766</v>
      </c>
      <c r="C2912" t="s">
        <v>78</v>
      </c>
      <c r="D2912" s="10">
        <v>709720590.66999996</v>
      </c>
      <c r="E2912" s="10">
        <v>771095320.82000005</v>
      </c>
      <c r="F2912" s="10">
        <v>775448287.67174494</v>
      </c>
      <c r="G2912" s="10">
        <f t="shared" si="360"/>
        <v>65727697.001744986</v>
      </c>
      <c r="H2912" s="2">
        <f t="shared" si="361"/>
        <v>9.2610666600071223E-2</v>
      </c>
      <c r="I2912" s="10">
        <f t="shared" si="362"/>
        <v>4352966.8517448902</v>
      </c>
      <c r="J2912" s="2">
        <f t="shared" si="363"/>
        <v>5.6451734749419146E-3</v>
      </c>
      <c r="K2912" s="10">
        <v>47928.544520000003</v>
      </c>
      <c r="L2912" s="10">
        <v>48657.756956999998</v>
      </c>
      <c r="M2912" s="10">
        <v>53279.249729663701</v>
      </c>
      <c r="N2912" s="10">
        <f t="shared" si="364"/>
        <v>5350.705209663698</v>
      </c>
      <c r="O2912" s="2">
        <f t="shared" si="365"/>
        <v>0.11163921757379704</v>
      </c>
      <c r="P2912" s="10">
        <f t="shared" si="366"/>
        <v>4621.4927726637034</v>
      </c>
      <c r="Q2912" s="2">
        <f t="shared" si="367"/>
        <v>9.4979568761211594E-2</v>
      </c>
      <c r="V2912" s="9"/>
      <c r="W2912" s="9"/>
    </row>
    <row r="2913" spans="1:23" x14ac:dyDescent="0.25">
      <c r="A2913" s="4">
        <v>51193</v>
      </c>
      <c r="B2913" t="s">
        <v>1766</v>
      </c>
      <c r="C2913" t="s">
        <v>1481</v>
      </c>
      <c r="D2913" s="10">
        <v>148536907.12</v>
      </c>
      <c r="E2913" s="10">
        <v>136462593.91</v>
      </c>
      <c r="F2913" s="10">
        <v>137773705.04633099</v>
      </c>
      <c r="G2913" s="10">
        <f t="shared" si="360"/>
        <v>-10763202.073669016</v>
      </c>
      <c r="H2913" s="2">
        <f t="shared" si="361"/>
        <v>-7.2461466192867738E-2</v>
      </c>
      <c r="I2913" s="10">
        <f t="shared" si="362"/>
        <v>1311111.136330992</v>
      </c>
      <c r="J2913" s="2">
        <f t="shared" si="363"/>
        <v>9.6078426971401253E-3</v>
      </c>
      <c r="K2913" s="10">
        <v>18345.292818999998</v>
      </c>
      <c r="L2913" s="10">
        <v>17506.661542999998</v>
      </c>
      <c r="M2913" s="10">
        <v>21460.000066085599</v>
      </c>
      <c r="N2913" s="10">
        <f t="shared" si="364"/>
        <v>3114.7072470856001</v>
      </c>
      <c r="O2913" s="2">
        <f t="shared" si="365"/>
        <v>0.16978236748882719</v>
      </c>
      <c r="P2913" s="10">
        <f t="shared" si="366"/>
        <v>3953.3385230856002</v>
      </c>
      <c r="Q2913" s="2">
        <f t="shared" si="367"/>
        <v>0.22581909825442043</v>
      </c>
      <c r="V2913" s="9"/>
      <c r="W2913" s="9"/>
    </row>
    <row r="2914" spans="1:23" x14ac:dyDescent="0.25">
      <c r="A2914" s="4">
        <v>51195</v>
      </c>
      <c r="B2914" t="s">
        <v>1766</v>
      </c>
      <c r="C2914" t="s">
        <v>1735</v>
      </c>
      <c r="D2914" s="10">
        <v>417685608.99000001</v>
      </c>
      <c r="E2914" s="10">
        <v>383945403.69</v>
      </c>
      <c r="F2914" s="10">
        <v>385837881.82555503</v>
      </c>
      <c r="G2914" s="10">
        <f t="shared" si="360"/>
        <v>-31847727.164444983</v>
      </c>
      <c r="H2914" s="2">
        <f t="shared" si="361"/>
        <v>-7.6248083436380648E-2</v>
      </c>
      <c r="I2914" s="10">
        <f t="shared" si="362"/>
        <v>1892478.1355550289</v>
      </c>
      <c r="J2914" s="2">
        <f t="shared" si="363"/>
        <v>4.9290292769933195E-3</v>
      </c>
      <c r="K2914" s="10">
        <v>31235.274726</v>
      </c>
      <c r="L2914" s="10">
        <v>31824.029159999998</v>
      </c>
      <c r="M2914" s="10">
        <v>33157.999999808402</v>
      </c>
      <c r="N2914" s="10">
        <f t="shared" si="364"/>
        <v>1922.7252738084026</v>
      </c>
      <c r="O2914" s="2">
        <f t="shared" si="365"/>
        <v>6.1556214589908537E-2</v>
      </c>
      <c r="P2914" s="10">
        <f t="shared" si="366"/>
        <v>1333.970839808404</v>
      </c>
      <c r="Q2914" s="2">
        <f t="shared" si="367"/>
        <v>4.1917094567179694E-2</v>
      </c>
      <c r="V2914" s="9"/>
      <c r="W2914" s="9"/>
    </row>
    <row r="2915" spans="1:23" x14ac:dyDescent="0.25">
      <c r="A2915" s="4">
        <v>51197</v>
      </c>
      <c r="B2915" t="s">
        <v>1766</v>
      </c>
      <c r="C2915" t="s">
        <v>1811</v>
      </c>
      <c r="D2915" s="10">
        <v>712751818.51999998</v>
      </c>
      <c r="E2915" s="10">
        <v>793494202.10000002</v>
      </c>
      <c r="F2915" s="10">
        <v>798982298.07198596</v>
      </c>
      <c r="G2915" s="10">
        <f t="shared" si="360"/>
        <v>86230479.551985979</v>
      </c>
      <c r="H2915" s="2">
        <f t="shared" si="361"/>
        <v>0.12098247568282609</v>
      </c>
      <c r="I2915" s="10">
        <f t="shared" si="362"/>
        <v>5488095.9719859362</v>
      </c>
      <c r="J2915" s="2">
        <f t="shared" si="363"/>
        <v>6.9163655606576183E-3</v>
      </c>
      <c r="K2915" s="10">
        <v>28459.284839</v>
      </c>
      <c r="L2915" s="10">
        <v>27302.785113000002</v>
      </c>
      <c r="M2915" s="10">
        <v>30707.1017740487</v>
      </c>
      <c r="N2915" s="10">
        <f t="shared" si="364"/>
        <v>2247.8169350487005</v>
      </c>
      <c r="O2915" s="2">
        <f t="shared" si="365"/>
        <v>7.8983605799128859E-2</v>
      </c>
      <c r="P2915" s="10">
        <f t="shared" si="366"/>
        <v>3404.3166610486987</v>
      </c>
      <c r="Q2915" s="2">
        <f t="shared" si="367"/>
        <v>0.12468752352402908</v>
      </c>
      <c r="V2915" s="9"/>
      <c r="W2915" s="9"/>
    </row>
    <row r="2916" spans="1:23" x14ac:dyDescent="0.25">
      <c r="A2916" s="4">
        <v>51199</v>
      </c>
      <c r="B2916" t="s">
        <v>1766</v>
      </c>
      <c r="C2916" t="s">
        <v>854</v>
      </c>
      <c r="D2916" s="10">
        <v>917035582.96000004</v>
      </c>
      <c r="E2916" s="10">
        <v>785910127.15999997</v>
      </c>
      <c r="F2916" s="10">
        <v>908155536.01498497</v>
      </c>
      <c r="G2916" s="10">
        <f t="shared" si="360"/>
        <v>-8880046.9450150728</v>
      </c>
      <c r="H2916" s="2">
        <f t="shared" si="361"/>
        <v>-9.6834268048270594E-3</v>
      </c>
      <c r="I2916" s="10">
        <f t="shared" si="362"/>
        <v>122245408.854985</v>
      </c>
      <c r="J2916" s="2">
        <f t="shared" si="363"/>
        <v>0.15554629547367774</v>
      </c>
      <c r="K2916" s="10">
        <v>55195.591400999998</v>
      </c>
      <c r="L2916" s="10">
        <v>56991.022448000003</v>
      </c>
      <c r="M2916" s="10">
        <v>61106.886923491998</v>
      </c>
      <c r="N2916" s="10">
        <f t="shared" si="364"/>
        <v>5911.2955224920006</v>
      </c>
      <c r="O2916" s="2">
        <f t="shared" si="365"/>
        <v>0.1070972404217215</v>
      </c>
      <c r="P2916" s="10">
        <f t="shared" si="366"/>
        <v>4115.8644754919951</v>
      </c>
      <c r="Q2916" s="2">
        <f t="shared" si="367"/>
        <v>7.2219523333651545E-2</v>
      </c>
      <c r="V2916" s="9"/>
      <c r="W2916" s="9"/>
    </row>
    <row r="2917" spans="1:23" x14ac:dyDescent="0.25">
      <c r="A2917" s="4">
        <v>51510</v>
      </c>
      <c r="B2917" t="s">
        <v>1766</v>
      </c>
      <c r="C2917" t="s">
        <v>1812</v>
      </c>
      <c r="D2917" s="10">
        <v>784208759.39999998</v>
      </c>
      <c r="E2917" s="10">
        <v>695990708.25999999</v>
      </c>
      <c r="F2917" s="10">
        <v>705993947.447541</v>
      </c>
      <c r="G2917" s="10">
        <f t="shared" si="360"/>
        <v>-78214811.952458978</v>
      </c>
      <c r="H2917" s="2">
        <f t="shared" si="361"/>
        <v>-9.9737233249347176E-2</v>
      </c>
      <c r="I2917" s="10">
        <f t="shared" si="362"/>
        <v>10003239.187541008</v>
      </c>
      <c r="J2917" s="2">
        <f t="shared" si="363"/>
        <v>1.4372661974970096E-2</v>
      </c>
      <c r="K2917" s="10">
        <v>101024.8224</v>
      </c>
      <c r="L2917" s="10">
        <v>110882.77046</v>
      </c>
      <c r="M2917" s="10">
        <v>115445.000332925</v>
      </c>
      <c r="N2917" s="10">
        <f t="shared" si="364"/>
        <v>14420.177932924998</v>
      </c>
      <c r="O2917" s="2">
        <f t="shared" si="365"/>
        <v>0.14273895850892382</v>
      </c>
      <c r="P2917" s="10">
        <f t="shared" si="366"/>
        <v>4562.2298729250033</v>
      </c>
      <c r="Q2917" s="2">
        <f t="shared" si="367"/>
        <v>4.1144623767953095E-2</v>
      </c>
      <c r="V2917" s="9"/>
      <c r="W2917" s="9"/>
    </row>
    <row r="2918" spans="1:23" x14ac:dyDescent="0.25">
      <c r="A2918" s="4">
        <v>51520</v>
      </c>
      <c r="B2918" t="s">
        <v>1766</v>
      </c>
      <c r="C2918" t="s">
        <v>1813</v>
      </c>
      <c r="D2918" s="10">
        <v>204233582.97</v>
      </c>
      <c r="E2918" s="10">
        <v>231477707.34</v>
      </c>
      <c r="F2918" s="10">
        <v>233167692.59116101</v>
      </c>
      <c r="G2918" s="10">
        <f t="shared" si="360"/>
        <v>28934109.621161014</v>
      </c>
      <c r="H2918" s="2">
        <f t="shared" si="361"/>
        <v>0.14167165458489345</v>
      </c>
      <c r="I2918" s="10">
        <f t="shared" si="362"/>
        <v>1689985.2511610091</v>
      </c>
      <c r="J2918" s="2">
        <f t="shared" si="363"/>
        <v>7.3008553202867105E-3</v>
      </c>
      <c r="K2918" s="10">
        <v>12102.635297000001</v>
      </c>
      <c r="L2918" s="10">
        <v>13286.382680999999</v>
      </c>
      <c r="M2918" s="10">
        <v>13263.268256383901</v>
      </c>
      <c r="N2918" s="10">
        <f t="shared" si="364"/>
        <v>1160.6329593839</v>
      </c>
      <c r="O2918" s="2">
        <f t="shared" si="365"/>
        <v>9.5899193101489019E-2</v>
      </c>
      <c r="P2918" s="10">
        <f t="shared" si="366"/>
        <v>-23.114424616098404</v>
      </c>
      <c r="Q2918" s="2">
        <f t="shared" si="367"/>
        <v>-1.7397078776868933E-3</v>
      </c>
      <c r="V2918" s="9"/>
      <c r="W2918" s="9"/>
    </row>
    <row r="2919" spans="1:23" x14ac:dyDescent="0.25">
      <c r="A2919" s="4">
        <v>51530</v>
      </c>
      <c r="B2919" t="s">
        <v>1766</v>
      </c>
      <c r="C2919" t="s">
        <v>1814</v>
      </c>
      <c r="D2919" s="10">
        <v>21064884.783</v>
      </c>
      <c r="E2919" s="10">
        <v>20453086.357999999</v>
      </c>
      <c r="F2919" s="10">
        <v>20878754.4363834</v>
      </c>
      <c r="G2919" s="10">
        <f t="shared" si="360"/>
        <v>-186130.34661659971</v>
      </c>
      <c r="H2919" s="2">
        <f t="shared" si="361"/>
        <v>-8.8360486437035982E-3</v>
      </c>
      <c r="I2919" s="10">
        <f t="shared" si="362"/>
        <v>425668.07838340104</v>
      </c>
      <c r="J2919" s="2">
        <f t="shared" si="363"/>
        <v>2.0811923977278161E-2</v>
      </c>
      <c r="K2919" s="10">
        <v>4621.3052987000001</v>
      </c>
      <c r="L2919" s="10">
        <v>5068.5541609000002</v>
      </c>
      <c r="M2919" s="10">
        <v>5065.0351161188</v>
      </c>
      <c r="N2919" s="10">
        <f t="shared" si="364"/>
        <v>443.72981741879994</v>
      </c>
      <c r="O2919" s="2">
        <f t="shared" si="365"/>
        <v>9.6018286769243247E-2</v>
      </c>
      <c r="P2919" s="10">
        <f t="shared" si="366"/>
        <v>-3.5190447812001366</v>
      </c>
      <c r="Q2919" s="2">
        <f t="shared" si="367"/>
        <v>-6.9428966712970386E-4</v>
      </c>
      <c r="V2919" s="9"/>
      <c r="W2919" s="9"/>
    </row>
    <row r="2920" spans="1:23" x14ac:dyDescent="0.25">
      <c r="A2920" s="4">
        <v>51540</v>
      </c>
      <c r="B2920" t="s">
        <v>1766</v>
      </c>
      <c r="C2920" t="s">
        <v>1815</v>
      </c>
      <c r="D2920" s="10">
        <v>199643369.78</v>
      </c>
      <c r="E2920" s="10">
        <v>230577760.58000001</v>
      </c>
      <c r="F2920" s="10">
        <v>231573442.14355299</v>
      </c>
      <c r="G2920" s="10">
        <f t="shared" si="360"/>
        <v>31930072.363552988</v>
      </c>
      <c r="H2920" s="2">
        <f t="shared" si="361"/>
        <v>0.15993555107158736</v>
      </c>
      <c r="I2920" s="10">
        <f t="shared" si="362"/>
        <v>995681.56355297565</v>
      </c>
      <c r="J2920" s="2">
        <f t="shared" si="363"/>
        <v>4.3182029396435194E-3</v>
      </c>
      <c r="K2920" s="10">
        <v>27741.072768999999</v>
      </c>
      <c r="L2920" s="10">
        <v>30446.606650999998</v>
      </c>
      <c r="M2920" s="10">
        <v>33259.000125636398</v>
      </c>
      <c r="N2920" s="10">
        <f t="shared" si="364"/>
        <v>5517.9273566363991</v>
      </c>
      <c r="O2920" s="2">
        <f t="shared" si="365"/>
        <v>0.19890821824318755</v>
      </c>
      <c r="P2920" s="10">
        <f t="shared" si="366"/>
        <v>2812.3934746363993</v>
      </c>
      <c r="Q2920" s="2">
        <f t="shared" si="367"/>
        <v>9.2371327513571314E-2</v>
      </c>
      <c r="V2920" s="9"/>
      <c r="W2920" s="9"/>
    </row>
    <row r="2921" spans="1:23" x14ac:dyDescent="0.25">
      <c r="A2921" s="4">
        <v>51550</v>
      </c>
      <c r="B2921" t="s">
        <v>1766</v>
      </c>
      <c r="C2921" t="s">
        <v>1816</v>
      </c>
      <c r="D2921" s="10">
        <v>2473191040.6999998</v>
      </c>
      <c r="E2921" s="10">
        <v>2397163930.9000001</v>
      </c>
      <c r="F2921" s="10">
        <v>2723873446.1510701</v>
      </c>
      <c r="G2921" s="10">
        <f t="shared" si="360"/>
        <v>250682405.45107031</v>
      </c>
      <c r="H2921" s="2">
        <f t="shared" si="361"/>
        <v>0.10135990359245294</v>
      </c>
      <c r="I2921" s="10">
        <f t="shared" si="362"/>
        <v>326709515.25107002</v>
      </c>
      <c r="J2921" s="2">
        <f t="shared" si="363"/>
        <v>0.13629001798321277</v>
      </c>
      <c r="K2921" s="10">
        <v>184448.46158</v>
      </c>
      <c r="L2921" s="10">
        <v>198410.47180999999</v>
      </c>
      <c r="M2921" s="10">
        <v>213013.00020255399</v>
      </c>
      <c r="N2921" s="10">
        <f t="shared" si="364"/>
        <v>28564.538622553984</v>
      </c>
      <c r="O2921" s="2">
        <f t="shared" si="365"/>
        <v>0.1548646075866825</v>
      </c>
      <c r="P2921" s="10">
        <f t="shared" si="366"/>
        <v>14602.528392553999</v>
      </c>
      <c r="Q2921" s="2">
        <f t="shared" si="367"/>
        <v>7.3597569016102829E-2</v>
      </c>
      <c r="V2921" s="9"/>
      <c r="W2921" s="9"/>
    </row>
    <row r="2922" spans="1:23" x14ac:dyDescent="0.25">
      <c r="A2922" s="4">
        <v>51570</v>
      </c>
      <c r="B2922" t="s">
        <v>1766</v>
      </c>
      <c r="C2922" t="s">
        <v>1817</v>
      </c>
      <c r="D2922" s="10">
        <v>220694457.13999999</v>
      </c>
      <c r="E2922" s="10">
        <v>221016013.00999999</v>
      </c>
      <c r="F2922" s="10">
        <v>219592964.04746699</v>
      </c>
      <c r="G2922" s="10">
        <f t="shared" si="360"/>
        <v>-1101493.0925329924</v>
      </c>
      <c r="H2922" s="2">
        <f t="shared" si="361"/>
        <v>-4.9910319760964727E-3</v>
      </c>
      <c r="I2922" s="10">
        <f t="shared" si="362"/>
        <v>-1423048.9625329971</v>
      </c>
      <c r="J2922" s="2">
        <f t="shared" si="363"/>
        <v>-6.4386690500502809E-3</v>
      </c>
      <c r="K2922" s="10">
        <v>15480.226466</v>
      </c>
      <c r="L2922" s="10">
        <v>16994.355589999999</v>
      </c>
      <c r="M2922" s="10">
        <v>16806.280466761898</v>
      </c>
      <c r="N2922" s="10">
        <f t="shared" si="364"/>
        <v>1326.0540007618984</v>
      </c>
      <c r="O2922" s="2">
        <f t="shared" si="365"/>
        <v>8.5661149962784941E-2</v>
      </c>
      <c r="P2922" s="10">
        <f t="shared" si="366"/>
        <v>-188.07512323810079</v>
      </c>
      <c r="Q2922" s="2">
        <f t="shared" si="367"/>
        <v>-1.1066917026778584E-2</v>
      </c>
      <c r="V2922" s="9"/>
      <c r="W2922" s="9"/>
    </row>
    <row r="2923" spans="1:23" x14ac:dyDescent="0.25">
      <c r="A2923" s="4">
        <v>51580</v>
      </c>
      <c r="B2923" t="s">
        <v>1766</v>
      </c>
      <c r="C2923" t="s">
        <v>1818</v>
      </c>
      <c r="D2923" s="10">
        <v>34143497.884000003</v>
      </c>
      <c r="E2923" s="10">
        <v>38397958.732000001</v>
      </c>
      <c r="F2923" s="10">
        <v>35567218.2433552</v>
      </c>
      <c r="G2923" s="10">
        <f t="shared" si="360"/>
        <v>1423720.3593551964</v>
      </c>
      <c r="H2923" s="2">
        <f t="shared" si="361"/>
        <v>4.1698140131751597E-2</v>
      </c>
      <c r="I2923" s="10">
        <f t="shared" si="362"/>
        <v>-2830740.4886448011</v>
      </c>
      <c r="J2923" s="2">
        <f t="shared" si="363"/>
        <v>-7.3721119093909673E-2</v>
      </c>
      <c r="K2923" s="10">
        <v>5121.9729592000003</v>
      </c>
      <c r="L2923" s="10">
        <v>5622.9558386999997</v>
      </c>
      <c r="M2923" s="10">
        <v>5501.9999933857398</v>
      </c>
      <c r="N2923" s="10">
        <f t="shared" si="364"/>
        <v>380.02703418573947</v>
      </c>
      <c r="O2923" s="2">
        <f t="shared" si="365"/>
        <v>7.4195439377152783E-2</v>
      </c>
      <c r="P2923" s="10">
        <f t="shared" si="366"/>
        <v>-120.95584531425993</v>
      </c>
      <c r="Q2923" s="2">
        <f t="shared" si="367"/>
        <v>-2.1511078654002792E-2</v>
      </c>
      <c r="V2923" s="9"/>
      <c r="W2923" s="9"/>
    </row>
    <row r="2924" spans="1:23" x14ac:dyDescent="0.25">
      <c r="A2924" s="4">
        <v>51590</v>
      </c>
      <c r="B2924" t="s">
        <v>1766</v>
      </c>
      <c r="C2924" t="s">
        <v>1819</v>
      </c>
      <c r="D2924" s="10">
        <v>335176175.07999998</v>
      </c>
      <c r="E2924" s="10">
        <v>366034775.5</v>
      </c>
      <c r="F2924" s="10">
        <v>367131191.84038001</v>
      </c>
      <c r="G2924" s="10">
        <f t="shared" si="360"/>
        <v>31955016.76038003</v>
      </c>
      <c r="H2924" s="2">
        <f t="shared" si="361"/>
        <v>9.5337971897176146E-2</v>
      </c>
      <c r="I2924" s="10">
        <f t="shared" si="362"/>
        <v>1096416.340380013</v>
      </c>
      <c r="J2924" s="2">
        <f t="shared" si="363"/>
        <v>2.9953884542317562E-3</v>
      </c>
      <c r="K2924" s="10">
        <v>31980.880729</v>
      </c>
      <c r="L2924" s="10">
        <v>34399.962884</v>
      </c>
      <c r="M2924" s="10">
        <v>35046.101668745803</v>
      </c>
      <c r="N2924" s="10">
        <f t="shared" si="364"/>
        <v>3065.2209397458028</v>
      </c>
      <c r="O2924" s="2">
        <f t="shared" si="365"/>
        <v>9.5845419821921463E-2</v>
      </c>
      <c r="P2924" s="10">
        <f t="shared" si="366"/>
        <v>646.1387847458027</v>
      </c>
      <c r="Q2924" s="2">
        <f t="shared" si="367"/>
        <v>1.8783124473844497E-2</v>
      </c>
      <c r="V2924" s="9"/>
      <c r="W2924" s="9"/>
    </row>
    <row r="2925" spans="1:23" x14ac:dyDescent="0.25">
      <c r="A2925" s="4">
        <v>51595</v>
      </c>
      <c r="B2925" t="s">
        <v>1766</v>
      </c>
      <c r="C2925" t="s">
        <v>1820</v>
      </c>
      <c r="D2925" s="10">
        <v>63837486</v>
      </c>
      <c r="E2925" s="10">
        <v>76745315.627000004</v>
      </c>
      <c r="F2925" s="10">
        <v>77308573.540469706</v>
      </c>
      <c r="G2925" s="10">
        <f t="shared" si="360"/>
        <v>13471087.540469706</v>
      </c>
      <c r="H2925" s="2">
        <f t="shared" si="361"/>
        <v>0.21102158597645443</v>
      </c>
      <c r="I2925" s="10">
        <f t="shared" si="362"/>
        <v>563257.91346970201</v>
      </c>
      <c r="J2925" s="2">
        <f t="shared" si="363"/>
        <v>7.3393132710179452E-3</v>
      </c>
      <c r="K2925" s="10">
        <v>4268.4509636000003</v>
      </c>
      <c r="L2925" s="10">
        <v>4619.4804261999998</v>
      </c>
      <c r="M2925" s="10">
        <v>4891.2230657727696</v>
      </c>
      <c r="N2925" s="10">
        <f t="shared" si="364"/>
        <v>622.77210217276934</v>
      </c>
      <c r="O2925" s="2">
        <f t="shared" si="365"/>
        <v>0.1459011963552054</v>
      </c>
      <c r="P2925" s="10">
        <f t="shared" si="366"/>
        <v>271.7426395727698</v>
      </c>
      <c r="Q2925" s="2">
        <f t="shared" si="367"/>
        <v>5.8825368764752237E-2</v>
      </c>
      <c r="V2925" s="9"/>
      <c r="W2925" s="9"/>
    </row>
    <row r="2926" spans="1:23" x14ac:dyDescent="0.25">
      <c r="A2926" s="4">
        <v>51600</v>
      </c>
      <c r="B2926" t="s">
        <v>1766</v>
      </c>
      <c r="C2926" t="s">
        <v>1821</v>
      </c>
      <c r="D2926" s="10">
        <v>178390783.91</v>
      </c>
      <c r="E2926" s="10">
        <v>173820451.28</v>
      </c>
      <c r="F2926" s="10">
        <v>173267335.14093101</v>
      </c>
      <c r="G2926" s="10">
        <f t="shared" si="360"/>
        <v>-5123448.7690689862</v>
      </c>
      <c r="H2926" s="2">
        <f t="shared" si="361"/>
        <v>-2.8720366920153336E-2</v>
      </c>
      <c r="I2926" s="10">
        <f t="shared" si="362"/>
        <v>-553116.13906899095</v>
      </c>
      <c r="J2926" s="2">
        <f t="shared" si="363"/>
        <v>-3.182111972416868E-3</v>
      </c>
      <c r="K2926" s="10">
        <v>23796.528555000001</v>
      </c>
      <c r="L2926" s="10">
        <v>26122.953072</v>
      </c>
      <c r="M2926" s="10">
        <v>28909.0000624444</v>
      </c>
      <c r="N2926" s="10">
        <f t="shared" si="364"/>
        <v>5112.4715074443993</v>
      </c>
      <c r="O2926" s="2">
        <f t="shared" si="365"/>
        <v>0.21484106371347991</v>
      </c>
      <c r="P2926" s="10">
        <f t="shared" si="366"/>
        <v>2786.0469904443999</v>
      </c>
      <c r="Q2926" s="2">
        <f t="shared" si="367"/>
        <v>0.10665130327208819</v>
      </c>
      <c r="V2926" s="9"/>
      <c r="W2926" s="9"/>
    </row>
    <row r="2927" spans="1:23" x14ac:dyDescent="0.25">
      <c r="A2927" s="4">
        <v>51610</v>
      </c>
      <c r="B2927" t="s">
        <v>1766</v>
      </c>
      <c r="C2927" t="s">
        <v>1822</v>
      </c>
      <c r="D2927" s="10">
        <v>50974330.800999999</v>
      </c>
      <c r="E2927" s="10">
        <v>51883619.210000001</v>
      </c>
      <c r="F2927" s="10">
        <v>50821686.064596102</v>
      </c>
      <c r="G2927" s="10">
        <f t="shared" si="360"/>
        <v>-152644.7364038974</v>
      </c>
      <c r="H2927" s="2">
        <f t="shared" si="361"/>
        <v>-2.9945412525337728E-3</v>
      </c>
      <c r="I2927" s="10">
        <f t="shared" si="362"/>
        <v>-1061933.1454038993</v>
      </c>
      <c r="J2927" s="2">
        <f t="shared" si="363"/>
        <v>-2.0467599631122557E-2</v>
      </c>
      <c r="K2927" s="10">
        <v>13758.649046</v>
      </c>
      <c r="L2927" s="10">
        <v>15099.982004</v>
      </c>
      <c r="M2927" s="10">
        <v>16428.000019848401</v>
      </c>
      <c r="N2927" s="10">
        <f t="shared" si="364"/>
        <v>2669.3509738484008</v>
      </c>
      <c r="O2927" s="2">
        <f t="shared" si="365"/>
        <v>0.19401257819163947</v>
      </c>
      <c r="P2927" s="10">
        <f t="shared" si="366"/>
        <v>1328.0180158484018</v>
      </c>
      <c r="Q2927" s="2">
        <f t="shared" si="367"/>
        <v>8.7948317785849578E-2</v>
      </c>
      <c r="V2927" s="9"/>
      <c r="W2927" s="9"/>
    </row>
    <row r="2928" spans="1:23" x14ac:dyDescent="0.25">
      <c r="A2928" s="4">
        <v>51620</v>
      </c>
      <c r="B2928" t="s">
        <v>1766</v>
      </c>
      <c r="C2928" t="s">
        <v>1823</v>
      </c>
      <c r="D2928" s="10">
        <v>33211227.688000001</v>
      </c>
      <c r="E2928" s="10">
        <v>31207691.528000001</v>
      </c>
      <c r="F2928" s="10">
        <v>31368062.445662402</v>
      </c>
      <c r="G2928" s="10">
        <f t="shared" si="360"/>
        <v>-1843165.2423375994</v>
      </c>
      <c r="H2928" s="2">
        <f t="shared" si="361"/>
        <v>-5.5498256783912223E-2</v>
      </c>
      <c r="I2928" s="10">
        <f t="shared" si="362"/>
        <v>160370.91766240075</v>
      </c>
      <c r="J2928" s="2">
        <f t="shared" si="363"/>
        <v>5.1388266741394057E-3</v>
      </c>
      <c r="K2928" s="10">
        <v>6613.1953930999998</v>
      </c>
      <c r="L2928" s="10">
        <v>7252.4422500999999</v>
      </c>
      <c r="M2928" s="10">
        <v>7006.9999956051397</v>
      </c>
      <c r="N2928" s="10">
        <f t="shared" si="364"/>
        <v>393.80460250513988</v>
      </c>
      <c r="O2928" s="2">
        <f t="shared" si="365"/>
        <v>5.9548308963624938E-2</v>
      </c>
      <c r="P2928" s="10">
        <f t="shared" si="366"/>
        <v>-245.44225449486021</v>
      </c>
      <c r="Q2928" s="2">
        <f t="shared" si="367"/>
        <v>-3.3842703744586998E-2</v>
      </c>
      <c r="V2928" s="9"/>
      <c r="W2928" s="9"/>
    </row>
    <row r="2929" spans="1:23" x14ac:dyDescent="0.25">
      <c r="A2929" s="4">
        <v>51630</v>
      </c>
      <c r="B2929" t="s">
        <v>1766</v>
      </c>
      <c r="C2929" t="s">
        <v>1824</v>
      </c>
      <c r="D2929" s="10">
        <v>380017412.62</v>
      </c>
      <c r="E2929" s="10">
        <v>355420188.60000002</v>
      </c>
      <c r="F2929" s="10">
        <v>347655156.37563801</v>
      </c>
      <c r="G2929" s="10">
        <f t="shared" si="360"/>
        <v>-32362256.244361997</v>
      </c>
      <c r="H2929" s="2">
        <f t="shared" si="361"/>
        <v>-8.5159929965427053E-2</v>
      </c>
      <c r="I2929" s="10">
        <f t="shared" si="362"/>
        <v>-7765032.2243620157</v>
      </c>
      <c r="J2929" s="2">
        <f t="shared" si="363"/>
        <v>-2.1847470890577359E-2</v>
      </c>
      <c r="K2929" s="10">
        <v>22789.401281999999</v>
      </c>
      <c r="L2929" s="10">
        <v>24994.775616999999</v>
      </c>
      <c r="M2929" s="10">
        <v>24648.025160841298</v>
      </c>
      <c r="N2929" s="10">
        <f t="shared" si="364"/>
        <v>1858.6238788412993</v>
      </c>
      <c r="O2929" s="2">
        <f t="shared" si="365"/>
        <v>8.1556503211399262E-2</v>
      </c>
      <c r="P2929" s="10">
        <f t="shared" si="366"/>
        <v>-346.75045615870113</v>
      </c>
      <c r="Q2929" s="2">
        <f t="shared" si="367"/>
        <v>-1.3872917343689277E-2</v>
      </c>
      <c r="V2929" s="9"/>
      <c r="W2929" s="9"/>
    </row>
    <row r="2930" spans="1:23" x14ac:dyDescent="0.25">
      <c r="A2930" s="4">
        <v>51640</v>
      </c>
      <c r="B2930" t="s">
        <v>1766</v>
      </c>
      <c r="C2930" t="s">
        <v>1825</v>
      </c>
      <c r="D2930" s="10">
        <v>52169947.042999998</v>
      </c>
      <c r="E2930" s="10">
        <v>53423311.620999999</v>
      </c>
      <c r="F2930" s="10">
        <v>53660868.612590797</v>
      </c>
      <c r="G2930" s="10">
        <f t="shared" si="360"/>
        <v>1490921.5695907995</v>
      </c>
      <c r="H2930" s="2">
        <f t="shared" si="361"/>
        <v>2.8578169120277969E-2</v>
      </c>
      <c r="I2930" s="10">
        <f t="shared" si="362"/>
        <v>237556.9915907979</v>
      </c>
      <c r="J2930" s="2">
        <f t="shared" si="363"/>
        <v>4.4466916105106707E-3</v>
      </c>
      <c r="K2930" s="10">
        <v>5345.9212525000003</v>
      </c>
      <c r="L2930" s="10">
        <v>5803.866927</v>
      </c>
      <c r="M2930" s="10">
        <v>6233.0000083684499</v>
      </c>
      <c r="N2930" s="10">
        <f t="shared" si="364"/>
        <v>887.07875586844966</v>
      </c>
      <c r="O2930" s="2">
        <f t="shared" si="365"/>
        <v>0.16593561969391349</v>
      </c>
      <c r="P2930" s="10">
        <f t="shared" si="366"/>
        <v>429.13308136844989</v>
      </c>
      <c r="Q2930" s="2">
        <f t="shared" si="367"/>
        <v>7.3939166208668985E-2</v>
      </c>
      <c r="V2930" s="9"/>
      <c r="W2930" s="9"/>
    </row>
    <row r="2931" spans="1:23" x14ac:dyDescent="0.25">
      <c r="A2931" s="4">
        <v>51650</v>
      </c>
      <c r="B2931" t="s">
        <v>1766</v>
      </c>
      <c r="C2931" t="s">
        <v>1826</v>
      </c>
      <c r="D2931" s="10">
        <v>1398714142.5999999</v>
      </c>
      <c r="E2931" s="10">
        <v>1388632833.0999999</v>
      </c>
      <c r="F2931" s="10">
        <v>1379181616.18852</v>
      </c>
      <c r="G2931" s="10">
        <f t="shared" si="360"/>
        <v>-19532526.41147995</v>
      </c>
      <c r="H2931" s="2">
        <f t="shared" si="361"/>
        <v>-1.3964630667973309E-2</v>
      </c>
      <c r="I2931" s="10">
        <f t="shared" si="362"/>
        <v>-9451216.91147995</v>
      </c>
      <c r="J2931" s="2">
        <f t="shared" si="363"/>
        <v>-6.8061309557119892E-3</v>
      </c>
      <c r="K2931" s="10">
        <v>102455.64515</v>
      </c>
      <c r="L2931" s="10">
        <v>112474.53142</v>
      </c>
      <c r="M2931" s="10">
        <v>111247.000115733</v>
      </c>
      <c r="N2931" s="10">
        <f t="shared" si="364"/>
        <v>8791.3549657330004</v>
      </c>
      <c r="O2931" s="2">
        <f t="shared" si="365"/>
        <v>8.5806447783936493E-2</v>
      </c>
      <c r="P2931" s="10">
        <f t="shared" si="366"/>
        <v>-1227.5313042670023</v>
      </c>
      <c r="Q2931" s="2">
        <f t="shared" si="367"/>
        <v>-1.0913860131438833E-2</v>
      </c>
      <c r="V2931" s="9"/>
      <c r="W2931" s="9"/>
    </row>
    <row r="2932" spans="1:23" x14ac:dyDescent="0.25">
      <c r="A2932" s="4">
        <v>51660</v>
      </c>
      <c r="B2932" t="s">
        <v>1766</v>
      </c>
      <c r="C2932" t="s">
        <v>1827</v>
      </c>
      <c r="D2932" s="10">
        <v>309656657.05000001</v>
      </c>
      <c r="E2932" s="10">
        <v>335966695.81</v>
      </c>
      <c r="F2932" s="10">
        <v>341446514.78561598</v>
      </c>
      <c r="G2932" s="10">
        <f t="shared" si="360"/>
        <v>31789857.735615969</v>
      </c>
      <c r="H2932" s="2">
        <f t="shared" si="361"/>
        <v>0.10266163188115437</v>
      </c>
      <c r="I2932" s="10">
        <f t="shared" si="362"/>
        <v>5479818.9756159782</v>
      </c>
      <c r="J2932" s="2">
        <f t="shared" si="363"/>
        <v>1.6310601747010638E-2</v>
      </c>
      <c r="K2932" s="10">
        <v>26054.355007999999</v>
      </c>
      <c r="L2932" s="10">
        <v>28599.137159999998</v>
      </c>
      <c r="M2932" s="10">
        <v>30988.999981415502</v>
      </c>
      <c r="N2932" s="10">
        <f t="shared" si="364"/>
        <v>4934.644973415503</v>
      </c>
      <c r="O2932" s="2">
        <f t="shared" si="365"/>
        <v>0.18939808611267939</v>
      </c>
      <c r="P2932" s="10">
        <f t="shared" si="366"/>
        <v>2389.8628214155033</v>
      </c>
      <c r="Q2932" s="2">
        <f t="shared" si="367"/>
        <v>8.356415817880232E-2</v>
      </c>
      <c r="V2932" s="9"/>
      <c r="W2932" s="9"/>
    </row>
    <row r="2933" spans="1:23" x14ac:dyDescent="0.25">
      <c r="A2933" s="4">
        <v>51670</v>
      </c>
      <c r="B2933" t="s">
        <v>1766</v>
      </c>
      <c r="C2933" t="s">
        <v>1828</v>
      </c>
      <c r="D2933" s="10">
        <v>106117076.89</v>
      </c>
      <c r="E2933" s="10">
        <v>136559010.37</v>
      </c>
      <c r="F2933" s="10">
        <v>82715743.815645993</v>
      </c>
      <c r="G2933" s="10">
        <f t="shared" si="360"/>
        <v>-23401333.074354008</v>
      </c>
      <c r="H2933" s="2">
        <f t="shared" si="361"/>
        <v>-0.22052372492894445</v>
      </c>
      <c r="I2933" s="10">
        <f t="shared" si="362"/>
        <v>-53843266.554354012</v>
      </c>
      <c r="J2933" s="2">
        <f t="shared" si="363"/>
        <v>-0.39428571141858965</v>
      </c>
      <c r="K2933" s="10">
        <v>16920.111001000001</v>
      </c>
      <c r="L2933" s="10">
        <v>18550.955505999998</v>
      </c>
      <c r="M2933" s="10">
        <v>18890.687226472899</v>
      </c>
      <c r="N2933" s="10">
        <f t="shared" si="364"/>
        <v>1970.5762254728979</v>
      </c>
      <c r="O2933" s="2">
        <f t="shared" si="365"/>
        <v>0.11646355188547133</v>
      </c>
      <c r="P2933" s="10">
        <f t="shared" si="366"/>
        <v>339.73172047290063</v>
      </c>
      <c r="Q2933" s="2">
        <f t="shared" si="367"/>
        <v>1.8313435141549449E-2</v>
      </c>
      <c r="V2933" s="9"/>
      <c r="W2933" s="9"/>
    </row>
    <row r="2934" spans="1:23" x14ac:dyDescent="0.25">
      <c r="A2934" s="4">
        <v>51678</v>
      </c>
      <c r="B2934" t="s">
        <v>1766</v>
      </c>
      <c r="C2934" t="s">
        <v>1829</v>
      </c>
      <c r="D2934" s="10">
        <v>22102681.741</v>
      </c>
      <c r="E2934" s="10">
        <v>21246626.852000002</v>
      </c>
      <c r="F2934" s="10">
        <v>21068813.565469101</v>
      </c>
      <c r="G2934" s="10">
        <f t="shared" si="360"/>
        <v>-1033868.1755308993</v>
      </c>
      <c r="H2934" s="2">
        <f t="shared" si="361"/>
        <v>-4.6775689377687418E-2</v>
      </c>
      <c r="I2934" s="10">
        <f t="shared" si="362"/>
        <v>-177813.28653090075</v>
      </c>
      <c r="J2934" s="2">
        <f t="shared" si="363"/>
        <v>-8.3690125387674286E-3</v>
      </c>
      <c r="K2934" s="10">
        <v>3623.6288212999998</v>
      </c>
      <c r="L2934" s="10">
        <v>3976.2187202</v>
      </c>
      <c r="M2934" s="10">
        <v>3864.0000004982899</v>
      </c>
      <c r="N2934" s="10">
        <f t="shared" si="364"/>
        <v>240.37117919829006</v>
      </c>
      <c r="O2934" s="2">
        <f t="shared" si="365"/>
        <v>6.633438220420583E-2</v>
      </c>
      <c r="P2934" s="10">
        <f t="shared" si="366"/>
        <v>-112.21871970171014</v>
      </c>
      <c r="Q2934" s="2">
        <f t="shared" si="367"/>
        <v>-2.8222471548563517E-2</v>
      </c>
      <c r="V2934" s="9"/>
      <c r="W2934" s="9"/>
    </row>
    <row r="2935" spans="1:23" x14ac:dyDescent="0.25">
      <c r="A2935" s="4">
        <v>51680</v>
      </c>
      <c r="B2935" t="s">
        <v>1766</v>
      </c>
      <c r="C2935" t="s">
        <v>1830</v>
      </c>
      <c r="D2935" s="10">
        <v>602445658.38</v>
      </c>
      <c r="E2935" s="10">
        <v>644776281.33000004</v>
      </c>
      <c r="F2935" s="10">
        <v>646095633.18337798</v>
      </c>
      <c r="G2935" s="10">
        <f t="shared" si="360"/>
        <v>43649974.803377986</v>
      </c>
      <c r="H2935" s="2">
        <f t="shared" si="361"/>
        <v>7.2454625900623931E-2</v>
      </c>
      <c r="I2935" s="10">
        <f t="shared" si="362"/>
        <v>1319351.8533779383</v>
      </c>
      <c r="J2935" s="2">
        <f t="shared" si="363"/>
        <v>2.0462164809419946E-3</v>
      </c>
      <c r="K2935" s="10">
        <v>48841.058344999998</v>
      </c>
      <c r="L2935" s="10">
        <v>53309.208072000001</v>
      </c>
      <c r="M2935" s="10">
        <v>54731.000256060797</v>
      </c>
      <c r="N2935" s="10">
        <f t="shared" si="364"/>
        <v>5889.9419110607996</v>
      </c>
      <c r="O2935" s="2">
        <f t="shared" si="365"/>
        <v>0.12059406799614879</v>
      </c>
      <c r="P2935" s="10">
        <f t="shared" si="366"/>
        <v>1421.792184060796</v>
      </c>
      <c r="Q2935" s="2">
        <f t="shared" si="367"/>
        <v>2.6670667891755359E-2</v>
      </c>
      <c r="V2935" s="9"/>
      <c r="W2935" s="9"/>
    </row>
    <row r="2936" spans="1:23" x14ac:dyDescent="0.25">
      <c r="A2936" s="4">
        <v>51683</v>
      </c>
      <c r="B2936" t="s">
        <v>1766</v>
      </c>
      <c r="C2936" t="s">
        <v>1831</v>
      </c>
      <c r="D2936" s="10">
        <v>160601717.43000001</v>
      </c>
      <c r="E2936" s="10">
        <v>161105685.19</v>
      </c>
      <c r="F2936" s="10">
        <v>163761495.131037</v>
      </c>
      <c r="G2936" s="10">
        <f t="shared" si="360"/>
        <v>3159777.7010369897</v>
      </c>
      <c r="H2936" s="2">
        <f t="shared" si="361"/>
        <v>1.9674619621762219E-2</v>
      </c>
      <c r="I2936" s="10">
        <f t="shared" si="362"/>
        <v>2655809.9410369992</v>
      </c>
      <c r="J2936" s="2">
        <f t="shared" si="363"/>
        <v>1.6484892745435208E-2</v>
      </c>
      <c r="K2936" s="10">
        <v>34159.192358</v>
      </c>
      <c r="L2936" s="10">
        <v>37498.132616000003</v>
      </c>
      <c r="M2936" s="10">
        <v>39018.000005763002</v>
      </c>
      <c r="N2936" s="10">
        <f t="shared" si="364"/>
        <v>4858.807647763002</v>
      </c>
      <c r="O2936" s="2">
        <f t="shared" si="365"/>
        <v>0.14224012080967954</v>
      </c>
      <c r="P2936" s="10">
        <f t="shared" si="366"/>
        <v>1519.8673897629997</v>
      </c>
      <c r="Q2936" s="2">
        <f t="shared" si="367"/>
        <v>4.0531815419376123E-2</v>
      </c>
      <c r="V2936" s="9"/>
      <c r="W2936" s="9"/>
    </row>
    <row r="2937" spans="1:23" x14ac:dyDescent="0.25">
      <c r="A2937" s="4">
        <v>51685</v>
      </c>
      <c r="B2937" t="s">
        <v>1766</v>
      </c>
      <c r="C2937" t="s">
        <v>1832</v>
      </c>
      <c r="D2937" s="10">
        <v>25511785.960000001</v>
      </c>
      <c r="E2937" s="10">
        <v>25336657.175000001</v>
      </c>
      <c r="F2937" s="10">
        <v>25707482.5576354</v>
      </c>
      <c r="G2937" s="10">
        <f t="shared" si="360"/>
        <v>195696.59763539955</v>
      </c>
      <c r="H2937" s="2">
        <f t="shared" si="361"/>
        <v>7.6708309619025802E-3</v>
      </c>
      <c r="I2937" s="10">
        <f t="shared" si="362"/>
        <v>370825.3826353997</v>
      </c>
      <c r="J2937" s="2">
        <f t="shared" si="363"/>
        <v>1.4635923755612788E-2</v>
      </c>
      <c r="K2937" s="10">
        <v>11240.104401000001</v>
      </c>
      <c r="L2937" s="10">
        <v>12339.504946999999</v>
      </c>
      <c r="M2937" s="10">
        <v>13616.0000466082</v>
      </c>
      <c r="N2937" s="10">
        <f t="shared" si="364"/>
        <v>2375.8956456081996</v>
      </c>
      <c r="O2937" s="2">
        <f t="shared" si="365"/>
        <v>0.21137665281799542</v>
      </c>
      <c r="P2937" s="10">
        <f t="shared" si="366"/>
        <v>1276.4950996082007</v>
      </c>
      <c r="Q2937" s="2">
        <f t="shared" si="367"/>
        <v>0.10344783725853963</v>
      </c>
      <c r="V2937" s="9"/>
      <c r="W2937" s="9"/>
    </row>
    <row r="2938" spans="1:23" x14ac:dyDescent="0.25">
      <c r="A2938" s="4">
        <v>51690</v>
      </c>
      <c r="B2938" t="s">
        <v>1766</v>
      </c>
      <c r="C2938" t="s">
        <v>1833</v>
      </c>
      <c r="D2938" s="10">
        <v>87186591.583000004</v>
      </c>
      <c r="E2938" s="10">
        <v>87002918.501000002</v>
      </c>
      <c r="F2938" s="10">
        <v>87961506.930179894</v>
      </c>
      <c r="G2938" s="10">
        <f t="shared" si="360"/>
        <v>774915.34717988968</v>
      </c>
      <c r="H2938" s="2">
        <f t="shared" si="361"/>
        <v>8.8880105657322857E-3</v>
      </c>
      <c r="I2938" s="10">
        <f t="shared" si="362"/>
        <v>958588.42917989194</v>
      </c>
      <c r="J2938" s="2">
        <f t="shared" si="363"/>
        <v>1.1017888200714485E-2</v>
      </c>
      <c r="K2938" s="10">
        <v>11060.450192</v>
      </c>
      <c r="L2938" s="10">
        <v>12141.366905000001</v>
      </c>
      <c r="M2938" s="10">
        <v>12211.000006516701</v>
      </c>
      <c r="N2938" s="10">
        <f t="shared" si="364"/>
        <v>1150.5498145167003</v>
      </c>
      <c r="O2938" s="2">
        <f t="shared" si="365"/>
        <v>0.10402377792441853</v>
      </c>
      <c r="P2938" s="10">
        <f t="shared" si="366"/>
        <v>69.633101516699753</v>
      </c>
      <c r="Q2938" s="2">
        <f t="shared" si="367"/>
        <v>5.7351945675922023E-3</v>
      </c>
      <c r="V2938" s="9"/>
      <c r="W2938" s="9"/>
    </row>
    <row r="2939" spans="1:23" x14ac:dyDescent="0.25">
      <c r="A2939" s="4">
        <v>51700</v>
      </c>
      <c r="B2939" t="s">
        <v>1766</v>
      </c>
      <c r="C2939" t="s">
        <v>1834</v>
      </c>
      <c r="D2939" s="10">
        <v>1693025458.0999999</v>
      </c>
      <c r="E2939" s="10">
        <v>1610247271.5</v>
      </c>
      <c r="F2939" s="10">
        <v>1721662008.13483</v>
      </c>
      <c r="G2939" s="10">
        <f t="shared" si="360"/>
        <v>28636550.034830093</v>
      </c>
      <c r="H2939" s="2">
        <f t="shared" si="361"/>
        <v>1.6914423760034596E-2</v>
      </c>
      <c r="I2939" s="10">
        <f t="shared" si="362"/>
        <v>111414736.63483</v>
      </c>
      <c r="J2939" s="2">
        <f t="shared" si="363"/>
        <v>6.9191073077269294E-2</v>
      </c>
      <c r="K2939" s="10">
        <v>136255.46049999999</v>
      </c>
      <c r="L2939" s="10">
        <v>149391.63927000001</v>
      </c>
      <c r="M2939" s="10">
        <v>151470.792654341</v>
      </c>
      <c r="N2939" s="10">
        <f t="shared" si="364"/>
        <v>15215.332154341013</v>
      </c>
      <c r="O2939" s="2">
        <f t="shared" si="365"/>
        <v>0.11166768728759326</v>
      </c>
      <c r="P2939" s="10">
        <f t="shared" si="366"/>
        <v>2079.1533843409852</v>
      </c>
      <c r="Q2939" s="2">
        <f t="shared" si="367"/>
        <v>1.3917468169575866E-2</v>
      </c>
      <c r="V2939" s="9"/>
      <c r="W2939" s="9"/>
    </row>
    <row r="2940" spans="1:23" x14ac:dyDescent="0.25">
      <c r="A2940" s="4">
        <v>51710</v>
      </c>
      <c r="B2940" t="s">
        <v>1766</v>
      </c>
      <c r="C2940" t="s">
        <v>1835</v>
      </c>
      <c r="D2940" s="10">
        <v>2234773864.3000002</v>
      </c>
      <c r="E2940" s="10">
        <v>2039135318.5999999</v>
      </c>
      <c r="F2940" s="10">
        <v>2138774569.8917601</v>
      </c>
      <c r="G2940" s="10">
        <f t="shared" si="360"/>
        <v>-95999294.40824008</v>
      </c>
      <c r="H2940" s="2">
        <f t="shared" si="361"/>
        <v>-4.2957050796864411E-2</v>
      </c>
      <c r="I2940" s="10">
        <f t="shared" si="362"/>
        <v>99639251.291760206</v>
      </c>
      <c r="J2940" s="2">
        <f t="shared" si="363"/>
        <v>4.8863481684074346E-2</v>
      </c>
      <c r="K2940" s="10">
        <v>153334.49424</v>
      </c>
      <c r="L2940" s="10">
        <v>168300.69213000001</v>
      </c>
      <c r="M2940" s="10">
        <v>173844.99995284199</v>
      </c>
      <c r="N2940" s="10">
        <f t="shared" si="364"/>
        <v>20510.505712841987</v>
      </c>
      <c r="O2940" s="2">
        <f t="shared" si="365"/>
        <v>0.13376315495415422</v>
      </c>
      <c r="P2940" s="10">
        <f t="shared" si="366"/>
        <v>5544.3078228419763</v>
      </c>
      <c r="Q2940" s="2">
        <f t="shared" si="367"/>
        <v>3.2942870006496483E-2</v>
      </c>
      <c r="V2940" s="9"/>
      <c r="W2940" s="9"/>
    </row>
    <row r="2941" spans="1:23" x14ac:dyDescent="0.25">
      <c r="A2941" s="4">
        <v>51720</v>
      </c>
      <c r="B2941" t="s">
        <v>1766</v>
      </c>
      <c r="C2941" t="s">
        <v>1836</v>
      </c>
      <c r="D2941" s="10">
        <v>46327085.18</v>
      </c>
      <c r="E2941" s="10">
        <v>45357605.950999998</v>
      </c>
      <c r="F2941" s="10">
        <v>46050074.384942599</v>
      </c>
      <c r="G2941" s="10">
        <f t="shared" si="360"/>
        <v>-277010.79505740106</v>
      </c>
      <c r="H2941" s="2">
        <f t="shared" si="361"/>
        <v>-5.979456596094895E-3</v>
      </c>
      <c r="I2941" s="10">
        <f t="shared" si="362"/>
        <v>692468.43394260108</v>
      </c>
      <c r="J2941" s="2">
        <f t="shared" si="363"/>
        <v>1.5266864717037259E-2</v>
      </c>
      <c r="K2941" s="10">
        <v>2856.0321477000002</v>
      </c>
      <c r="L2941" s="10">
        <v>3130.2621794000002</v>
      </c>
      <c r="M2941" s="10">
        <v>3151.9999993291699</v>
      </c>
      <c r="N2941" s="10">
        <f t="shared" si="364"/>
        <v>295.96785162916967</v>
      </c>
      <c r="O2941" s="2">
        <f t="shared" si="365"/>
        <v>0.10362903368140181</v>
      </c>
      <c r="P2941" s="10">
        <f t="shared" si="366"/>
        <v>21.737819929169746</v>
      </c>
      <c r="Q2941" s="2">
        <f t="shared" si="367"/>
        <v>6.9444087055150093E-3</v>
      </c>
      <c r="V2941" s="9"/>
      <c r="W2941" s="9"/>
    </row>
    <row r="2942" spans="1:23" x14ac:dyDescent="0.25">
      <c r="A2942" s="4">
        <v>51730</v>
      </c>
      <c r="B2942" t="s">
        <v>1766</v>
      </c>
      <c r="C2942" t="s">
        <v>1837</v>
      </c>
      <c r="D2942" s="10">
        <v>338321080.74000001</v>
      </c>
      <c r="E2942" s="10">
        <v>396512438.35000002</v>
      </c>
      <c r="F2942" s="10">
        <v>342724735.75139898</v>
      </c>
      <c r="G2942" s="10">
        <f t="shared" si="360"/>
        <v>4403655.0113989711</v>
      </c>
      <c r="H2942" s="2">
        <f t="shared" si="361"/>
        <v>1.3016200473724494E-2</v>
      </c>
      <c r="I2942" s="10">
        <f t="shared" si="362"/>
        <v>-53787702.598601043</v>
      </c>
      <c r="J2942" s="2">
        <f t="shared" si="363"/>
        <v>-0.13565199321975074</v>
      </c>
      <c r="K2942" s="10">
        <v>23446.217499999999</v>
      </c>
      <c r="L2942" s="10">
        <v>25709.562899</v>
      </c>
      <c r="M2942" s="10">
        <v>25027.007860747901</v>
      </c>
      <c r="N2942" s="10">
        <f t="shared" si="364"/>
        <v>1580.790360747902</v>
      </c>
      <c r="O2942" s="2">
        <f t="shared" si="365"/>
        <v>6.7421978011928882E-2</v>
      </c>
      <c r="P2942" s="10">
        <f t="shared" si="366"/>
        <v>-682.55503825209962</v>
      </c>
      <c r="Q2942" s="2">
        <f t="shared" si="367"/>
        <v>-2.6548683108052695E-2</v>
      </c>
      <c r="V2942" s="9"/>
      <c r="W2942" s="9"/>
    </row>
    <row r="2943" spans="1:23" x14ac:dyDescent="0.25">
      <c r="A2943" s="4">
        <v>51735</v>
      </c>
      <c r="B2943" t="s">
        <v>1766</v>
      </c>
      <c r="C2943" t="s">
        <v>1838</v>
      </c>
      <c r="D2943" s="10">
        <v>39872438.197999999</v>
      </c>
      <c r="E2943" s="10">
        <v>47152793.210000001</v>
      </c>
      <c r="F2943" s="10">
        <v>51407974.769169599</v>
      </c>
      <c r="G2943" s="10">
        <f t="shared" si="360"/>
        <v>11535536.5711696</v>
      </c>
      <c r="H2943" s="2">
        <f t="shared" si="361"/>
        <v>0.28931104021996384</v>
      </c>
      <c r="I2943" s="10">
        <f t="shared" si="362"/>
        <v>4255181.5591695979</v>
      </c>
      <c r="J2943" s="2">
        <f t="shared" si="363"/>
        <v>9.024240706629387E-2</v>
      </c>
      <c r="K2943" s="10">
        <v>11143.20816</v>
      </c>
      <c r="L2943" s="10">
        <v>12218.625098</v>
      </c>
      <c r="M2943" s="10">
        <v>12297.9999721063</v>
      </c>
      <c r="N2943" s="10">
        <f t="shared" si="364"/>
        <v>1154.7918121062994</v>
      </c>
      <c r="O2943" s="2">
        <f t="shared" si="365"/>
        <v>0.10363189806070171</v>
      </c>
      <c r="P2943" s="10">
        <f t="shared" si="366"/>
        <v>79.374874106299103</v>
      </c>
      <c r="Q2943" s="2">
        <f t="shared" si="367"/>
        <v>6.4962197849323926E-3</v>
      </c>
      <c r="V2943" s="9"/>
      <c r="W2943" s="9"/>
    </row>
    <row r="2944" spans="1:23" x14ac:dyDescent="0.25">
      <c r="A2944" s="4">
        <v>51740</v>
      </c>
      <c r="B2944" t="s">
        <v>1766</v>
      </c>
      <c r="C2944" t="s">
        <v>1839</v>
      </c>
      <c r="D2944" s="10">
        <v>647196288.83000004</v>
      </c>
      <c r="E2944" s="10">
        <v>603134167.23000002</v>
      </c>
      <c r="F2944" s="10">
        <v>588062960.187078</v>
      </c>
      <c r="G2944" s="10">
        <f t="shared" si="360"/>
        <v>-59133328.642922044</v>
      </c>
      <c r="H2944" s="2">
        <f t="shared" si="361"/>
        <v>-9.136846064093343E-2</v>
      </c>
      <c r="I2944" s="10">
        <f t="shared" si="362"/>
        <v>-15071207.04292202</v>
      </c>
      <c r="J2944" s="2">
        <f t="shared" si="363"/>
        <v>-2.4988150003405037E-2</v>
      </c>
      <c r="K2944" s="10">
        <v>66811.409375999996</v>
      </c>
      <c r="L2944" s="10">
        <v>73343.329415</v>
      </c>
      <c r="M2944" s="10">
        <v>72554.9999038018</v>
      </c>
      <c r="N2944" s="10">
        <f t="shared" si="364"/>
        <v>5743.5905278018035</v>
      </c>
      <c r="O2944" s="2">
        <f t="shared" si="365"/>
        <v>8.5967211011492545E-2</v>
      </c>
      <c r="P2944" s="10">
        <f t="shared" si="366"/>
        <v>-788.32951119820063</v>
      </c>
      <c r="Q2944" s="2">
        <f t="shared" si="367"/>
        <v>-1.0748482752092971E-2</v>
      </c>
      <c r="V2944" s="9"/>
      <c r="W2944" s="9"/>
    </row>
    <row r="2945" spans="1:23" x14ac:dyDescent="0.25">
      <c r="A2945" s="4">
        <v>51750</v>
      </c>
      <c r="B2945" t="s">
        <v>1766</v>
      </c>
      <c r="C2945" t="s">
        <v>1840</v>
      </c>
      <c r="D2945" s="10">
        <v>72886919.743000001</v>
      </c>
      <c r="E2945" s="10">
        <v>71296600.579999998</v>
      </c>
      <c r="F2945" s="10">
        <v>72122946.944836706</v>
      </c>
      <c r="G2945" s="10">
        <f t="shared" si="360"/>
        <v>-763972.79816329479</v>
      </c>
      <c r="H2945" s="2">
        <f t="shared" si="361"/>
        <v>-1.0481617289591471E-2</v>
      </c>
      <c r="I2945" s="10">
        <f t="shared" si="362"/>
        <v>826346.36483670771</v>
      </c>
      <c r="J2945" s="2">
        <f t="shared" si="363"/>
        <v>1.1590263183859469E-2</v>
      </c>
      <c r="K2945" s="10">
        <v>8771.6609489000002</v>
      </c>
      <c r="L2945" s="10">
        <v>9284.4198995999996</v>
      </c>
      <c r="M2945" s="10">
        <v>9617.0000065495005</v>
      </c>
      <c r="N2945" s="10">
        <f t="shared" si="364"/>
        <v>845.33905764950032</v>
      </c>
      <c r="O2945" s="2">
        <f t="shared" si="365"/>
        <v>9.6371606537700147E-2</v>
      </c>
      <c r="P2945" s="10">
        <f t="shared" si="366"/>
        <v>332.58010694950099</v>
      </c>
      <c r="Q2945" s="2">
        <f t="shared" si="367"/>
        <v>3.5821312537127878E-2</v>
      </c>
      <c r="V2945" s="9"/>
      <c r="W2945" s="9"/>
    </row>
    <row r="2946" spans="1:23" x14ac:dyDescent="0.25">
      <c r="A2946" s="4">
        <v>51760</v>
      </c>
      <c r="B2946" t="s">
        <v>1766</v>
      </c>
      <c r="C2946" t="s">
        <v>1841</v>
      </c>
      <c r="D2946" s="10">
        <v>1886998457</v>
      </c>
      <c r="E2946" s="10">
        <v>1862490326.3</v>
      </c>
      <c r="F2946" s="10">
        <v>1886338911.0776899</v>
      </c>
      <c r="G2946" s="10">
        <f t="shared" ref="G2946:G3009" si="368">F2946-D2946</f>
        <v>-659545.92231011391</v>
      </c>
      <c r="H2946" s="2">
        <f t="shared" ref="H2946:H3009" si="369">(G2946/D2946)</f>
        <v>-3.495211773297777E-4</v>
      </c>
      <c r="I2946" s="10">
        <f t="shared" ref="I2946:I3009" si="370">F2946-E2946</f>
        <v>23848584.777689934</v>
      </c>
      <c r="J2946" s="2">
        <f t="shared" ref="J2946:J3009" si="371">I2946/E2946</f>
        <v>1.2804675783238689E-2</v>
      </c>
      <c r="K2946" s="10">
        <v>147905.06659999999</v>
      </c>
      <c r="L2946" s="10">
        <v>162352.36927</v>
      </c>
      <c r="M2946" s="10">
        <v>171971.00069899901</v>
      </c>
      <c r="N2946" s="10">
        <f t="shared" ref="N2946:N3009" si="372">M2946-K2946</f>
        <v>24065.934098999016</v>
      </c>
      <c r="O2946" s="2">
        <f t="shared" ref="O2946:O3009" si="373">(N2946/K2946)</f>
        <v>0.16271203314544883</v>
      </c>
      <c r="P2946" s="10">
        <f t="shared" ref="P2946:P3009" si="374">M2946-L2946</f>
        <v>9618.6314289990114</v>
      </c>
      <c r="Q2946" s="2">
        <f t="shared" ref="Q2946:Q3009" si="375">P2946/L2946</f>
        <v>5.9245402282998121E-2</v>
      </c>
      <c r="V2946" s="9"/>
      <c r="W2946" s="9"/>
    </row>
    <row r="2947" spans="1:23" x14ac:dyDescent="0.25">
      <c r="A2947" s="4">
        <v>51770</v>
      </c>
      <c r="B2947" t="s">
        <v>1766</v>
      </c>
      <c r="C2947" t="s">
        <v>1842</v>
      </c>
      <c r="D2947" s="10">
        <v>726209276.62</v>
      </c>
      <c r="E2947" s="10">
        <v>751163730.23000002</v>
      </c>
      <c r="F2947" s="10">
        <v>757746206.70282698</v>
      </c>
      <c r="G2947" s="10">
        <f t="shared" si="368"/>
        <v>31536930.082826972</v>
      </c>
      <c r="H2947" s="2">
        <f t="shared" si="369"/>
        <v>4.3426779439680922E-2</v>
      </c>
      <c r="I2947" s="10">
        <f t="shared" si="370"/>
        <v>6582476.4728269577</v>
      </c>
      <c r="J2947" s="2">
        <f t="shared" si="371"/>
        <v>8.7630382138012154E-3</v>
      </c>
      <c r="K2947" s="10">
        <v>74180.761769999997</v>
      </c>
      <c r="L2947" s="10">
        <v>81431.706013999996</v>
      </c>
      <c r="M2947" s="10">
        <v>83593.999946238706</v>
      </c>
      <c r="N2947" s="10">
        <f t="shared" si="372"/>
        <v>9413.2381762387085</v>
      </c>
      <c r="O2947" s="2">
        <f t="shared" si="373"/>
        <v>0.1268959491872674</v>
      </c>
      <c r="P2947" s="10">
        <f t="shared" si="374"/>
        <v>2162.2939322387101</v>
      </c>
      <c r="Q2947" s="2">
        <f t="shared" si="375"/>
        <v>2.6553464713940312E-2</v>
      </c>
      <c r="V2947" s="9"/>
      <c r="W2947" s="9"/>
    </row>
    <row r="2948" spans="1:23" x14ac:dyDescent="0.25">
      <c r="A2948" s="4">
        <v>51775</v>
      </c>
      <c r="B2948" t="s">
        <v>1766</v>
      </c>
      <c r="C2948" t="s">
        <v>1843</v>
      </c>
      <c r="D2948" s="10">
        <v>161813704.09999999</v>
      </c>
      <c r="E2948" s="10">
        <v>159580241.62</v>
      </c>
      <c r="F2948" s="10">
        <v>160528100.201603</v>
      </c>
      <c r="G2948" s="10">
        <f t="shared" si="368"/>
        <v>-1285603.8983969986</v>
      </c>
      <c r="H2948" s="2">
        <f t="shared" si="369"/>
        <v>-7.944963039734276E-3</v>
      </c>
      <c r="I2948" s="10">
        <f t="shared" si="370"/>
        <v>947858.58160299063</v>
      </c>
      <c r="J2948" s="2">
        <f t="shared" si="371"/>
        <v>5.9396988748774814E-3</v>
      </c>
      <c r="K2948" s="10">
        <v>21219.700388000001</v>
      </c>
      <c r="L2948" s="10">
        <v>23291.504507000001</v>
      </c>
      <c r="M2948" s="10">
        <v>23216.000074186999</v>
      </c>
      <c r="N2948" s="10">
        <f t="shared" si="372"/>
        <v>1996.2996861869979</v>
      </c>
      <c r="O2948" s="2">
        <f t="shared" si="373"/>
        <v>9.4077656596693968E-2</v>
      </c>
      <c r="P2948" s="10">
        <f t="shared" si="374"/>
        <v>-75.504432813002495</v>
      </c>
      <c r="Q2948" s="2">
        <f t="shared" si="375"/>
        <v>-3.2417155701689637E-3</v>
      </c>
      <c r="V2948" s="9"/>
      <c r="W2948" s="9"/>
    </row>
    <row r="2949" spans="1:23" x14ac:dyDescent="0.25">
      <c r="A2949" s="4">
        <v>51790</v>
      </c>
      <c r="B2949" t="s">
        <v>1766</v>
      </c>
      <c r="C2949" t="s">
        <v>1844</v>
      </c>
      <c r="D2949" s="10">
        <v>125721171.45999999</v>
      </c>
      <c r="E2949" s="10">
        <v>120156840.73</v>
      </c>
      <c r="F2949" s="10">
        <v>122362464.304471</v>
      </c>
      <c r="G2949" s="10">
        <f t="shared" si="368"/>
        <v>-3358707.1555289924</v>
      </c>
      <c r="H2949" s="2">
        <f t="shared" si="369"/>
        <v>-2.6715525448294232E-2</v>
      </c>
      <c r="I2949" s="10">
        <f t="shared" si="370"/>
        <v>2205623.5744709969</v>
      </c>
      <c r="J2949" s="2">
        <f t="shared" si="371"/>
        <v>1.8356204782607192E-2</v>
      </c>
      <c r="K2949" s="10">
        <v>19465.663638000002</v>
      </c>
      <c r="L2949" s="10">
        <v>20739.063939</v>
      </c>
      <c r="M2949" s="10">
        <v>22193.999978559899</v>
      </c>
      <c r="N2949" s="10">
        <f t="shared" si="372"/>
        <v>2728.3363405598975</v>
      </c>
      <c r="O2949" s="2">
        <f t="shared" si="373"/>
        <v>0.14016148595282213</v>
      </c>
      <c r="P2949" s="10">
        <f t="shared" si="374"/>
        <v>1454.9360395598997</v>
      </c>
      <c r="Q2949" s="2">
        <f t="shared" si="375"/>
        <v>7.0154373593683705E-2</v>
      </c>
      <c r="V2949" s="9"/>
      <c r="W2949" s="9"/>
    </row>
    <row r="2950" spans="1:23" x14ac:dyDescent="0.25">
      <c r="A2950" s="4">
        <v>51800</v>
      </c>
      <c r="B2950" t="s">
        <v>1766</v>
      </c>
      <c r="C2950" t="s">
        <v>1845</v>
      </c>
      <c r="D2950" s="10">
        <v>1185888405.5</v>
      </c>
      <c r="E2950" s="10">
        <v>1135152371.7</v>
      </c>
      <c r="F2950" s="10">
        <v>1404933255.3947301</v>
      </c>
      <c r="G2950" s="10">
        <f t="shared" si="368"/>
        <v>219044849.89473009</v>
      </c>
      <c r="H2950" s="2">
        <f t="shared" si="369"/>
        <v>0.18470949617082674</v>
      </c>
      <c r="I2950" s="10">
        <f t="shared" si="370"/>
        <v>269780883.69473004</v>
      </c>
      <c r="J2950" s="2">
        <f t="shared" si="371"/>
        <v>0.23766050304833278</v>
      </c>
      <c r="K2950" s="10">
        <v>70116.029639</v>
      </c>
      <c r="L2950" s="10">
        <v>73015.606771000006</v>
      </c>
      <c r="M2950" s="10">
        <v>81621.010698172293</v>
      </c>
      <c r="N2950" s="10">
        <f t="shared" si="372"/>
        <v>11504.981059172293</v>
      </c>
      <c r="O2950" s="2">
        <f t="shared" si="373"/>
        <v>0.16408489069342544</v>
      </c>
      <c r="P2950" s="10">
        <f t="shared" si="374"/>
        <v>8605.4039271722868</v>
      </c>
      <c r="Q2950" s="2">
        <f t="shared" si="375"/>
        <v>0.11785704875618647</v>
      </c>
      <c r="V2950" s="9"/>
      <c r="W2950" s="9"/>
    </row>
    <row r="2951" spans="1:23" x14ac:dyDescent="0.25">
      <c r="A2951" s="4">
        <v>51810</v>
      </c>
      <c r="B2951" t="s">
        <v>1766</v>
      </c>
      <c r="C2951" t="s">
        <v>1846</v>
      </c>
      <c r="D2951" s="10">
        <v>3049642216.6999998</v>
      </c>
      <c r="E2951" s="10">
        <v>2828716328.8000002</v>
      </c>
      <c r="F2951" s="10">
        <v>3025216726.5083199</v>
      </c>
      <c r="G2951" s="10">
        <f t="shared" si="368"/>
        <v>-24425490.191679955</v>
      </c>
      <c r="H2951" s="2">
        <f t="shared" si="369"/>
        <v>-8.0092969784864264E-3</v>
      </c>
      <c r="I2951" s="10">
        <f t="shared" si="370"/>
        <v>196500397.70831966</v>
      </c>
      <c r="J2951" s="2">
        <f t="shared" si="371"/>
        <v>6.9466279000015244E-2</v>
      </c>
      <c r="K2951" s="10">
        <v>347162.03532999998</v>
      </c>
      <c r="L2951" s="10">
        <v>379218.83515</v>
      </c>
      <c r="M2951" s="10">
        <v>379307.00052564999</v>
      </c>
      <c r="N2951" s="10">
        <f t="shared" si="372"/>
        <v>32144.965195650002</v>
      </c>
      <c r="O2951" s="2">
        <f t="shared" si="373"/>
        <v>9.2593549767312933E-2</v>
      </c>
      <c r="P2951" s="10">
        <f t="shared" si="374"/>
        <v>88.165375649987254</v>
      </c>
      <c r="Q2951" s="2">
        <f t="shared" si="375"/>
        <v>2.3249207971200441E-4</v>
      </c>
      <c r="V2951" s="9"/>
      <c r="W2951" s="9"/>
    </row>
    <row r="2952" spans="1:23" x14ac:dyDescent="0.25">
      <c r="A2952" s="4">
        <v>51820</v>
      </c>
      <c r="B2952" t="s">
        <v>1766</v>
      </c>
      <c r="C2952" t="s">
        <v>1847</v>
      </c>
      <c r="D2952" s="10">
        <v>145401882.84999999</v>
      </c>
      <c r="E2952" s="10">
        <v>148608129.59</v>
      </c>
      <c r="F2952" s="10">
        <v>151176504.39688101</v>
      </c>
      <c r="G2952" s="10">
        <f t="shared" si="368"/>
        <v>5774621.5468810201</v>
      </c>
      <c r="H2952" s="2">
        <f t="shared" si="369"/>
        <v>3.9714902129831808E-2</v>
      </c>
      <c r="I2952" s="10">
        <f t="shared" si="370"/>
        <v>2568374.8068810105</v>
      </c>
      <c r="J2952" s="2">
        <f t="shared" si="371"/>
        <v>1.7282868803792813E-2</v>
      </c>
      <c r="K2952" s="10">
        <v>16982.609213</v>
      </c>
      <c r="L2952" s="10">
        <v>18548.508014999999</v>
      </c>
      <c r="M2952" s="10">
        <v>19644.000004512702</v>
      </c>
      <c r="N2952" s="10">
        <f t="shared" si="372"/>
        <v>2661.390791512702</v>
      </c>
      <c r="O2952" s="2">
        <f t="shared" si="373"/>
        <v>0.15671271464431016</v>
      </c>
      <c r="P2952" s="10">
        <f t="shared" si="374"/>
        <v>1095.4919895127023</v>
      </c>
      <c r="Q2952" s="2">
        <f t="shared" si="375"/>
        <v>5.9060922238424164E-2</v>
      </c>
      <c r="V2952" s="9"/>
      <c r="W2952" s="9"/>
    </row>
    <row r="2953" spans="1:23" x14ac:dyDescent="0.25">
      <c r="A2953" s="4">
        <v>51830</v>
      </c>
      <c r="B2953" t="s">
        <v>1766</v>
      </c>
      <c r="C2953" t="s">
        <v>1848</v>
      </c>
      <c r="D2953" s="10">
        <v>90240308.516000003</v>
      </c>
      <c r="E2953" s="10">
        <v>94903812.070999995</v>
      </c>
      <c r="F2953" s="10">
        <v>154898953.60836199</v>
      </c>
      <c r="G2953" s="10">
        <f t="shared" si="368"/>
        <v>64658645.092361987</v>
      </c>
      <c r="H2953" s="2">
        <f t="shared" si="369"/>
        <v>0.71651622379923186</v>
      </c>
      <c r="I2953" s="10">
        <f t="shared" si="370"/>
        <v>59995141.537361994</v>
      </c>
      <c r="J2953" s="2">
        <f t="shared" si="371"/>
        <v>0.63216787848814837</v>
      </c>
      <c r="K2953" s="10">
        <v>16057.997769</v>
      </c>
      <c r="L2953" s="10">
        <v>17624.753299</v>
      </c>
      <c r="M2953" s="10">
        <v>14616.9999804826</v>
      </c>
      <c r="N2953" s="10">
        <f t="shared" si="372"/>
        <v>-1440.9977885173994</v>
      </c>
      <c r="O2953" s="2">
        <f t="shared" si="373"/>
        <v>-8.9737077389514197E-2</v>
      </c>
      <c r="P2953" s="10">
        <f t="shared" si="374"/>
        <v>-3007.7533185173997</v>
      </c>
      <c r="Q2953" s="2">
        <f t="shared" si="375"/>
        <v>-0.17065505925056296</v>
      </c>
      <c r="V2953" s="9"/>
      <c r="W2953" s="9"/>
    </row>
    <row r="2954" spans="1:23" x14ac:dyDescent="0.25">
      <c r="A2954" s="4">
        <v>51840</v>
      </c>
      <c r="B2954" t="s">
        <v>1766</v>
      </c>
      <c r="C2954" t="s">
        <v>1849</v>
      </c>
      <c r="D2954" s="10">
        <v>138641731.19</v>
      </c>
      <c r="E2954" s="10">
        <v>149279096.37</v>
      </c>
      <c r="F2954" s="10">
        <v>137592631.87940401</v>
      </c>
      <c r="G2954" s="10">
        <f t="shared" si="368"/>
        <v>-1049099.3105959892</v>
      </c>
      <c r="H2954" s="2">
        <f t="shared" si="369"/>
        <v>-7.5669807466430357E-3</v>
      </c>
      <c r="I2954" s="10">
        <f t="shared" si="370"/>
        <v>-11686464.490595996</v>
      </c>
      <c r="J2954" s="2">
        <f t="shared" si="371"/>
        <v>-7.8286007718255293E-2</v>
      </c>
      <c r="K2954" s="10">
        <v>21697.521729</v>
      </c>
      <c r="L2954" s="10">
        <v>23816.798578000002</v>
      </c>
      <c r="M2954" s="10">
        <v>23610.999994824899</v>
      </c>
      <c r="N2954" s="10">
        <f t="shared" si="372"/>
        <v>1913.4782658248987</v>
      </c>
      <c r="O2954" s="2">
        <f t="shared" si="373"/>
        <v>8.8188793620030057E-2</v>
      </c>
      <c r="P2954" s="10">
        <f t="shared" si="374"/>
        <v>-205.79858317510298</v>
      </c>
      <c r="Q2954" s="2">
        <f t="shared" si="375"/>
        <v>-8.640900350276412E-3</v>
      </c>
      <c r="V2954" s="9"/>
      <c r="W2954" s="9"/>
    </row>
    <row r="2955" spans="1:23" x14ac:dyDescent="0.25">
      <c r="A2955" s="4">
        <v>53001</v>
      </c>
      <c r="B2955" t="s">
        <v>312</v>
      </c>
      <c r="C2955" t="s">
        <v>243</v>
      </c>
      <c r="D2955" s="10">
        <v>521596096.62</v>
      </c>
      <c r="E2955" s="10">
        <v>556606556.96000004</v>
      </c>
      <c r="F2955" s="10">
        <v>568835985.07979798</v>
      </c>
      <c r="G2955" s="10">
        <f t="shared" si="368"/>
        <v>47239888.459797978</v>
      </c>
      <c r="H2955" s="2">
        <f t="shared" si="369"/>
        <v>9.056794858304662E-2</v>
      </c>
      <c r="I2955" s="10">
        <f t="shared" si="370"/>
        <v>12229428.119797945</v>
      </c>
      <c r="J2955" s="2">
        <f t="shared" si="371"/>
        <v>2.1971405056007632E-2</v>
      </c>
      <c r="K2955" s="10">
        <v>17684</v>
      </c>
      <c r="L2955" s="10">
        <v>18868.766393000002</v>
      </c>
      <c r="M2955" s="10">
        <v>22435.673999329501</v>
      </c>
      <c r="N2955" s="10">
        <f t="shared" si="372"/>
        <v>4751.6739993295014</v>
      </c>
      <c r="O2955" s="2">
        <f t="shared" si="373"/>
        <v>0.26869904995077482</v>
      </c>
      <c r="P2955" s="10">
        <f t="shared" si="374"/>
        <v>3566.9076063294997</v>
      </c>
      <c r="Q2955" s="2">
        <f t="shared" si="375"/>
        <v>0.18903766849605827</v>
      </c>
      <c r="V2955" s="9"/>
      <c r="W2955" s="9"/>
    </row>
    <row r="2956" spans="1:23" x14ac:dyDescent="0.25">
      <c r="A2956" s="4">
        <v>53003</v>
      </c>
      <c r="B2956" t="s">
        <v>312</v>
      </c>
      <c r="C2956" t="s">
        <v>1850</v>
      </c>
      <c r="D2956" s="10">
        <v>116432691.56999999</v>
      </c>
      <c r="E2956" s="10">
        <v>122329650.56</v>
      </c>
      <c r="F2956" s="10">
        <v>107392422.049466</v>
      </c>
      <c r="G2956" s="10">
        <f t="shared" si="368"/>
        <v>-9040269.5205339938</v>
      </c>
      <c r="H2956" s="2">
        <f t="shared" si="369"/>
        <v>-7.7643739044707491E-2</v>
      </c>
      <c r="I2956" s="10">
        <f t="shared" si="370"/>
        <v>-14937228.510534003</v>
      </c>
      <c r="J2956" s="2">
        <f t="shared" si="371"/>
        <v>-0.12210636131268618</v>
      </c>
      <c r="K2956" s="10">
        <v>19449.000002000001</v>
      </c>
      <c r="L2956" s="10">
        <v>20432.724131999999</v>
      </c>
      <c r="M2956" s="10">
        <v>25322.000110606601</v>
      </c>
      <c r="N2956" s="10">
        <f t="shared" si="372"/>
        <v>5873.0001086066004</v>
      </c>
      <c r="O2956" s="2">
        <f t="shared" si="373"/>
        <v>0.30196925847100942</v>
      </c>
      <c r="P2956" s="10">
        <f t="shared" si="374"/>
        <v>4889.2759786066017</v>
      </c>
      <c r="Q2956" s="2">
        <f t="shared" si="375"/>
        <v>0.2392865457890381</v>
      </c>
      <c r="V2956" s="9"/>
      <c r="W2956" s="9"/>
    </row>
    <row r="2957" spans="1:23" x14ac:dyDescent="0.25">
      <c r="A2957" s="4">
        <v>53005</v>
      </c>
      <c r="B2957" t="s">
        <v>312</v>
      </c>
      <c r="C2957" t="s">
        <v>131</v>
      </c>
      <c r="D2957" s="10">
        <v>1528435700.5999999</v>
      </c>
      <c r="E2957" s="10">
        <v>1606023160.7</v>
      </c>
      <c r="F2957" s="10">
        <v>1650221114.2195599</v>
      </c>
      <c r="G2957" s="10">
        <f t="shared" si="368"/>
        <v>121785413.61956</v>
      </c>
      <c r="H2957" s="2">
        <f t="shared" si="369"/>
        <v>7.9679775584770851E-2</v>
      </c>
      <c r="I2957" s="10">
        <f t="shared" si="370"/>
        <v>44197953.51955986</v>
      </c>
      <c r="J2957" s="2">
        <f t="shared" si="371"/>
        <v>2.7520122125944794E-2</v>
      </c>
      <c r="K2957" s="10">
        <v>170717.00000999999</v>
      </c>
      <c r="L2957" s="10">
        <v>179310.85772999999</v>
      </c>
      <c r="M2957" s="10">
        <v>208600.41764911701</v>
      </c>
      <c r="N2957" s="10">
        <f t="shared" si="372"/>
        <v>37883.417639117019</v>
      </c>
      <c r="O2957" s="2">
        <f t="shared" si="373"/>
        <v>0.22190770477982827</v>
      </c>
      <c r="P2957" s="10">
        <f t="shared" si="374"/>
        <v>29289.559919117019</v>
      </c>
      <c r="Q2957" s="2">
        <f t="shared" si="375"/>
        <v>0.16334515539053532</v>
      </c>
      <c r="V2957" s="9"/>
      <c r="W2957" s="9"/>
    </row>
    <row r="2958" spans="1:23" x14ac:dyDescent="0.25">
      <c r="A2958" s="4">
        <v>53007</v>
      </c>
      <c r="B2958" t="s">
        <v>312</v>
      </c>
      <c r="C2958" t="s">
        <v>1851</v>
      </c>
      <c r="D2958" s="10">
        <v>642481263.65999997</v>
      </c>
      <c r="E2958" s="10">
        <v>679908780.61000001</v>
      </c>
      <c r="F2958" s="10">
        <v>703760334.16036797</v>
      </c>
      <c r="G2958" s="10">
        <f t="shared" si="368"/>
        <v>61279070.500367999</v>
      </c>
      <c r="H2958" s="2">
        <f t="shared" si="369"/>
        <v>9.5378766613802429E-2</v>
      </c>
      <c r="I2958" s="10">
        <f t="shared" si="370"/>
        <v>23851553.550367951</v>
      </c>
      <c r="J2958" s="2">
        <f t="shared" si="371"/>
        <v>3.5080519961764332E-2</v>
      </c>
      <c r="K2958" s="10">
        <v>75286.000002000001</v>
      </c>
      <c r="L2958" s="10">
        <v>79632.795876999997</v>
      </c>
      <c r="M2958" s="10">
        <v>90622.810008024797</v>
      </c>
      <c r="N2958" s="10">
        <f t="shared" si="372"/>
        <v>15336.810006024796</v>
      </c>
      <c r="O2958" s="2">
        <f t="shared" si="373"/>
        <v>0.20371397079958251</v>
      </c>
      <c r="P2958" s="10">
        <f t="shared" si="374"/>
        <v>10990.0141310248</v>
      </c>
      <c r="Q2958" s="2">
        <f t="shared" si="375"/>
        <v>0.13800864342374547</v>
      </c>
      <c r="V2958" s="9"/>
      <c r="W2958" s="9"/>
    </row>
    <row r="2959" spans="1:23" x14ac:dyDescent="0.25">
      <c r="A2959" s="4">
        <v>53009</v>
      </c>
      <c r="B2959" t="s">
        <v>312</v>
      </c>
      <c r="C2959" t="s">
        <v>1852</v>
      </c>
      <c r="D2959" s="10">
        <v>587219770.46000004</v>
      </c>
      <c r="E2959" s="10">
        <v>620994780.59000003</v>
      </c>
      <c r="F2959" s="10">
        <v>600878687.10171795</v>
      </c>
      <c r="G2959" s="10">
        <f t="shared" si="368"/>
        <v>13658916.641717911</v>
      </c>
      <c r="H2959" s="2">
        <f t="shared" si="369"/>
        <v>2.3260314670635433E-2</v>
      </c>
      <c r="I2959" s="10">
        <f t="shared" si="370"/>
        <v>-20116093.488282084</v>
      </c>
      <c r="J2959" s="2">
        <f t="shared" si="371"/>
        <v>-3.2393337459567718E-2</v>
      </c>
      <c r="K2959" s="10">
        <v>71058.000008999996</v>
      </c>
      <c r="L2959" s="10">
        <v>75111.047938999996</v>
      </c>
      <c r="M2959" s="10">
        <v>85821.000515003398</v>
      </c>
      <c r="N2959" s="10">
        <f t="shared" si="372"/>
        <v>14763.000506003402</v>
      </c>
      <c r="O2959" s="2">
        <f t="shared" si="373"/>
        <v>0.20775986523872841</v>
      </c>
      <c r="P2959" s="10">
        <f t="shared" si="374"/>
        <v>10709.952576003401</v>
      </c>
      <c r="Q2959" s="2">
        <f t="shared" si="375"/>
        <v>0.14258824593555511</v>
      </c>
      <c r="V2959" s="9"/>
      <c r="W2959" s="9"/>
    </row>
    <row r="2960" spans="1:23" x14ac:dyDescent="0.25">
      <c r="A2960" s="4">
        <v>53011</v>
      </c>
      <c r="B2960" t="s">
        <v>312</v>
      </c>
      <c r="C2960" t="s">
        <v>136</v>
      </c>
      <c r="D2960" s="10">
        <v>2881122995.5</v>
      </c>
      <c r="E2960" s="10">
        <v>3020238216.4000001</v>
      </c>
      <c r="F2960" s="10">
        <v>3100420738.65797</v>
      </c>
      <c r="G2960" s="10">
        <f t="shared" si="368"/>
        <v>219297743.15796995</v>
      </c>
      <c r="H2960" s="2">
        <f t="shared" si="369"/>
        <v>7.611537011800229E-2</v>
      </c>
      <c r="I2960" s="10">
        <f t="shared" si="370"/>
        <v>80182522.257969856</v>
      </c>
      <c r="J2960" s="2">
        <f t="shared" si="371"/>
        <v>2.6548409930904102E-2</v>
      </c>
      <c r="K2960" s="10">
        <v>370983.00001999998</v>
      </c>
      <c r="L2960" s="10">
        <v>388539.53246999998</v>
      </c>
      <c r="M2960" s="10">
        <v>479233.99144612899</v>
      </c>
      <c r="N2960" s="10">
        <f t="shared" si="372"/>
        <v>108250.99142612901</v>
      </c>
      <c r="O2960" s="2">
        <f t="shared" si="373"/>
        <v>0.29179501869436908</v>
      </c>
      <c r="P2960" s="10">
        <f t="shared" si="374"/>
        <v>90694.458976129012</v>
      </c>
      <c r="Q2960" s="2">
        <f t="shared" si="375"/>
        <v>0.23342401839929053</v>
      </c>
      <c r="V2960" s="9"/>
      <c r="W2960" s="9"/>
    </row>
    <row r="2961" spans="1:23" x14ac:dyDescent="0.25">
      <c r="A2961" s="4">
        <v>53013</v>
      </c>
      <c r="B2961" t="s">
        <v>312</v>
      </c>
      <c r="C2961" t="s">
        <v>138</v>
      </c>
      <c r="D2961" s="10">
        <v>60409466.887999997</v>
      </c>
      <c r="E2961" s="10">
        <v>64553772.461000003</v>
      </c>
      <c r="F2961" s="10">
        <v>66651049.663690001</v>
      </c>
      <c r="G2961" s="10">
        <f t="shared" si="368"/>
        <v>6241582.7756900042</v>
      </c>
      <c r="H2961" s="2">
        <f t="shared" si="369"/>
        <v>0.1033212689537881</v>
      </c>
      <c r="I2961" s="10">
        <f t="shared" si="370"/>
        <v>2097277.2026899979</v>
      </c>
      <c r="J2961" s="2">
        <f t="shared" si="371"/>
        <v>3.2488840275865558E-2</v>
      </c>
      <c r="K2961" s="10">
        <v>4182.0000006</v>
      </c>
      <c r="L2961" s="10">
        <v>4468.9001637000001</v>
      </c>
      <c r="M2961" s="10">
        <v>6401.0122072701297</v>
      </c>
      <c r="N2961" s="10">
        <f t="shared" si="372"/>
        <v>2219.0122066701297</v>
      </c>
      <c r="O2961" s="2">
        <f t="shared" si="373"/>
        <v>0.53061028368047902</v>
      </c>
      <c r="P2961" s="10">
        <f t="shared" si="374"/>
        <v>1932.1120435701296</v>
      </c>
      <c r="Q2961" s="2">
        <f t="shared" si="375"/>
        <v>0.43234620886460989</v>
      </c>
      <c r="V2961" s="9"/>
      <c r="W2961" s="9"/>
    </row>
    <row r="2962" spans="1:23" x14ac:dyDescent="0.25">
      <c r="A2962" s="4">
        <v>53015</v>
      </c>
      <c r="B2962" t="s">
        <v>312</v>
      </c>
      <c r="C2962" t="s">
        <v>1853</v>
      </c>
      <c r="D2962" s="10">
        <v>1236782302</v>
      </c>
      <c r="E2962" s="10">
        <v>1307810850.4000001</v>
      </c>
      <c r="F2962" s="10">
        <v>1340455233.4197199</v>
      </c>
      <c r="G2962" s="10">
        <f t="shared" si="368"/>
        <v>103672931.41971993</v>
      </c>
      <c r="H2962" s="2">
        <f t="shared" si="369"/>
        <v>8.382472101360966E-2</v>
      </c>
      <c r="I2962" s="10">
        <f t="shared" si="370"/>
        <v>32644383.019719839</v>
      </c>
      <c r="J2962" s="2">
        <f t="shared" si="371"/>
        <v>2.4961088990610072E-2</v>
      </c>
      <c r="K2962" s="10">
        <v>97569.000012000004</v>
      </c>
      <c r="L2962" s="10">
        <v>103109.32517</v>
      </c>
      <c r="M2962" s="10">
        <v>123404.368360226</v>
      </c>
      <c r="N2962" s="10">
        <f t="shared" si="372"/>
        <v>25835.368348225995</v>
      </c>
      <c r="O2962" s="2">
        <f t="shared" si="373"/>
        <v>0.26479074649784773</v>
      </c>
      <c r="P2962" s="10">
        <f t="shared" si="374"/>
        <v>20295.043190226002</v>
      </c>
      <c r="Q2962" s="2">
        <f t="shared" si="375"/>
        <v>0.19683033670101949</v>
      </c>
      <c r="V2962" s="9"/>
      <c r="W2962" s="9"/>
    </row>
    <row r="2963" spans="1:23" x14ac:dyDescent="0.25">
      <c r="A2963" s="4">
        <v>53017</v>
      </c>
      <c r="B2963" t="s">
        <v>312</v>
      </c>
      <c r="C2963" t="s">
        <v>261</v>
      </c>
      <c r="D2963" s="10">
        <v>391293874.41000003</v>
      </c>
      <c r="E2963" s="10">
        <v>413717548.13999999</v>
      </c>
      <c r="F2963" s="10">
        <v>444196475.70385998</v>
      </c>
      <c r="G2963" s="10">
        <f t="shared" si="368"/>
        <v>52902601.293859959</v>
      </c>
      <c r="H2963" s="2">
        <f t="shared" si="369"/>
        <v>0.1351991552988849</v>
      </c>
      <c r="I2963" s="10">
        <f t="shared" si="370"/>
        <v>30478927.563859999</v>
      </c>
      <c r="J2963" s="2">
        <f t="shared" si="371"/>
        <v>7.3670859988627019E-2</v>
      </c>
      <c r="K2963" s="10">
        <v>37869</v>
      </c>
      <c r="L2963" s="10">
        <v>40015.666169999997</v>
      </c>
      <c r="M2963" s="10">
        <v>46539.643955604901</v>
      </c>
      <c r="N2963" s="10">
        <f t="shared" si="372"/>
        <v>8670.6439556049008</v>
      </c>
      <c r="O2963" s="2">
        <f t="shared" si="373"/>
        <v>0.22896416476814546</v>
      </c>
      <c r="P2963" s="10">
        <f t="shared" si="374"/>
        <v>6523.9777856049041</v>
      </c>
      <c r="Q2963" s="2">
        <f t="shared" si="375"/>
        <v>0.16303559105798349</v>
      </c>
      <c r="V2963" s="9"/>
      <c r="W2963" s="9"/>
    </row>
    <row r="2964" spans="1:23" x14ac:dyDescent="0.25">
      <c r="A2964" s="4">
        <v>53019</v>
      </c>
      <c r="B2964" t="s">
        <v>312</v>
      </c>
      <c r="C2964" t="s">
        <v>1854</v>
      </c>
      <c r="D2964" s="10">
        <v>120590957.63</v>
      </c>
      <c r="E2964" s="10">
        <v>128863928.8</v>
      </c>
      <c r="F2964" s="10">
        <v>124150958.77498101</v>
      </c>
      <c r="G2964" s="10">
        <f t="shared" si="368"/>
        <v>3560001.1449810117</v>
      </c>
      <c r="H2964" s="2">
        <f t="shared" si="369"/>
        <v>2.9521294257434216E-2</v>
      </c>
      <c r="I2964" s="10">
        <f t="shared" si="370"/>
        <v>-4712970.02501899</v>
      </c>
      <c r="J2964" s="2">
        <f t="shared" si="371"/>
        <v>-3.6573229366098532E-2</v>
      </c>
      <c r="K2964" s="10">
        <v>8055.0000004000003</v>
      </c>
      <c r="L2964" s="10">
        <v>8607.6018211999999</v>
      </c>
      <c r="M2964" s="10">
        <v>10301.263520685399</v>
      </c>
      <c r="N2964" s="10">
        <f t="shared" si="372"/>
        <v>2246.263520285399</v>
      </c>
      <c r="O2964" s="2">
        <f t="shared" si="373"/>
        <v>0.27886573807248327</v>
      </c>
      <c r="P2964" s="10">
        <f t="shared" si="374"/>
        <v>1693.6616994853994</v>
      </c>
      <c r="Q2964" s="2">
        <f t="shared" si="375"/>
        <v>0.19676348124212875</v>
      </c>
      <c r="V2964" s="9"/>
      <c r="W2964" s="9"/>
    </row>
    <row r="2965" spans="1:23" x14ac:dyDescent="0.25">
      <c r="A2965" s="4">
        <v>53021</v>
      </c>
      <c r="B2965" t="s">
        <v>312</v>
      </c>
      <c r="C2965" t="s">
        <v>43</v>
      </c>
      <c r="D2965" s="10">
        <v>711696733.84000003</v>
      </c>
      <c r="E2965" s="10">
        <v>750704817.92999995</v>
      </c>
      <c r="F2965" s="10">
        <v>755172094.53140903</v>
      </c>
      <c r="G2965" s="10">
        <f t="shared" si="368"/>
        <v>43475360.691408992</v>
      </c>
      <c r="H2965" s="2">
        <f t="shared" si="369"/>
        <v>6.1086918942054466E-2</v>
      </c>
      <c r="I2965" s="10">
        <f t="shared" si="370"/>
        <v>4467276.6014090776</v>
      </c>
      <c r="J2965" s="2">
        <f t="shared" si="371"/>
        <v>5.9507765165637081E-3</v>
      </c>
      <c r="K2965" s="10">
        <v>73355.999999000007</v>
      </c>
      <c r="L2965" s="10">
        <v>77361.060442000002</v>
      </c>
      <c r="M2965" s="10">
        <v>91513.791486211805</v>
      </c>
      <c r="N2965" s="10">
        <f t="shared" si="372"/>
        <v>18157.791487211798</v>
      </c>
      <c r="O2965" s="2">
        <f t="shared" si="373"/>
        <v>0.24752973836440545</v>
      </c>
      <c r="P2965" s="10">
        <f t="shared" si="374"/>
        <v>14152.731044211803</v>
      </c>
      <c r="Q2965" s="2">
        <f t="shared" si="375"/>
        <v>0.18294386042991934</v>
      </c>
      <c r="V2965" s="9"/>
      <c r="W2965" s="9"/>
    </row>
    <row r="2966" spans="1:23" x14ac:dyDescent="0.25">
      <c r="A2966" s="4">
        <v>53023</v>
      </c>
      <c r="B2966" t="s">
        <v>312</v>
      </c>
      <c r="C2966" t="s">
        <v>266</v>
      </c>
      <c r="D2966" s="10">
        <v>58746450.353</v>
      </c>
      <c r="E2966" s="10">
        <v>62776667.042000003</v>
      </c>
      <c r="F2966" s="10">
        <v>58996144.673507199</v>
      </c>
      <c r="G2966" s="10">
        <f t="shared" si="368"/>
        <v>249694.32050719857</v>
      </c>
      <c r="H2966" s="2">
        <f t="shared" si="369"/>
        <v>4.250372899244413E-3</v>
      </c>
      <c r="I2966" s="10">
        <f t="shared" si="370"/>
        <v>-3780522.3684928045</v>
      </c>
      <c r="J2966" s="2">
        <f t="shared" si="371"/>
        <v>-6.0221775806662207E-2</v>
      </c>
      <c r="K2966" s="10">
        <v>2452.0000000999999</v>
      </c>
      <c r="L2966" s="10">
        <v>2620.2159732999999</v>
      </c>
      <c r="M2966" s="10">
        <v>2834.7532645950801</v>
      </c>
      <c r="N2966" s="10">
        <f t="shared" si="372"/>
        <v>382.7532644950802</v>
      </c>
      <c r="O2966" s="2">
        <f t="shared" si="373"/>
        <v>0.15609839497531419</v>
      </c>
      <c r="P2966" s="10">
        <f t="shared" si="374"/>
        <v>214.53729129508019</v>
      </c>
      <c r="Q2966" s="2">
        <f t="shared" si="375"/>
        <v>8.1877712937107147E-2</v>
      </c>
      <c r="V2966" s="9"/>
      <c r="W2966" s="9"/>
    </row>
    <row r="2967" spans="1:23" x14ac:dyDescent="0.25">
      <c r="A2967" s="4">
        <v>53025</v>
      </c>
      <c r="B2967" t="s">
        <v>312</v>
      </c>
      <c r="C2967" t="s">
        <v>149</v>
      </c>
      <c r="D2967" s="10">
        <v>1048029719.7</v>
      </c>
      <c r="E2967" s="10">
        <v>1112980541.5999999</v>
      </c>
      <c r="F2967" s="10">
        <v>1084779405.5859699</v>
      </c>
      <c r="G2967" s="10">
        <f t="shared" si="368"/>
        <v>36749685.885969877</v>
      </c>
      <c r="H2967" s="2">
        <f t="shared" si="369"/>
        <v>3.5065499761294486E-2</v>
      </c>
      <c r="I2967" s="10">
        <f t="shared" si="370"/>
        <v>-28201136.01402998</v>
      </c>
      <c r="J2967" s="2">
        <f t="shared" si="371"/>
        <v>-2.5338390888207763E-2</v>
      </c>
      <c r="K2967" s="10">
        <v>87442.999997999999</v>
      </c>
      <c r="L2967" s="10">
        <v>92834.262554000001</v>
      </c>
      <c r="M2967" s="10">
        <v>105922.82362179</v>
      </c>
      <c r="N2967" s="10">
        <f t="shared" si="372"/>
        <v>18479.823623789998</v>
      </c>
      <c r="O2967" s="2">
        <f t="shared" si="373"/>
        <v>0.21133565436012797</v>
      </c>
      <c r="P2967" s="10">
        <f t="shared" si="374"/>
        <v>13088.561067789997</v>
      </c>
      <c r="Q2967" s="2">
        <f t="shared" si="375"/>
        <v>0.14098847459661371</v>
      </c>
      <c r="V2967" s="9"/>
      <c r="W2967" s="9"/>
    </row>
    <row r="2968" spans="1:23" x14ac:dyDescent="0.25">
      <c r="A2968" s="4">
        <v>53027</v>
      </c>
      <c r="B2968" t="s">
        <v>312</v>
      </c>
      <c r="C2968" t="s">
        <v>1855</v>
      </c>
      <c r="D2968" s="10">
        <v>732284500.73000002</v>
      </c>
      <c r="E2968" s="10">
        <v>773613834.65999997</v>
      </c>
      <c r="F2968" s="10">
        <v>738562639.441594</v>
      </c>
      <c r="G2968" s="10">
        <f t="shared" si="368"/>
        <v>6278138.7115939856</v>
      </c>
      <c r="H2968" s="2">
        <f t="shared" si="369"/>
        <v>8.5733600879650367E-3</v>
      </c>
      <c r="I2968" s="10">
        <f t="shared" si="370"/>
        <v>-35051195.218405962</v>
      </c>
      <c r="J2968" s="2">
        <f t="shared" si="371"/>
        <v>-4.5308387270259737E-2</v>
      </c>
      <c r="K2968" s="10">
        <v>65502.000007000002</v>
      </c>
      <c r="L2968" s="10">
        <v>69174.593454999995</v>
      </c>
      <c r="M2968" s="10">
        <v>80051.414525580898</v>
      </c>
      <c r="N2968" s="10">
        <f t="shared" si="372"/>
        <v>14549.414518580896</v>
      </c>
      <c r="O2968" s="2">
        <f t="shared" si="373"/>
        <v>0.22212168356731157</v>
      </c>
      <c r="P2968" s="10">
        <f t="shared" si="374"/>
        <v>10876.821070580903</v>
      </c>
      <c r="Q2968" s="2">
        <f t="shared" si="375"/>
        <v>0.15723722435255913</v>
      </c>
      <c r="V2968" s="9"/>
      <c r="W2968" s="9"/>
    </row>
    <row r="2969" spans="1:23" x14ac:dyDescent="0.25">
      <c r="A2969" s="4">
        <v>53029</v>
      </c>
      <c r="B2969" t="s">
        <v>312</v>
      </c>
      <c r="C2969" t="s">
        <v>1856</v>
      </c>
      <c r="D2969" s="10">
        <v>457825532.37</v>
      </c>
      <c r="E2969" s="10">
        <v>484829725.26999998</v>
      </c>
      <c r="F2969" s="10">
        <v>462219955.52478302</v>
      </c>
      <c r="G2969" s="10">
        <f t="shared" si="368"/>
        <v>4394423.1547830105</v>
      </c>
      <c r="H2969" s="2">
        <f t="shared" si="369"/>
        <v>9.5984667609834776E-3</v>
      </c>
      <c r="I2969" s="10">
        <f t="shared" si="370"/>
        <v>-22609769.745216966</v>
      </c>
      <c r="J2969" s="2">
        <f t="shared" si="371"/>
        <v>-4.663445446259646E-2</v>
      </c>
      <c r="K2969" s="10">
        <v>82288.000016999998</v>
      </c>
      <c r="L2969" s="10">
        <v>87099.714380000005</v>
      </c>
      <c r="M2969" s="10">
        <v>102580.001896613</v>
      </c>
      <c r="N2969" s="10">
        <f t="shared" si="372"/>
        <v>20292.001879613003</v>
      </c>
      <c r="O2969" s="2">
        <f t="shared" si="373"/>
        <v>0.24659733953214136</v>
      </c>
      <c r="P2969" s="10">
        <f t="shared" si="374"/>
        <v>15480.287516612996</v>
      </c>
      <c r="Q2969" s="2">
        <f t="shared" si="375"/>
        <v>0.17773063467321321</v>
      </c>
      <c r="V2969" s="9"/>
      <c r="W2969" s="9"/>
    </row>
    <row r="2970" spans="1:23" x14ac:dyDescent="0.25">
      <c r="A2970" s="4">
        <v>53031</v>
      </c>
      <c r="B2970" t="s">
        <v>312</v>
      </c>
      <c r="C2970" t="s">
        <v>50</v>
      </c>
      <c r="D2970" s="10">
        <v>361238011.75999999</v>
      </c>
      <c r="E2970" s="10">
        <v>384297098.30000001</v>
      </c>
      <c r="F2970" s="10">
        <v>373993618.35832399</v>
      </c>
      <c r="G2970" s="10">
        <f t="shared" si="368"/>
        <v>12755606.598324001</v>
      </c>
      <c r="H2970" s="2">
        <f t="shared" si="369"/>
        <v>3.5310809447148088E-2</v>
      </c>
      <c r="I2970" s="10">
        <f t="shared" si="370"/>
        <v>-10303479.941676021</v>
      </c>
      <c r="J2970" s="2">
        <f t="shared" si="371"/>
        <v>-2.6811235336553725E-2</v>
      </c>
      <c r="K2970" s="10">
        <v>33451</v>
      </c>
      <c r="L2970" s="10">
        <v>35534.839381999998</v>
      </c>
      <c r="M2970" s="10">
        <v>41413.764101477202</v>
      </c>
      <c r="N2970" s="10">
        <f t="shared" si="372"/>
        <v>7962.7641014772016</v>
      </c>
      <c r="O2970" s="2">
        <f t="shared" si="373"/>
        <v>0.23804263255140956</v>
      </c>
      <c r="P2970" s="10">
        <f t="shared" si="374"/>
        <v>5878.9247194772033</v>
      </c>
      <c r="Q2970" s="2">
        <f t="shared" si="375"/>
        <v>0.16544115076133267</v>
      </c>
      <c r="V2970" s="9"/>
      <c r="W2970" s="9"/>
    </row>
    <row r="2971" spans="1:23" x14ac:dyDescent="0.25">
      <c r="A2971" s="4">
        <v>53033</v>
      </c>
      <c r="B2971" t="s">
        <v>312</v>
      </c>
      <c r="C2971" t="s">
        <v>1662</v>
      </c>
      <c r="D2971" s="10">
        <v>16212082216</v>
      </c>
      <c r="E2971" s="10">
        <v>16959051322</v>
      </c>
      <c r="F2971" s="10">
        <v>17311039984.532799</v>
      </c>
      <c r="G2971" s="10">
        <f t="shared" si="368"/>
        <v>1098957768.5327988</v>
      </c>
      <c r="H2971" s="2">
        <f t="shared" si="369"/>
        <v>6.7786343166223104E-2</v>
      </c>
      <c r="I2971" s="10">
        <f t="shared" si="370"/>
        <v>351988662.53279877</v>
      </c>
      <c r="J2971" s="2">
        <f t="shared" si="371"/>
        <v>2.0755209466002626E-2</v>
      </c>
      <c r="K2971" s="10">
        <v>1625471.0001000001</v>
      </c>
      <c r="L2971" s="10">
        <v>1696185.6847000001</v>
      </c>
      <c r="M2971" s="10">
        <v>1939141.0076889901</v>
      </c>
      <c r="N2971" s="10">
        <f t="shared" si="372"/>
        <v>313670.00758899003</v>
      </c>
      <c r="O2971" s="2">
        <f t="shared" si="373"/>
        <v>0.19297176484212444</v>
      </c>
      <c r="P2971" s="10">
        <f t="shared" si="374"/>
        <v>242955.32298899</v>
      </c>
      <c r="Q2971" s="2">
        <f t="shared" si="375"/>
        <v>0.14323627724281901</v>
      </c>
      <c r="V2971" s="9"/>
      <c r="W2971" s="9"/>
    </row>
    <row r="2972" spans="1:23" x14ac:dyDescent="0.25">
      <c r="A2972" s="4">
        <v>53035</v>
      </c>
      <c r="B2972" t="s">
        <v>312</v>
      </c>
      <c r="C2972" t="s">
        <v>1857</v>
      </c>
      <c r="D2972" s="10">
        <v>1777759669.2</v>
      </c>
      <c r="E2972" s="10">
        <v>1863860424.7</v>
      </c>
      <c r="F2972" s="10">
        <v>1831773157.6261699</v>
      </c>
      <c r="G2972" s="10">
        <f t="shared" si="368"/>
        <v>54013488.426169872</v>
      </c>
      <c r="H2972" s="2">
        <f t="shared" si="369"/>
        <v>3.0382896722185283E-2</v>
      </c>
      <c r="I2972" s="10">
        <f t="shared" si="370"/>
        <v>-32087267.073830128</v>
      </c>
      <c r="J2972" s="2">
        <f t="shared" si="371"/>
        <v>-1.7215488160276151E-2</v>
      </c>
      <c r="K2972" s="10">
        <v>231230.99997999999</v>
      </c>
      <c r="L2972" s="10">
        <v>242104.74012</v>
      </c>
      <c r="M2972" s="10">
        <v>281346.00029790401</v>
      </c>
      <c r="N2972" s="10">
        <f t="shared" si="372"/>
        <v>50115.000317904021</v>
      </c>
      <c r="O2972" s="2">
        <f t="shared" si="373"/>
        <v>0.21673132202100345</v>
      </c>
      <c r="P2972" s="10">
        <f t="shared" si="374"/>
        <v>39241.260177904012</v>
      </c>
      <c r="Q2972" s="2">
        <f t="shared" si="375"/>
        <v>0.16208381611386027</v>
      </c>
      <c r="V2972" s="9"/>
      <c r="W2972" s="9"/>
    </row>
    <row r="2973" spans="1:23" x14ac:dyDescent="0.25">
      <c r="A2973" s="4">
        <v>53037</v>
      </c>
      <c r="B2973" t="s">
        <v>312</v>
      </c>
      <c r="C2973" t="s">
        <v>1858</v>
      </c>
      <c r="D2973" s="10">
        <v>1120160278.5</v>
      </c>
      <c r="E2973" s="10">
        <v>1194209812.3</v>
      </c>
      <c r="F2973" s="10">
        <v>1225327655.52599</v>
      </c>
      <c r="G2973" s="10">
        <f t="shared" si="368"/>
        <v>105167377.02599001</v>
      </c>
      <c r="H2973" s="2">
        <f t="shared" si="369"/>
        <v>9.3886008140566302E-2</v>
      </c>
      <c r="I2973" s="10">
        <f t="shared" si="370"/>
        <v>31117843.225990057</v>
      </c>
      <c r="J2973" s="2">
        <f t="shared" si="371"/>
        <v>2.6057266407867093E-2</v>
      </c>
      <c r="K2973" s="10">
        <v>41282.999997999999</v>
      </c>
      <c r="L2973" s="10">
        <v>43996.206064999998</v>
      </c>
      <c r="M2973" s="10">
        <v>53116.641126645904</v>
      </c>
      <c r="N2973" s="10">
        <f t="shared" si="372"/>
        <v>11833.641128645904</v>
      </c>
      <c r="O2973" s="2">
        <f t="shared" si="373"/>
        <v>0.28664683112223427</v>
      </c>
      <c r="P2973" s="10">
        <f t="shared" si="374"/>
        <v>9120.4350616459051</v>
      </c>
      <c r="Q2973" s="2">
        <f t="shared" si="375"/>
        <v>0.20730048968702833</v>
      </c>
      <c r="V2973" s="9"/>
      <c r="W2973" s="9"/>
    </row>
    <row r="2974" spans="1:23" x14ac:dyDescent="0.25">
      <c r="A2974" s="4">
        <v>53039</v>
      </c>
      <c r="B2974" t="s">
        <v>312</v>
      </c>
      <c r="C2974" t="s">
        <v>1859</v>
      </c>
      <c r="D2974" s="10">
        <v>243457596.75</v>
      </c>
      <c r="E2974" s="10">
        <v>260159658.97</v>
      </c>
      <c r="F2974" s="10">
        <v>261657991.725611</v>
      </c>
      <c r="G2974" s="10">
        <f t="shared" si="368"/>
        <v>18200394.975611001</v>
      </c>
      <c r="H2974" s="2">
        <f t="shared" si="369"/>
        <v>7.4757966966627426E-2</v>
      </c>
      <c r="I2974" s="10">
        <f t="shared" si="370"/>
        <v>1498332.7556110024</v>
      </c>
      <c r="J2974" s="2">
        <f t="shared" si="371"/>
        <v>5.7592816716590979E-3</v>
      </c>
      <c r="K2974" s="10">
        <v>23021</v>
      </c>
      <c r="L2974" s="10">
        <v>24587.818857999999</v>
      </c>
      <c r="M2974" s="10">
        <v>28778.474674015801</v>
      </c>
      <c r="N2974" s="10">
        <f t="shared" si="372"/>
        <v>5757.4746740158007</v>
      </c>
      <c r="O2974" s="2">
        <f t="shared" si="373"/>
        <v>0.25009663672367843</v>
      </c>
      <c r="P2974" s="10">
        <f t="shared" si="374"/>
        <v>4190.655816015802</v>
      </c>
      <c r="Q2974" s="2">
        <f t="shared" si="375"/>
        <v>0.17043625708395488</v>
      </c>
      <c r="V2974" s="9"/>
      <c r="W2974" s="9"/>
    </row>
    <row r="2975" spans="1:23" x14ac:dyDescent="0.25">
      <c r="A2975" s="4">
        <v>53041</v>
      </c>
      <c r="B2975" t="s">
        <v>312</v>
      </c>
      <c r="C2975" t="s">
        <v>501</v>
      </c>
      <c r="D2975" s="10">
        <v>1077084590.4000001</v>
      </c>
      <c r="E2975" s="10">
        <v>1139080159.0999999</v>
      </c>
      <c r="F2975" s="10">
        <v>1099142360.5839801</v>
      </c>
      <c r="G2975" s="10">
        <f t="shared" si="368"/>
        <v>22057770.183979988</v>
      </c>
      <c r="H2975" s="2">
        <f t="shared" si="369"/>
        <v>2.0479143774388534E-2</v>
      </c>
      <c r="I2975" s="10">
        <f t="shared" si="370"/>
        <v>-39937798.516019821</v>
      </c>
      <c r="J2975" s="2">
        <f t="shared" si="371"/>
        <v>-3.5061446902538561E-2</v>
      </c>
      <c r="K2975" s="10">
        <v>79702.999999000007</v>
      </c>
      <c r="L2975" s="10">
        <v>84268.790678000005</v>
      </c>
      <c r="M2975" s="10">
        <v>101545.16378414699</v>
      </c>
      <c r="N2975" s="10">
        <f t="shared" si="372"/>
        <v>21842.163785146986</v>
      </c>
      <c r="O2975" s="2">
        <f t="shared" si="373"/>
        <v>0.27404443729120648</v>
      </c>
      <c r="P2975" s="10">
        <f t="shared" si="374"/>
        <v>17276.373106146988</v>
      </c>
      <c r="Q2975" s="2">
        <f t="shared" si="375"/>
        <v>0.2050150828930469</v>
      </c>
      <c r="V2975" s="9"/>
      <c r="W2975" s="9"/>
    </row>
    <row r="2976" spans="1:23" x14ac:dyDescent="0.25">
      <c r="A2976" s="4">
        <v>53043</v>
      </c>
      <c r="B2976" t="s">
        <v>312</v>
      </c>
      <c r="C2976" t="s">
        <v>157</v>
      </c>
      <c r="D2976" s="10">
        <v>300705927.13</v>
      </c>
      <c r="E2976" s="10">
        <v>321335429.66000003</v>
      </c>
      <c r="F2976" s="10">
        <v>318949712.96204299</v>
      </c>
      <c r="G2976" s="10">
        <f t="shared" si="368"/>
        <v>18243785.832042992</v>
      </c>
      <c r="H2976" s="2">
        <f t="shared" si="369"/>
        <v>6.0669857778213702E-2</v>
      </c>
      <c r="I2976" s="10">
        <f t="shared" si="370"/>
        <v>-2385716.6979570389</v>
      </c>
      <c r="J2976" s="2">
        <f t="shared" si="371"/>
        <v>-7.4243811224966021E-3</v>
      </c>
      <c r="K2976" s="10">
        <v>12523.000001</v>
      </c>
      <c r="L2976" s="10">
        <v>13380.216532</v>
      </c>
      <c r="M2976" s="10">
        <v>14765.7205909435</v>
      </c>
      <c r="N2976" s="10">
        <f t="shared" si="372"/>
        <v>2242.7205899434994</v>
      </c>
      <c r="O2976" s="2">
        <f t="shared" si="373"/>
        <v>0.17908812503109567</v>
      </c>
      <c r="P2976" s="10">
        <f t="shared" si="374"/>
        <v>1385.5040589434993</v>
      </c>
      <c r="Q2976" s="2">
        <f t="shared" si="375"/>
        <v>0.1035487023419943</v>
      </c>
      <c r="V2976" s="9"/>
      <c r="W2976" s="9"/>
    </row>
    <row r="2977" spans="1:23" x14ac:dyDescent="0.25">
      <c r="A2977" s="4">
        <v>53045</v>
      </c>
      <c r="B2977" t="s">
        <v>312</v>
      </c>
      <c r="C2977" t="s">
        <v>545</v>
      </c>
      <c r="D2977" s="10">
        <v>482142904.99000001</v>
      </c>
      <c r="E2977" s="10">
        <v>512301517.98000002</v>
      </c>
      <c r="F2977" s="10">
        <v>498188903.39688301</v>
      </c>
      <c r="G2977" s="10">
        <f t="shared" si="368"/>
        <v>16045998.406883001</v>
      </c>
      <c r="H2977" s="2">
        <f t="shared" si="369"/>
        <v>3.3280585985633881E-2</v>
      </c>
      <c r="I2977" s="10">
        <f t="shared" si="370"/>
        <v>-14112614.583117008</v>
      </c>
      <c r="J2977" s="2">
        <f t="shared" si="371"/>
        <v>-2.7547477584612502E-2</v>
      </c>
      <c r="K2977" s="10">
        <v>61975.000006000002</v>
      </c>
      <c r="L2977" s="10">
        <v>65817.930334000004</v>
      </c>
      <c r="M2977" s="10">
        <v>78898.937222192297</v>
      </c>
      <c r="N2977" s="10">
        <f t="shared" si="372"/>
        <v>16923.937216192295</v>
      </c>
      <c r="O2977" s="2">
        <f t="shared" si="373"/>
        <v>0.273076840896391</v>
      </c>
      <c r="P2977" s="10">
        <f t="shared" si="374"/>
        <v>13081.006888192293</v>
      </c>
      <c r="Q2977" s="2">
        <f t="shared" si="375"/>
        <v>0.198745339177506</v>
      </c>
      <c r="V2977" s="9"/>
      <c r="W2977" s="9"/>
    </row>
    <row r="2978" spans="1:23" x14ac:dyDescent="0.25">
      <c r="A2978" s="4">
        <v>53047</v>
      </c>
      <c r="B2978" t="s">
        <v>312</v>
      </c>
      <c r="C2978" t="s">
        <v>1860</v>
      </c>
      <c r="D2978" s="10">
        <v>525770089.04000002</v>
      </c>
      <c r="E2978" s="10">
        <v>560651887.46000004</v>
      </c>
      <c r="F2978" s="10">
        <v>543143741.27299297</v>
      </c>
      <c r="G2978" s="10">
        <f t="shared" si="368"/>
        <v>17373652.232992947</v>
      </c>
      <c r="H2978" s="2">
        <f t="shared" si="369"/>
        <v>3.3044200488307314E-2</v>
      </c>
      <c r="I2978" s="10">
        <f t="shared" si="370"/>
        <v>-17508146.18700707</v>
      </c>
      <c r="J2978" s="2">
        <f t="shared" si="371"/>
        <v>-3.1228194497528016E-2</v>
      </c>
      <c r="K2978" s="10">
        <v>44092.999997999999</v>
      </c>
      <c r="L2978" s="10">
        <v>47016.940697999999</v>
      </c>
      <c r="M2978" s="10">
        <v>50561.252627425798</v>
      </c>
      <c r="N2978" s="10">
        <f t="shared" si="372"/>
        <v>6468.2526294257987</v>
      </c>
      <c r="O2978" s="2">
        <f t="shared" si="373"/>
        <v>0.14669568026034041</v>
      </c>
      <c r="P2978" s="10">
        <f t="shared" si="374"/>
        <v>3544.3119294257995</v>
      </c>
      <c r="Q2978" s="2">
        <f t="shared" si="375"/>
        <v>7.5383720778254865E-2</v>
      </c>
      <c r="V2978" s="9"/>
      <c r="W2978" s="9"/>
    </row>
    <row r="2979" spans="1:23" x14ac:dyDescent="0.25">
      <c r="A2979" s="4">
        <v>53049</v>
      </c>
      <c r="B2979" t="s">
        <v>312</v>
      </c>
      <c r="C2979" t="s">
        <v>1861</v>
      </c>
      <c r="D2979" s="10">
        <v>227803584.09</v>
      </c>
      <c r="E2979" s="10">
        <v>243431725.03999999</v>
      </c>
      <c r="F2979" s="10">
        <v>235016987.25204799</v>
      </c>
      <c r="G2979" s="10">
        <f t="shared" si="368"/>
        <v>7213403.1620479822</v>
      </c>
      <c r="H2979" s="2">
        <f t="shared" si="369"/>
        <v>3.1665011728692252E-2</v>
      </c>
      <c r="I2979" s="10">
        <f t="shared" si="370"/>
        <v>-8414737.7879520059</v>
      </c>
      <c r="J2979" s="2">
        <f t="shared" si="371"/>
        <v>-3.4567136993213683E-2</v>
      </c>
      <c r="K2979" s="10">
        <v>22616.999996999999</v>
      </c>
      <c r="L2979" s="10">
        <v>24163.382473999998</v>
      </c>
      <c r="M2979" s="10">
        <v>28430.071206782199</v>
      </c>
      <c r="N2979" s="10">
        <f t="shared" si="372"/>
        <v>5813.0712097821997</v>
      </c>
      <c r="O2979" s="2">
        <f t="shared" si="373"/>
        <v>0.25702220500301837</v>
      </c>
      <c r="P2979" s="10">
        <f t="shared" si="374"/>
        <v>4266.6887327822005</v>
      </c>
      <c r="Q2979" s="2">
        <f t="shared" si="375"/>
        <v>0.17657663356416237</v>
      </c>
      <c r="V2979" s="9"/>
      <c r="W2979" s="9"/>
    </row>
    <row r="2980" spans="1:23" x14ac:dyDescent="0.25">
      <c r="A2980" s="4">
        <v>53051</v>
      </c>
      <c r="B2980" t="s">
        <v>312</v>
      </c>
      <c r="C2980" t="s">
        <v>1862</v>
      </c>
      <c r="D2980" s="10">
        <v>128881030.04000001</v>
      </c>
      <c r="E2980" s="10">
        <v>137722729.84</v>
      </c>
      <c r="F2980" s="10">
        <v>137441226.298962</v>
      </c>
      <c r="G2980" s="10">
        <f t="shared" si="368"/>
        <v>8560196.2589619905</v>
      </c>
      <c r="H2980" s="2">
        <f t="shared" si="369"/>
        <v>6.6419365645240536E-2</v>
      </c>
      <c r="I2980" s="10">
        <f t="shared" si="370"/>
        <v>-281503.54103800654</v>
      </c>
      <c r="J2980" s="2">
        <f t="shared" si="371"/>
        <v>-2.0439875201794543E-3</v>
      </c>
      <c r="K2980" s="10">
        <v>15181</v>
      </c>
      <c r="L2980" s="10">
        <v>16222.470917000001</v>
      </c>
      <c r="M2980" s="10">
        <v>19613.514468493799</v>
      </c>
      <c r="N2980" s="10">
        <f t="shared" si="372"/>
        <v>4432.5144684937986</v>
      </c>
      <c r="O2980" s="2">
        <f t="shared" si="373"/>
        <v>0.29197776618758964</v>
      </c>
      <c r="P2980" s="10">
        <f t="shared" si="374"/>
        <v>3391.0435514937981</v>
      </c>
      <c r="Q2980" s="2">
        <f t="shared" si="375"/>
        <v>0.20903372666492037</v>
      </c>
      <c r="V2980" s="9"/>
      <c r="W2980" s="9"/>
    </row>
    <row r="2981" spans="1:23" x14ac:dyDescent="0.25">
      <c r="A2981" s="4">
        <v>53053</v>
      </c>
      <c r="B2981" t="s">
        <v>312</v>
      </c>
      <c r="C2981" t="s">
        <v>439</v>
      </c>
      <c r="D2981" s="10">
        <v>6363604201.5</v>
      </c>
      <c r="E2981" s="10">
        <v>6656598694.3999996</v>
      </c>
      <c r="F2981" s="10">
        <v>6799684470.6558199</v>
      </c>
      <c r="G2981" s="10">
        <f t="shared" si="368"/>
        <v>436080269.15581989</v>
      </c>
      <c r="H2981" s="2">
        <f t="shared" si="369"/>
        <v>6.8527245778898224E-2</v>
      </c>
      <c r="I2981" s="10">
        <f t="shared" si="370"/>
        <v>143085776.25582027</v>
      </c>
      <c r="J2981" s="2">
        <f t="shared" si="371"/>
        <v>2.149532859419543E-2</v>
      </c>
      <c r="K2981" s="10">
        <v>675660.00016000005</v>
      </c>
      <c r="L2981" s="10">
        <v>706251.51485000004</v>
      </c>
      <c r="M2981" s="10">
        <v>824739.00261344598</v>
      </c>
      <c r="N2981" s="10">
        <f t="shared" si="372"/>
        <v>149079.00245344592</v>
      </c>
      <c r="O2981" s="2">
        <f t="shared" si="373"/>
        <v>0.22064204247423733</v>
      </c>
      <c r="P2981" s="10">
        <f t="shared" si="374"/>
        <v>118487.48776344594</v>
      </c>
      <c r="Q2981" s="2">
        <f t="shared" si="375"/>
        <v>0.16776953432604158</v>
      </c>
      <c r="V2981" s="9"/>
      <c r="W2981" s="9"/>
    </row>
    <row r="2982" spans="1:23" x14ac:dyDescent="0.25">
      <c r="A2982" s="4">
        <v>53055</v>
      </c>
      <c r="B2982" t="s">
        <v>312</v>
      </c>
      <c r="C2982" t="s">
        <v>292</v>
      </c>
      <c r="D2982" s="10">
        <v>55277519.729999997</v>
      </c>
      <c r="E2982" s="10">
        <v>59069755.365999997</v>
      </c>
      <c r="F2982" s="10">
        <v>55713694.388447098</v>
      </c>
      <c r="G2982" s="10">
        <f t="shared" si="368"/>
        <v>436174.65844710171</v>
      </c>
      <c r="H2982" s="2">
        <f t="shared" si="369"/>
        <v>7.8906336712930101E-3</v>
      </c>
      <c r="I2982" s="10">
        <f t="shared" si="370"/>
        <v>-3356060.9775528982</v>
      </c>
      <c r="J2982" s="2">
        <f t="shared" si="371"/>
        <v>-5.681521714045587E-2</v>
      </c>
      <c r="K2982" s="10">
        <v>19232.000001</v>
      </c>
      <c r="L2982" s="10">
        <v>20498.742324999999</v>
      </c>
      <c r="M2982" s="10">
        <v>23660.000107845099</v>
      </c>
      <c r="N2982" s="10">
        <f t="shared" si="372"/>
        <v>4428.0001068450983</v>
      </c>
      <c r="O2982" s="2">
        <f t="shared" si="373"/>
        <v>0.230241270102686</v>
      </c>
      <c r="P2982" s="10">
        <f t="shared" si="374"/>
        <v>3161.2577828450994</v>
      </c>
      <c r="Q2982" s="2">
        <f t="shared" si="375"/>
        <v>0.15421715794679122</v>
      </c>
      <c r="V2982" s="9"/>
      <c r="W2982" s="9"/>
    </row>
    <row r="2983" spans="1:23" x14ac:dyDescent="0.25">
      <c r="A2983" s="4">
        <v>53057</v>
      </c>
      <c r="B2983" t="s">
        <v>312</v>
      </c>
      <c r="C2983" t="s">
        <v>1863</v>
      </c>
      <c r="D2983" s="10">
        <v>1373996502.9000001</v>
      </c>
      <c r="E2983" s="10">
        <v>1452679282.0999999</v>
      </c>
      <c r="F2983" s="10">
        <v>1461750119.86922</v>
      </c>
      <c r="G2983" s="10">
        <f t="shared" si="368"/>
        <v>87753616.969219923</v>
      </c>
      <c r="H2983" s="2">
        <f t="shared" si="369"/>
        <v>6.3867423813673746E-2</v>
      </c>
      <c r="I2983" s="10">
        <f t="shared" si="370"/>
        <v>9070837.7692201138</v>
      </c>
      <c r="J2983" s="2">
        <f t="shared" si="371"/>
        <v>6.2442122504199745E-3</v>
      </c>
      <c r="K2983" s="10">
        <v>120713.00002000001</v>
      </c>
      <c r="L2983" s="10">
        <v>127556.19356</v>
      </c>
      <c r="M2983" s="10">
        <v>148148.67395701</v>
      </c>
      <c r="N2983" s="10">
        <f t="shared" si="372"/>
        <v>27435.673937009997</v>
      </c>
      <c r="O2983" s="2">
        <f t="shared" si="373"/>
        <v>0.2272801929573815</v>
      </c>
      <c r="P2983" s="10">
        <f t="shared" si="374"/>
        <v>20592.480397010004</v>
      </c>
      <c r="Q2983" s="2">
        <f t="shared" si="375"/>
        <v>0.16143849876896565</v>
      </c>
      <c r="V2983" s="9"/>
      <c r="W2983" s="9"/>
    </row>
    <row r="2984" spans="1:23" x14ac:dyDescent="0.25">
      <c r="A2984" s="4">
        <v>53059</v>
      </c>
      <c r="B2984" t="s">
        <v>312</v>
      </c>
      <c r="C2984" t="s">
        <v>1864</v>
      </c>
      <c r="D2984" s="10">
        <v>128617471.23</v>
      </c>
      <c r="E2984" s="10">
        <v>137441089.94999999</v>
      </c>
      <c r="F2984" s="10">
        <v>146635025.626955</v>
      </c>
      <c r="G2984" s="10">
        <f t="shared" si="368"/>
        <v>18017554.396954998</v>
      </c>
      <c r="H2984" s="2">
        <f t="shared" si="369"/>
        <v>0.14008636793002355</v>
      </c>
      <c r="I2984" s="10">
        <f t="shared" si="370"/>
        <v>9193935.6769550145</v>
      </c>
      <c r="J2984" s="2">
        <f t="shared" si="371"/>
        <v>6.6893646436445589E-2</v>
      </c>
      <c r="K2984" s="10">
        <v>12457</v>
      </c>
      <c r="L2984" s="10">
        <v>13307.581502000001</v>
      </c>
      <c r="M2984" s="10">
        <v>16786.592189673302</v>
      </c>
      <c r="N2984" s="10">
        <f t="shared" si="372"/>
        <v>4329.5921896733016</v>
      </c>
      <c r="O2984" s="2">
        <f t="shared" si="373"/>
        <v>0.34756299186588274</v>
      </c>
      <c r="P2984" s="10">
        <f t="shared" si="374"/>
        <v>3479.0106876733007</v>
      </c>
      <c r="Q2984" s="2">
        <f t="shared" si="375"/>
        <v>0.26143072557176816</v>
      </c>
      <c r="V2984" s="9"/>
      <c r="W2984" s="9"/>
    </row>
    <row r="2985" spans="1:23" x14ac:dyDescent="0.25">
      <c r="A2985" s="4">
        <v>53061</v>
      </c>
      <c r="B2985" t="s">
        <v>312</v>
      </c>
      <c r="C2985" t="s">
        <v>1865</v>
      </c>
      <c r="D2985" s="10">
        <v>5665834630.3000002</v>
      </c>
      <c r="E2985" s="10">
        <v>5935546014.3000002</v>
      </c>
      <c r="F2985" s="10">
        <v>6003728253.4436903</v>
      </c>
      <c r="G2985" s="10">
        <f t="shared" si="368"/>
        <v>337893623.14369011</v>
      </c>
      <c r="H2985" s="2">
        <f t="shared" si="369"/>
        <v>5.9637042940979552E-2</v>
      </c>
      <c r="I2985" s="10">
        <f t="shared" si="370"/>
        <v>68182239.143690109</v>
      </c>
      <c r="J2985" s="2">
        <f t="shared" si="371"/>
        <v>1.1487104805425568E-2</v>
      </c>
      <c r="K2985" s="10">
        <v>643724.00003</v>
      </c>
      <c r="L2985" s="10">
        <v>673639.40014000004</v>
      </c>
      <c r="M2985" s="10">
        <v>783698.00203355297</v>
      </c>
      <c r="N2985" s="10">
        <f t="shared" si="372"/>
        <v>139974.00200355297</v>
      </c>
      <c r="O2985" s="2">
        <f t="shared" si="373"/>
        <v>0.21744412511733235</v>
      </c>
      <c r="P2985" s="10">
        <f t="shared" si="374"/>
        <v>110058.60189355293</v>
      </c>
      <c r="Q2985" s="2">
        <f t="shared" si="375"/>
        <v>0.16337910441503251</v>
      </c>
      <c r="V2985" s="9"/>
      <c r="W2985" s="9"/>
    </row>
    <row r="2986" spans="1:23" x14ac:dyDescent="0.25">
      <c r="A2986" s="4">
        <v>53063</v>
      </c>
      <c r="B2986" t="s">
        <v>312</v>
      </c>
      <c r="C2986" t="s">
        <v>1866</v>
      </c>
      <c r="D2986" s="10">
        <v>3701805041.1999998</v>
      </c>
      <c r="E2986" s="10">
        <v>3884197013.1999998</v>
      </c>
      <c r="F2986" s="10">
        <v>3841950829.8769798</v>
      </c>
      <c r="G2986" s="10">
        <f t="shared" si="368"/>
        <v>140145788.67698002</v>
      </c>
      <c r="H2986" s="2">
        <f t="shared" si="369"/>
        <v>3.7858770820504775E-2</v>
      </c>
      <c r="I2986" s="10">
        <f t="shared" si="370"/>
        <v>-42246183.323019981</v>
      </c>
      <c r="J2986" s="2">
        <f t="shared" si="371"/>
        <v>-1.0876426499338513E-2</v>
      </c>
      <c r="K2986" s="10">
        <v>393216</v>
      </c>
      <c r="L2986" s="10">
        <v>412491.80135000002</v>
      </c>
      <c r="M2986" s="10">
        <v>490803.00177111098</v>
      </c>
      <c r="N2986" s="10">
        <f t="shared" si="372"/>
        <v>97587.001771110983</v>
      </c>
      <c r="O2986" s="2">
        <f t="shared" si="373"/>
        <v>0.2481765792111994</v>
      </c>
      <c r="P2986" s="10">
        <f t="shared" si="374"/>
        <v>78311.20042111096</v>
      </c>
      <c r="Q2986" s="2">
        <f t="shared" si="375"/>
        <v>0.18984910770302502</v>
      </c>
      <c r="V2986" s="9"/>
      <c r="W2986" s="9"/>
    </row>
    <row r="2987" spans="1:23" x14ac:dyDescent="0.25">
      <c r="A2987" s="4">
        <v>53065</v>
      </c>
      <c r="B2987" t="s">
        <v>312</v>
      </c>
      <c r="C2987" t="s">
        <v>714</v>
      </c>
      <c r="D2987" s="10">
        <v>382215485.10000002</v>
      </c>
      <c r="E2987" s="10">
        <v>408436834.94</v>
      </c>
      <c r="F2987" s="10">
        <v>408167038.39172101</v>
      </c>
      <c r="G2987" s="10">
        <f t="shared" si="368"/>
        <v>25951553.291720986</v>
      </c>
      <c r="H2987" s="2">
        <f t="shared" si="369"/>
        <v>6.7897702483014827E-2</v>
      </c>
      <c r="I2987" s="10">
        <f t="shared" si="370"/>
        <v>-269796.54827898741</v>
      </c>
      <c r="J2987" s="2">
        <f t="shared" si="371"/>
        <v>-6.6055880664784054E-4</v>
      </c>
      <c r="K2987" s="10">
        <v>50008.999999</v>
      </c>
      <c r="L2987" s="10">
        <v>53434.948987999996</v>
      </c>
      <c r="M2987" s="10">
        <v>60507.868742839601</v>
      </c>
      <c r="N2987" s="10">
        <f t="shared" si="372"/>
        <v>10498.868743839601</v>
      </c>
      <c r="O2987" s="2">
        <f t="shared" si="373"/>
        <v>0.20993958575555483</v>
      </c>
      <c r="P2987" s="10">
        <f t="shared" si="374"/>
        <v>7072.9197548396041</v>
      </c>
      <c r="Q2987" s="2">
        <f t="shared" si="375"/>
        <v>0.13236505112839136</v>
      </c>
      <c r="V2987" s="9"/>
      <c r="W2987" s="9"/>
    </row>
    <row r="2988" spans="1:23" x14ac:dyDescent="0.25">
      <c r="A2988" s="4">
        <v>53067</v>
      </c>
      <c r="B2988" t="s">
        <v>312</v>
      </c>
      <c r="C2988" t="s">
        <v>1165</v>
      </c>
      <c r="D2988" s="10">
        <v>2330821097.5</v>
      </c>
      <c r="E2988" s="10">
        <v>2448117145</v>
      </c>
      <c r="F2988" s="10">
        <v>2497769144.5773401</v>
      </c>
      <c r="G2988" s="10">
        <f t="shared" si="368"/>
        <v>166948047.07734013</v>
      </c>
      <c r="H2988" s="2">
        <f t="shared" si="369"/>
        <v>7.1626281080262158E-2</v>
      </c>
      <c r="I2988" s="10">
        <f t="shared" si="370"/>
        <v>49651999.577340126</v>
      </c>
      <c r="J2988" s="2">
        <f t="shared" si="371"/>
        <v>2.0281709018193296E-2</v>
      </c>
      <c r="K2988" s="10">
        <v>253972.99999000001</v>
      </c>
      <c r="L2988" s="10">
        <v>266507.57169999997</v>
      </c>
      <c r="M2988" s="10">
        <v>304981.059039224</v>
      </c>
      <c r="N2988" s="10">
        <f t="shared" si="372"/>
        <v>51008.059049223986</v>
      </c>
      <c r="O2988" s="2">
        <f t="shared" si="373"/>
        <v>0.20084047930777046</v>
      </c>
      <c r="P2988" s="10">
        <f t="shared" si="374"/>
        <v>38473.487339224026</v>
      </c>
      <c r="Q2988" s="2">
        <f t="shared" si="375"/>
        <v>0.14436170459926947</v>
      </c>
      <c r="V2988" s="9"/>
      <c r="W2988" s="9"/>
    </row>
    <row r="2989" spans="1:23" x14ac:dyDescent="0.25">
      <c r="A2989" s="4">
        <v>53069</v>
      </c>
      <c r="B2989" t="s">
        <v>312</v>
      </c>
      <c r="C2989" t="s">
        <v>1867</v>
      </c>
      <c r="D2989" s="10">
        <v>42706290.723999999</v>
      </c>
      <c r="E2989" s="10">
        <v>45636095.07</v>
      </c>
      <c r="F2989" s="10">
        <v>44519089.965811297</v>
      </c>
      <c r="G2989" s="10">
        <f t="shared" si="368"/>
        <v>1812799.2418112978</v>
      </c>
      <c r="H2989" s="2">
        <f t="shared" si="369"/>
        <v>4.2448061189087172E-2</v>
      </c>
      <c r="I2989" s="10">
        <f t="shared" si="370"/>
        <v>-1117005.104188703</v>
      </c>
      <c r="J2989" s="2">
        <f t="shared" si="371"/>
        <v>-2.4476351503680549E-2</v>
      </c>
      <c r="K2989" s="10">
        <v>4543.9999999000001</v>
      </c>
      <c r="L2989" s="10">
        <v>4854.7036864000002</v>
      </c>
      <c r="M2989" s="10">
        <v>5648.0947793556797</v>
      </c>
      <c r="N2989" s="10">
        <f t="shared" si="372"/>
        <v>1104.0947794556796</v>
      </c>
      <c r="O2989" s="2">
        <f t="shared" si="373"/>
        <v>0.24297860463907953</v>
      </c>
      <c r="P2989" s="10">
        <f t="shared" si="374"/>
        <v>793.3910929556796</v>
      </c>
      <c r="Q2989" s="2">
        <f t="shared" si="375"/>
        <v>0.16342729530090391</v>
      </c>
      <c r="V2989" s="9"/>
      <c r="W2989" s="9"/>
    </row>
    <row r="2990" spans="1:23" x14ac:dyDescent="0.25">
      <c r="A2990" s="4">
        <v>53071</v>
      </c>
      <c r="B2990" t="s">
        <v>312</v>
      </c>
      <c r="C2990" t="s">
        <v>1868</v>
      </c>
      <c r="D2990" s="10">
        <v>488511350.41000003</v>
      </c>
      <c r="E2990" s="10">
        <v>516566321.86000001</v>
      </c>
      <c r="F2990" s="10">
        <v>481404223.523018</v>
      </c>
      <c r="G2990" s="10">
        <f t="shared" si="368"/>
        <v>-7107126.8869820237</v>
      </c>
      <c r="H2990" s="2">
        <f t="shared" si="369"/>
        <v>-1.4548539928534152E-2</v>
      </c>
      <c r="I2990" s="10">
        <f t="shared" si="370"/>
        <v>-35162098.336982012</v>
      </c>
      <c r="J2990" s="2">
        <f t="shared" si="371"/>
        <v>-6.8068894252288584E-2</v>
      </c>
      <c r="K2990" s="10">
        <v>50350.999993999998</v>
      </c>
      <c r="L2990" s="10">
        <v>53231.643566999999</v>
      </c>
      <c r="M2990" s="10">
        <v>60372.000157622897</v>
      </c>
      <c r="N2990" s="10">
        <f t="shared" si="372"/>
        <v>10021.000163622899</v>
      </c>
      <c r="O2990" s="2">
        <f t="shared" si="373"/>
        <v>0.19902286279948833</v>
      </c>
      <c r="P2990" s="10">
        <f t="shared" si="374"/>
        <v>7140.3565906228978</v>
      </c>
      <c r="Q2990" s="2">
        <f t="shared" si="375"/>
        <v>0.13413744367362412</v>
      </c>
      <c r="V2990" s="9"/>
      <c r="W2990" s="9"/>
    </row>
    <row r="2991" spans="1:23" x14ac:dyDescent="0.25">
      <c r="A2991" s="4">
        <v>53073</v>
      </c>
      <c r="B2991" t="s">
        <v>312</v>
      </c>
      <c r="C2991" t="s">
        <v>1869</v>
      </c>
      <c r="D2991" s="10">
        <v>1625971903.9000001</v>
      </c>
      <c r="E2991" s="10">
        <v>1712882924.4000001</v>
      </c>
      <c r="F2991" s="10">
        <v>1654181259.1150801</v>
      </c>
      <c r="G2991" s="10">
        <f t="shared" si="368"/>
        <v>28209355.215080023</v>
      </c>
      <c r="H2991" s="2">
        <f t="shared" si="369"/>
        <v>1.7349226728591089E-2</v>
      </c>
      <c r="I2991" s="10">
        <f t="shared" si="370"/>
        <v>-58701665.284919977</v>
      </c>
      <c r="J2991" s="2">
        <f t="shared" si="371"/>
        <v>-3.4270681579409393E-2</v>
      </c>
      <c r="K2991" s="10">
        <v>187189.00002000001</v>
      </c>
      <c r="L2991" s="10">
        <v>197031.30257</v>
      </c>
      <c r="M2991" s="10">
        <v>232097.11562712601</v>
      </c>
      <c r="N2991" s="10">
        <f t="shared" si="372"/>
        <v>44908.115607126005</v>
      </c>
      <c r="O2991" s="2">
        <f t="shared" si="373"/>
        <v>0.23990787707786165</v>
      </c>
      <c r="P2991" s="10">
        <f t="shared" si="374"/>
        <v>35065.813057126012</v>
      </c>
      <c r="Q2991" s="2">
        <f t="shared" si="375"/>
        <v>0.17797077215519122</v>
      </c>
      <c r="V2991" s="9"/>
      <c r="W2991" s="9"/>
    </row>
    <row r="2992" spans="1:23" x14ac:dyDescent="0.25">
      <c r="A2992" s="4">
        <v>53075</v>
      </c>
      <c r="B2992" t="s">
        <v>312</v>
      </c>
      <c r="C2992" t="s">
        <v>1870</v>
      </c>
      <c r="D2992" s="10">
        <v>399570627.81999999</v>
      </c>
      <c r="E2992" s="10">
        <v>424841056.49000001</v>
      </c>
      <c r="F2992" s="10">
        <v>419766323.990035</v>
      </c>
      <c r="G2992" s="10">
        <f t="shared" si="368"/>
        <v>20195696.170035005</v>
      </c>
      <c r="H2992" s="2">
        <f t="shared" si="369"/>
        <v>5.0543495352047836E-2</v>
      </c>
      <c r="I2992" s="10">
        <f t="shared" si="370"/>
        <v>-5074732.4999650121</v>
      </c>
      <c r="J2992" s="2">
        <f t="shared" si="371"/>
        <v>-1.194501431168638E-2</v>
      </c>
      <c r="K2992" s="10">
        <v>32521.000004000001</v>
      </c>
      <c r="L2992" s="10">
        <v>34563.564420000002</v>
      </c>
      <c r="M2992" s="10">
        <v>38334.857690874102</v>
      </c>
      <c r="N2992" s="10">
        <f t="shared" si="372"/>
        <v>5813.8576868741002</v>
      </c>
      <c r="O2992" s="2">
        <f t="shared" si="373"/>
        <v>0.17877241432179239</v>
      </c>
      <c r="P2992" s="10">
        <f t="shared" si="374"/>
        <v>3771.2932708740991</v>
      </c>
      <c r="Q2992" s="2">
        <f t="shared" si="375"/>
        <v>0.10911181569837926</v>
      </c>
      <c r="V2992" s="9"/>
      <c r="W2992" s="9"/>
    </row>
    <row r="2993" spans="1:23" x14ac:dyDescent="0.25">
      <c r="A2993" s="4">
        <v>53077</v>
      </c>
      <c r="B2993" t="s">
        <v>312</v>
      </c>
      <c r="C2993" t="s">
        <v>1871</v>
      </c>
      <c r="D2993" s="10">
        <v>1946887225.3</v>
      </c>
      <c r="E2993" s="10">
        <v>2051678719.3</v>
      </c>
      <c r="F2993" s="10">
        <v>1961193443.9726501</v>
      </c>
      <c r="G2993" s="10">
        <f t="shared" si="368"/>
        <v>14306218.672650099</v>
      </c>
      <c r="H2993" s="2">
        <f t="shared" si="369"/>
        <v>7.3482523726794823E-3</v>
      </c>
      <c r="I2993" s="10">
        <f t="shared" si="370"/>
        <v>-90485275.327349901</v>
      </c>
      <c r="J2993" s="2">
        <f t="shared" si="371"/>
        <v>-4.4103043267038435E-2</v>
      </c>
      <c r="K2993" s="10">
        <v>271130.99998999998</v>
      </c>
      <c r="L2993" s="10">
        <v>285764.12141000002</v>
      </c>
      <c r="M2993" s="10">
        <v>263518.470683511</v>
      </c>
      <c r="N2993" s="10">
        <f t="shared" si="372"/>
        <v>-7612.5293064889847</v>
      </c>
      <c r="O2993" s="2">
        <f t="shared" si="373"/>
        <v>-2.8076941798502401E-2</v>
      </c>
      <c r="P2993" s="10">
        <f t="shared" si="374"/>
        <v>-22245.650726489024</v>
      </c>
      <c r="Q2993" s="2">
        <f t="shared" si="375"/>
        <v>-7.7846199224471849E-2</v>
      </c>
      <c r="V2993" s="9"/>
      <c r="W2993" s="9"/>
    </row>
    <row r="2994" spans="1:23" x14ac:dyDescent="0.25">
      <c r="A2994" s="4">
        <v>54001</v>
      </c>
      <c r="B2994" t="s">
        <v>1872</v>
      </c>
      <c r="C2994" t="s">
        <v>16</v>
      </c>
      <c r="D2994" s="10">
        <v>128713138.09999999</v>
      </c>
      <c r="E2994" s="10">
        <v>126320000</v>
      </c>
      <c r="F2994" s="10">
        <v>125950065.783208</v>
      </c>
      <c r="G2994" s="10">
        <f t="shared" si="368"/>
        <v>-2763072.3167919964</v>
      </c>
      <c r="H2994" s="2">
        <f t="shared" si="369"/>
        <v>-2.146690196182853E-2</v>
      </c>
      <c r="I2994" s="10">
        <f t="shared" si="370"/>
        <v>-369934.21679200232</v>
      </c>
      <c r="J2994" s="2">
        <f t="shared" si="371"/>
        <v>-2.9285482646611962E-3</v>
      </c>
      <c r="K2994" s="10">
        <v>12594.129832000001</v>
      </c>
      <c r="L2994" s="10">
        <v>12485.038961</v>
      </c>
      <c r="M2994" s="10">
        <v>12919.582178021799</v>
      </c>
      <c r="N2994" s="10">
        <f t="shared" si="372"/>
        <v>325.4523460217988</v>
      </c>
      <c r="O2994" s="2">
        <f t="shared" si="373"/>
        <v>2.5841590515834439E-2</v>
      </c>
      <c r="P2994" s="10">
        <f t="shared" si="374"/>
        <v>434.54321702179914</v>
      </c>
      <c r="Q2994" s="2">
        <f t="shared" si="375"/>
        <v>3.4805115016396715E-2</v>
      </c>
      <c r="V2994" s="9"/>
      <c r="W2994" s="9"/>
    </row>
    <row r="2995" spans="1:23" x14ac:dyDescent="0.25">
      <c r="A2995" s="4">
        <v>54003</v>
      </c>
      <c r="B2995" t="s">
        <v>1872</v>
      </c>
      <c r="C2995" t="s">
        <v>1491</v>
      </c>
      <c r="D2995" s="10">
        <v>1116747261.5999999</v>
      </c>
      <c r="E2995" s="10">
        <v>1146900000</v>
      </c>
      <c r="F2995" s="10">
        <v>1099950588.91961</v>
      </c>
      <c r="G2995" s="10">
        <f t="shared" si="368"/>
        <v>-16796672.680389881</v>
      </c>
      <c r="H2995" s="2">
        <f t="shared" si="369"/>
        <v>-1.5040710873402766E-2</v>
      </c>
      <c r="I2995" s="10">
        <f t="shared" si="370"/>
        <v>-46949411.080389977</v>
      </c>
      <c r="J2995" s="2">
        <f t="shared" si="371"/>
        <v>-4.093592386466996E-2</v>
      </c>
      <c r="K2995" s="10">
        <v>96534.930523000003</v>
      </c>
      <c r="L2995" s="10">
        <v>99048.836001000003</v>
      </c>
      <c r="M2995" s="10">
        <v>104794.20648749299</v>
      </c>
      <c r="N2995" s="10">
        <f t="shared" si="372"/>
        <v>8259.2759644929902</v>
      </c>
      <c r="O2995" s="2">
        <f t="shared" si="373"/>
        <v>8.5557382387354289E-2</v>
      </c>
      <c r="P2995" s="10">
        <f t="shared" si="374"/>
        <v>5745.3704864929896</v>
      </c>
      <c r="Q2995" s="2">
        <f t="shared" si="375"/>
        <v>5.8005431648232436E-2</v>
      </c>
      <c r="V2995" s="9"/>
      <c r="W2995" s="9"/>
    </row>
    <row r="2996" spans="1:23" x14ac:dyDescent="0.25">
      <c r="A2996" s="4">
        <v>54005</v>
      </c>
      <c r="B2996" t="s">
        <v>1872</v>
      </c>
      <c r="C2996" t="s">
        <v>132</v>
      </c>
      <c r="D2996" s="10">
        <v>283387344.11000001</v>
      </c>
      <c r="E2996" s="10">
        <v>253180000.00999999</v>
      </c>
      <c r="F2996" s="10">
        <v>258880133.896292</v>
      </c>
      <c r="G2996" s="10">
        <f t="shared" si="368"/>
        <v>-24507210.213708013</v>
      </c>
      <c r="H2996" s="2">
        <f t="shared" si="369"/>
        <v>-8.6479550774134994E-2</v>
      </c>
      <c r="I2996" s="10">
        <f t="shared" si="370"/>
        <v>5700133.8862920105</v>
      </c>
      <c r="J2996" s="2">
        <f t="shared" si="371"/>
        <v>2.2514155486479458E-2</v>
      </c>
      <c r="K2996" s="10">
        <v>18080.956556000001</v>
      </c>
      <c r="L2996" s="10">
        <v>17454.514362000002</v>
      </c>
      <c r="M2996" s="10">
        <v>17035.847377188202</v>
      </c>
      <c r="N2996" s="10">
        <f t="shared" si="372"/>
        <v>-1045.1091788117992</v>
      </c>
      <c r="O2996" s="2">
        <f t="shared" si="373"/>
        <v>-5.7801653113589792E-2</v>
      </c>
      <c r="P2996" s="10">
        <f t="shared" si="374"/>
        <v>-418.66698481179992</v>
      </c>
      <c r="Q2996" s="2">
        <f t="shared" si="375"/>
        <v>-2.3986172065793732E-2</v>
      </c>
      <c r="V2996" s="9"/>
      <c r="W2996" s="9"/>
    </row>
    <row r="2997" spans="1:23" x14ac:dyDescent="0.25">
      <c r="A2997" s="4">
        <v>54007</v>
      </c>
      <c r="B2997" t="s">
        <v>1872</v>
      </c>
      <c r="C2997" t="s">
        <v>1873</v>
      </c>
      <c r="D2997" s="10">
        <v>369142411.99000001</v>
      </c>
      <c r="E2997" s="10">
        <v>342790000</v>
      </c>
      <c r="F2997" s="10">
        <v>328360176.63809699</v>
      </c>
      <c r="G2997" s="10">
        <f t="shared" si="368"/>
        <v>-40782235.351903021</v>
      </c>
      <c r="H2997" s="2">
        <f t="shared" si="369"/>
        <v>-0.11047832496962663</v>
      </c>
      <c r="I2997" s="10">
        <f t="shared" si="370"/>
        <v>-14429823.361903012</v>
      </c>
      <c r="J2997" s="2">
        <f t="shared" si="371"/>
        <v>-4.2095228454456117E-2</v>
      </c>
      <c r="K2997" s="10">
        <v>13732.678327</v>
      </c>
      <c r="L2997" s="10">
        <v>12602.605125</v>
      </c>
      <c r="M2997" s="10">
        <v>12499.5861934323</v>
      </c>
      <c r="N2997" s="10">
        <f t="shared" si="372"/>
        <v>-1233.0921335676994</v>
      </c>
      <c r="O2997" s="2">
        <f t="shared" si="373"/>
        <v>-8.9792544775719435E-2</v>
      </c>
      <c r="P2997" s="10">
        <f t="shared" si="374"/>
        <v>-103.01893156769984</v>
      </c>
      <c r="Q2997" s="2">
        <f t="shared" si="375"/>
        <v>-8.1744155708996583E-3</v>
      </c>
      <c r="V2997" s="9"/>
      <c r="W2997" s="9"/>
    </row>
    <row r="2998" spans="1:23" x14ac:dyDescent="0.25">
      <c r="A2998" s="4">
        <v>54009</v>
      </c>
      <c r="B2998" t="s">
        <v>1872</v>
      </c>
      <c r="C2998" t="s">
        <v>1874</v>
      </c>
      <c r="D2998" s="10">
        <v>206545792.22</v>
      </c>
      <c r="E2998" s="10">
        <v>204999999.94999999</v>
      </c>
      <c r="F2998" s="10">
        <v>204360108.37430099</v>
      </c>
      <c r="G2998" s="10">
        <f t="shared" si="368"/>
        <v>-2185683.8456990123</v>
      </c>
      <c r="H2998" s="2">
        <f t="shared" si="369"/>
        <v>-1.0582078783628547E-2</v>
      </c>
      <c r="I2998" s="10">
        <f t="shared" si="370"/>
        <v>-639891.57569900155</v>
      </c>
      <c r="J2998" s="2">
        <f t="shared" si="371"/>
        <v>-3.1214223212442569E-3</v>
      </c>
      <c r="K2998" s="10">
        <v>16508.941073000002</v>
      </c>
      <c r="L2998" s="10">
        <v>16739.851096999999</v>
      </c>
      <c r="M2998" s="10">
        <v>16428.230600254399</v>
      </c>
      <c r="N2998" s="10">
        <f t="shared" si="372"/>
        <v>-80.710472745602601</v>
      </c>
      <c r="O2998" s="2">
        <f t="shared" si="373"/>
        <v>-4.8888945928580937E-3</v>
      </c>
      <c r="P2998" s="10">
        <f t="shared" si="374"/>
        <v>-311.62049674559967</v>
      </c>
      <c r="Q2998" s="2">
        <f t="shared" si="375"/>
        <v>-1.8615487971780476E-2</v>
      </c>
      <c r="V2998" s="9"/>
      <c r="W2998" s="9"/>
    </row>
    <row r="2999" spans="1:23" x14ac:dyDescent="0.25">
      <c r="A2999" s="4">
        <v>54011</v>
      </c>
      <c r="B2999" t="s">
        <v>1872</v>
      </c>
      <c r="C2999" t="s">
        <v>1875</v>
      </c>
      <c r="D2999" s="10">
        <v>977290282.20000005</v>
      </c>
      <c r="E2999" s="10">
        <v>867609999.96000004</v>
      </c>
      <c r="F2999" s="10">
        <v>818840419.38234901</v>
      </c>
      <c r="G2999" s="10">
        <f t="shared" si="368"/>
        <v>-158449862.81765103</v>
      </c>
      <c r="H2999" s="2">
        <f t="shared" si="369"/>
        <v>-0.16213183094480485</v>
      </c>
      <c r="I2999" s="10">
        <f t="shared" si="370"/>
        <v>-48769580.577651024</v>
      </c>
      <c r="J2999" s="2">
        <f t="shared" si="371"/>
        <v>-5.6211409020066015E-2</v>
      </c>
      <c r="K2999" s="10">
        <v>73407.330075000005</v>
      </c>
      <c r="L2999" s="10">
        <v>72710.765050999995</v>
      </c>
      <c r="M2999" s="10">
        <v>73595.957261774194</v>
      </c>
      <c r="N2999" s="10">
        <f t="shared" si="372"/>
        <v>188.62718677418889</v>
      </c>
      <c r="O2999" s="2">
        <f t="shared" si="373"/>
        <v>2.5695960686959894E-3</v>
      </c>
      <c r="P2999" s="10">
        <f t="shared" si="374"/>
        <v>885.19221077419934</v>
      </c>
      <c r="Q2999" s="2">
        <f t="shared" si="375"/>
        <v>1.2174156194798905E-2</v>
      </c>
      <c r="V2999" s="9"/>
      <c r="W2999" s="9"/>
    </row>
    <row r="3000" spans="1:23" x14ac:dyDescent="0.25">
      <c r="A3000" s="4">
        <v>54013</v>
      </c>
      <c r="B3000" t="s">
        <v>1872</v>
      </c>
      <c r="C3000" t="s">
        <v>21</v>
      </c>
      <c r="D3000" s="10">
        <v>54340830.079000004</v>
      </c>
      <c r="E3000" s="10">
        <v>54709999.997000001</v>
      </c>
      <c r="F3000" s="10">
        <v>818840419.35785794</v>
      </c>
      <c r="G3000" s="10">
        <f t="shared" si="368"/>
        <v>764499589.27885795</v>
      </c>
      <c r="H3000" s="2">
        <f t="shared" si="369"/>
        <v>14.068603445465191</v>
      </c>
      <c r="I3000" s="10">
        <f t="shared" si="370"/>
        <v>764130419.36085796</v>
      </c>
      <c r="J3000" s="2">
        <f t="shared" si="371"/>
        <v>13.966924134577933</v>
      </c>
      <c r="K3000" s="10">
        <v>5975.9260350000004</v>
      </c>
      <c r="L3000" s="10">
        <v>5876.2869278999997</v>
      </c>
      <c r="M3000" s="10">
        <v>73595.957394210505</v>
      </c>
      <c r="N3000" s="10">
        <f t="shared" si="372"/>
        <v>67620.031359210509</v>
      </c>
      <c r="O3000" s="2">
        <f t="shared" si="373"/>
        <v>11.315406342577081</v>
      </c>
      <c r="P3000" s="10">
        <f t="shared" si="374"/>
        <v>67719.670466310505</v>
      </c>
      <c r="Q3000" s="2">
        <f t="shared" si="375"/>
        <v>11.524228019701445</v>
      </c>
      <c r="V3000" s="9"/>
      <c r="W3000" s="9"/>
    </row>
    <row r="3001" spans="1:23" x14ac:dyDescent="0.25">
      <c r="A3001" s="4">
        <v>54015</v>
      </c>
      <c r="B3001" t="s">
        <v>1872</v>
      </c>
      <c r="C3001" t="s">
        <v>27</v>
      </c>
      <c r="D3001" s="10">
        <v>95577972.193000004</v>
      </c>
      <c r="E3001" s="10">
        <v>90859999.996999994</v>
      </c>
      <c r="F3001" s="10">
        <v>96900052.124602705</v>
      </c>
      <c r="G3001" s="10">
        <f t="shared" si="368"/>
        <v>1322079.9316027015</v>
      </c>
      <c r="H3001" s="2">
        <f t="shared" si="369"/>
        <v>1.383247521649689E-2</v>
      </c>
      <c r="I3001" s="10">
        <f t="shared" si="370"/>
        <v>6040052.1276027113</v>
      </c>
      <c r="J3001" s="2">
        <f t="shared" si="371"/>
        <v>6.6476470700001553E-2</v>
      </c>
      <c r="K3001" s="10">
        <v>7659.0562738999997</v>
      </c>
      <c r="L3001" s="10">
        <v>7810.2215893000002</v>
      </c>
      <c r="M3001" s="10">
        <v>7332.1461047379298</v>
      </c>
      <c r="N3001" s="10">
        <f t="shared" si="372"/>
        <v>-326.91016916206991</v>
      </c>
      <c r="O3001" s="2">
        <f t="shared" si="373"/>
        <v>-4.2682826378504582E-2</v>
      </c>
      <c r="P3001" s="10">
        <f t="shared" si="374"/>
        <v>-478.07548456207041</v>
      </c>
      <c r="Q3001" s="2">
        <f t="shared" si="375"/>
        <v>-6.1211513539773776E-2</v>
      </c>
      <c r="V3001" s="9"/>
      <c r="W3001" s="9"/>
    </row>
    <row r="3002" spans="1:23" x14ac:dyDescent="0.25">
      <c r="A3002" s="4">
        <v>54017</v>
      </c>
      <c r="B3002" t="s">
        <v>1872</v>
      </c>
      <c r="C3002" t="s">
        <v>1876</v>
      </c>
      <c r="D3002" s="10">
        <v>152707414.91999999</v>
      </c>
      <c r="E3002" s="10">
        <v>184229999.94999999</v>
      </c>
      <c r="F3002" s="10">
        <v>162270086.09198999</v>
      </c>
      <c r="G3002" s="10">
        <f t="shared" si="368"/>
        <v>9562671.1719900072</v>
      </c>
      <c r="H3002" s="2">
        <f t="shared" si="369"/>
        <v>6.2620869962337303E-2</v>
      </c>
      <c r="I3002" s="10">
        <f t="shared" si="370"/>
        <v>-21959913.858009994</v>
      </c>
      <c r="J3002" s="2">
        <f t="shared" si="371"/>
        <v>-0.11919836000635028</v>
      </c>
      <c r="K3002" s="10">
        <v>4728.4742274999999</v>
      </c>
      <c r="L3002" s="10">
        <v>4345.6615543999997</v>
      </c>
      <c r="M3002" s="10">
        <v>5187.9160421861197</v>
      </c>
      <c r="N3002" s="10">
        <f t="shared" si="372"/>
        <v>459.44181468611987</v>
      </c>
      <c r="O3002" s="2">
        <f t="shared" si="373"/>
        <v>9.7164918868349673E-2</v>
      </c>
      <c r="P3002" s="10">
        <f t="shared" si="374"/>
        <v>842.25448778612008</v>
      </c>
      <c r="Q3002" s="2">
        <f t="shared" si="375"/>
        <v>0.19381502154334454</v>
      </c>
      <c r="V3002" s="9"/>
      <c r="W3002" s="9"/>
    </row>
    <row r="3003" spans="1:23" x14ac:dyDescent="0.25">
      <c r="A3003" s="4">
        <v>54019</v>
      </c>
      <c r="B3003" t="s">
        <v>1872</v>
      </c>
      <c r="C3003" t="s">
        <v>42</v>
      </c>
      <c r="D3003" s="10">
        <v>619562127.46000004</v>
      </c>
      <c r="E3003" s="10">
        <v>582139999.99000001</v>
      </c>
      <c r="F3003" s="10">
        <v>542580282.238976</v>
      </c>
      <c r="G3003" s="10">
        <f t="shared" si="368"/>
        <v>-76981845.221024036</v>
      </c>
      <c r="H3003" s="2">
        <f t="shared" si="369"/>
        <v>-0.12425201898092797</v>
      </c>
      <c r="I3003" s="10">
        <f t="shared" si="370"/>
        <v>-39559717.751024008</v>
      </c>
      <c r="J3003" s="2">
        <f t="shared" si="371"/>
        <v>-6.7955676901954101E-2</v>
      </c>
      <c r="K3003" s="10">
        <v>37552.273111000002</v>
      </c>
      <c r="L3003" s="10">
        <v>36120.791963000003</v>
      </c>
      <c r="M3003" s="10">
        <v>37136.425859390401</v>
      </c>
      <c r="N3003" s="10">
        <f t="shared" si="372"/>
        <v>-415.84725160960079</v>
      </c>
      <c r="O3003" s="2">
        <f t="shared" si="373"/>
        <v>-1.107382369052351E-2</v>
      </c>
      <c r="P3003" s="10">
        <f t="shared" si="374"/>
        <v>1015.6338963903981</v>
      </c>
      <c r="Q3003" s="2">
        <f t="shared" si="375"/>
        <v>2.8117708422084248E-2</v>
      </c>
      <c r="V3003" s="9"/>
      <c r="W3003" s="9"/>
    </row>
    <row r="3004" spans="1:23" x14ac:dyDescent="0.25">
      <c r="A3004" s="4">
        <v>54021</v>
      </c>
      <c r="B3004" t="s">
        <v>1872</v>
      </c>
      <c r="C3004" t="s">
        <v>407</v>
      </c>
      <c r="D3004" s="10">
        <v>58985861.501000002</v>
      </c>
      <c r="E3004" s="10">
        <v>57129999.997000001</v>
      </c>
      <c r="F3004" s="10">
        <v>54480028.810714699</v>
      </c>
      <c r="G3004" s="10">
        <f t="shared" si="368"/>
        <v>-4505832.6902853027</v>
      </c>
      <c r="H3004" s="2">
        <f t="shared" si="369"/>
        <v>-7.6388350964559773E-2</v>
      </c>
      <c r="I3004" s="10">
        <f t="shared" si="370"/>
        <v>-2649971.186285302</v>
      </c>
      <c r="J3004" s="2">
        <f t="shared" si="371"/>
        <v>-4.6384932372211744E-2</v>
      </c>
      <c r="K3004" s="10">
        <v>5293.2442359999995</v>
      </c>
      <c r="L3004" s="10">
        <v>5463.8538784000002</v>
      </c>
      <c r="M3004" s="10">
        <v>5271.9999997368204</v>
      </c>
      <c r="N3004" s="10">
        <f t="shared" si="372"/>
        <v>-21.244236263179118</v>
      </c>
      <c r="O3004" s="2">
        <f t="shared" si="373"/>
        <v>-4.0134623146036745E-3</v>
      </c>
      <c r="P3004" s="10">
        <f t="shared" si="374"/>
        <v>-191.85387866317978</v>
      </c>
      <c r="Q3004" s="2">
        <f t="shared" si="375"/>
        <v>-3.5113288702984316E-2</v>
      </c>
      <c r="V3004" s="9"/>
      <c r="W3004" s="9"/>
    </row>
    <row r="3005" spans="1:23" x14ac:dyDescent="0.25">
      <c r="A3005" s="4">
        <v>54023</v>
      </c>
      <c r="B3005" t="s">
        <v>1872</v>
      </c>
      <c r="C3005" t="s">
        <v>149</v>
      </c>
      <c r="D3005" s="10">
        <v>119416208.89</v>
      </c>
      <c r="E3005" s="10">
        <v>121759999.95999999</v>
      </c>
      <c r="F3005" s="10">
        <v>103740054.823952</v>
      </c>
      <c r="G3005" s="10">
        <f t="shared" si="368"/>
        <v>-15676154.066047996</v>
      </c>
      <c r="H3005" s="2">
        <f t="shared" si="369"/>
        <v>-0.13127325186221625</v>
      </c>
      <c r="I3005" s="10">
        <f t="shared" si="370"/>
        <v>-18019945.136047989</v>
      </c>
      <c r="J3005" s="2">
        <f t="shared" si="371"/>
        <v>-0.14799560727634539</v>
      </c>
      <c r="K3005" s="10">
        <v>11377.866840999999</v>
      </c>
      <c r="L3005" s="10">
        <v>12053.490632999999</v>
      </c>
      <c r="M3005" s="10">
        <v>12156.9999888457</v>
      </c>
      <c r="N3005" s="10">
        <f t="shared" si="372"/>
        <v>779.13314784570139</v>
      </c>
      <c r="O3005" s="2">
        <f t="shared" si="373"/>
        <v>6.847796328905037E-2</v>
      </c>
      <c r="P3005" s="10">
        <f t="shared" si="374"/>
        <v>103.50935584570107</v>
      </c>
      <c r="Q3005" s="2">
        <f t="shared" si="375"/>
        <v>8.5875004177058522E-3</v>
      </c>
      <c r="V3005" s="9"/>
      <c r="W3005" s="9"/>
    </row>
    <row r="3006" spans="1:23" x14ac:dyDescent="0.25">
      <c r="A3006" s="4">
        <v>54025</v>
      </c>
      <c r="B3006" t="s">
        <v>1872</v>
      </c>
      <c r="C3006" t="s">
        <v>1877</v>
      </c>
      <c r="D3006" s="10">
        <v>446961059.25999999</v>
      </c>
      <c r="E3006" s="10">
        <v>404459999.94999999</v>
      </c>
      <c r="F3006" s="10">
        <v>418680215.32930797</v>
      </c>
      <c r="G3006" s="10">
        <f t="shared" si="368"/>
        <v>-28280843.930692017</v>
      </c>
      <c r="H3006" s="2">
        <f t="shared" si="369"/>
        <v>-6.3273619356268976E-2</v>
      </c>
      <c r="I3006" s="10">
        <f t="shared" si="370"/>
        <v>14220215.379307985</v>
      </c>
      <c r="J3006" s="2">
        <f t="shared" si="371"/>
        <v>3.5158520944137642E-2</v>
      </c>
      <c r="K3006" s="10">
        <v>33873.275543000003</v>
      </c>
      <c r="L3006" s="10">
        <v>33297.108848000003</v>
      </c>
      <c r="M3006" s="10">
        <v>33309.343592910802</v>
      </c>
      <c r="N3006" s="10">
        <f t="shared" si="372"/>
        <v>-563.93195008920156</v>
      </c>
      <c r="O3006" s="2">
        <f t="shared" si="373"/>
        <v>-1.6648285146599575E-2</v>
      </c>
      <c r="P3006" s="10">
        <f t="shared" si="374"/>
        <v>12.234744910798327</v>
      </c>
      <c r="Q3006" s="2">
        <f t="shared" si="375"/>
        <v>3.6744165887343127E-4</v>
      </c>
      <c r="V3006" s="9"/>
      <c r="W3006" s="9"/>
    </row>
    <row r="3007" spans="1:23" x14ac:dyDescent="0.25">
      <c r="A3007" s="4">
        <v>54027</v>
      </c>
      <c r="B3007" t="s">
        <v>1872</v>
      </c>
      <c r="C3007" t="s">
        <v>880</v>
      </c>
      <c r="D3007" s="10">
        <v>204978758.75</v>
      </c>
      <c r="E3007" s="10">
        <v>208469999.94999999</v>
      </c>
      <c r="F3007" s="10">
        <v>198540108.13872701</v>
      </c>
      <c r="G3007" s="10">
        <f t="shared" si="368"/>
        <v>-6438650.6112729907</v>
      </c>
      <c r="H3007" s="2">
        <f t="shared" si="369"/>
        <v>-3.1411306471641857E-2</v>
      </c>
      <c r="I3007" s="10">
        <f t="shared" si="370"/>
        <v>-9929891.8112729788</v>
      </c>
      <c r="J3007" s="2">
        <f t="shared" si="371"/>
        <v>-4.7632233960064232E-2</v>
      </c>
      <c r="K3007" s="10">
        <v>22403.239902000001</v>
      </c>
      <c r="L3007" s="10">
        <v>23403.376219000002</v>
      </c>
      <c r="M3007" s="10">
        <v>23669.9999775258</v>
      </c>
      <c r="N3007" s="10">
        <f t="shared" si="372"/>
        <v>1266.760075525799</v>
      </c>
      <c r="O3007" s="2">
        <f t="shared" si="373"/>
        <v>5.6543610703946076E-2</v>
      </c>
      <c r="P3007" s="10">
        <f t="shared" si="374"/>
        <v>266.62375852579862</v>
      </c>
      <c r="Q3007" s="2">
        <f t="shared" si="375"/>
        <v>1.139253396735726E-2</v>
      </c>
      <c r="V3007" s="9"/>
      <c r="W3007" s="9"/>
    </row>
    <row r="3008" spans="1:23" x14ac:dyDescent="0.25">
      <c r="A3008" s="4">
        <v>54029</v>
      </c>
      <c r="B3008" t="s">
        <v>1872</v>
      </c>
      <c r="C3008" t="s">
        <v>415</v>
      </c>
      <c r="D3008" s="10">
        <v>148447345.93000001</v>
      </c>
      <c r="E3008" s="10">
        <v>145170000.03999999</v>
      </c>
      <c r="F3008" s="10">
        <v>136010071.699761</v>
      </c>
      <c r="G3008" s="10">
        <f t="shared" si="368"/>
        <v>-12437274.230239004</v>
      </c>
      <c r="H3008" s="2">
        <f t="shared" si="369"/>
        <v>-8.3782395382830027E-2</v>
      </c>
      <c r="I3008" s="10">
        <f t="shared" si="370"/>
        <v>-9159928.3402389884</v>
      </c>
      <c r="J3008" s="2">
        <f t="shared" si="371"/>
        <v>-6.3097942672143498E-2</v>
      </c>
      <c r="K3008" s="10">
        <v>25609.913283000002</v>
      </c>
      <c r="L3008" s="10">
        <v>26043.911571000001</v>
      </c>
      <c r="M3008" s="10">
        <v>25841.514401906199</v>
      </c>
      <c r="N3008" s="10">
        <f t="shared" si="372"/>
        <v>231.60111890619737</v>
      </c>
      <c r="O3008" s="2">
        <f t="shared" si="373"/>
        <v>9.0434167561174623E-3</v>
      </c>
      <c r="P3008" s="10">
        <f t="shared" si="374"/>
        <v>-202.39716909380149</v>
      </c>
      <c r="Q3008" s="2">
        <f t="shared" si="375"/>
        <v>-7.7713813665060798E-3</v>
      </c>
      <c r="V3008" s="9"/>
      <c r="W3008" s="9"/>
    </row>
    <row r="3009" spans="1:23" x14ac:dyDescent="0.25">
      <c r="A3009" s="4">
        <v>54031</v>
      </c>
      <c r="B3009" t="s">
        <v>1872</v>
      </c>
      <c r="C3009" t="s">
        <v>1878</v>
      </c>
      <c r="D3009" s="10">
        <v>193437127.30000001</v>
      </c>
      <c r="E3009" s="10">
        <v>192489999.97999999</v>
      </c>
      <c r="F3009" s="10">
        <v>178470097.85238501</v>
      </c>
      <c r="G3009" s="10">
        <f t="shared" si="368"/>
        <v>-14967029.447614998</v>
      </c>
      <c r="H3009" s="2">
        <f t="shared" si="369"/>
        <v>-7.7374130067609806E-2</v>
      </c>
      <c r="I3009" s="10">
        <f t="shared" si="370"/>
        <v>-14019902.127614975</v>
      </c>
      <c r="J3009" s="2">
        <f t="shared" si="371"/>
        <v>-7.2834444018243363E-2</v>
      </c>
      <c r="K3009" s="10">
        <v>13567.277441</v>
      </c>
      <c r="L3009" s="10">
        <v>13739.842337</v>
      </c>
      <c r="M3009" s="10">
        <v>14036.0000045166</v>
      </c>
      <c r="N3009" s="10">
        <f t="shared" si="372"/>
        <v>468.72256351659962</v>
      </c>
      <c r="O3009" s="2">
        <f t="shared" si="373"/>
        <v>3.4548019346912658E-2</v>
      </c>
      <c r="P3009" s="10">
        <f t="shared" si="374"/>
        <v>296.15766751659976</v>
      </c>
      <c r="Q3009" s="2">
        <f t="shared" si="375"/>
        <v>2.155466272848541E-2</v>
      </c>
      <c r="V3009" s="9"/>
      <c r="W3009" s="9"/>
    </row>
    <row r="3010" spans="1:23" x14ac:dyDescent="0.25">
      <c r="A3010" s="4">
        <v>54033</v>
      </c>
      <c r="B3010" t="s">
        <v>1872</v>
      </c>
      <c r="C3010" t="s">
        <v>578</v>
      </c>
      <c r="D3010" s="10">
        <v>931314285.08000004</v>
      </c>
      <c r="E3010" s="10">
        <v>947009999.97000003</v>
      </c>
      <c r="F3010" s="10">
        <v>878660452.31400204</v>
      </c>
      <c r="G3010" s="10">
        <f t="shared" ref="G3010:G3073" si="376">F3010-D3010</f>
        <v>-52653832.765998006</v>
      </c>
      <c r="H3010" s="2">
        <f t="shared" ref="H3010:H3073" si="377">(G3010/D3010)</f>
        <v>-5.6537125661585912E-2</v>
      </c>
      <c r="I3010" s="10">
        <f t="shared" ref="I3010:I3073" si="378">F3010-E3010</f>
        <v>-68349547.655997992</v>
      </c>
      <c r="J3010" s="2">
        <f t="shared" ref="J3010:J3073" si="379">I3010/E3010</f>
        <v>-7.2174050599426845E-2</v>
      </c>
      <c r="K3010" s="10">
        <v>62162.441919999997</v>
      </c>
      <c r="L3010" s="10">
        <v>61643.904827999999</v>
      </c>
      <c r="M3010" s="10">
        <v>62674.5603933038</v>
      </c>
      <c r="N3010" s="10">
        <f t="shared" ref="N3010:N3073" si="380">M3010-K3010</f>
        <v>512.1184733038026</v>
      </c>
      <c r="O3010" s="2">
        <f t="shared" ref="O3010:O3073" si="381">(N3010/K3010)</f>
        <v>8.238390537535091E-3</v>
      </c>
      <c r="P3010" s="10">
        <f t="shared" ref="P3010:P3073" si="382">M3010-L3010</f>
        <v>1030.6555653038013</v>
      </c>
      <c r="Q3010" s="2">
        <f t="shared" ref="Q3010:Q3073" si="383">P3010/L3010</f>
        <v>1.6719504842847906E-2</v>
      </c>
      <c r="V3010" s="9"/>
      <c r="W3010" s="9"/>
    </row>
    <row r="3011" spans="1:23" x14ac:dyDescent="0.25">
      <c r="A3011" s="4">
        <v>54035</v>
      </c>
      <c r="B3011" t="s">
        <v>1872</v>
      </c>
      <c r="C3011" t="s">
        <v>49</v>
      </c>
      <c r="D3011" s="10">
        <v>482512860.92000002</v>
      </c>
      <c r="E3011" s="10">
        <v>466149999.95999998</v>
      </c>
      <c r="F3011" s="10">
        <v>472360249.75028503</v>
      </c>
      <c r="G3011" s="10">
        <f t="shared" si="376"/>
        <v>-10152611.169714987</v>
      </c>
      <c r="H3011" s="2">
        <f t="shared" si="377"/>
        <v>-2.1041120334817927E-2</v>
      </c>
      <c r="I3011" s="10">
        <f t="shared" si="378"/>
        <v>6210249.7902850509</v>
      </c>
      <c r="J3011" s="2">
        <f t="shared" si="379"/>
        <v>1.3322427954130535E-2</v>
      </c>
      <c r="K3011" s="10">
        <v>26709.930366000001</v>
      </c>
      <c r="L3011" s="10">
        <v>25851.361130000001</v>
      </c>
      <c r="M3011" s="10">
        <v>26259.364497268602</v>
      </c>
      <c r="N3011" s="10">
        <f t="shared" si="380"/>
        <v>-450.56586873139895</v>
      </c>
      <c r="O3011" s="2">
        <f t="shared" si="381"/>
        <v>-1.6868852241746758E-2</v>
      </c>
      <c r="P3011" s="10">
        <f t="shared" si="382"/>
        <v>408.00336726860041</v>
      </c>
      <c r="Q3011" s="2">
        <f t="shared" si="383"/>
        <v>1.5782664797294579E-2</v>
      </c>
      <c r="V3011" s="9"/>
      <c r="W3011" s="9"/>
    </row>
    <row r="3012" spans="1:23" x14ac:dyDescent="0.25">
      <c r="A3012" s="4">
        <v>54037</v>
      </c>
      <c r="B3012" t="s">
        <v>1872</v>
      </c>
      <c r="C3012" t="s">
        <v>50</v>
      </c>
      <c r="D3012" s="10">
        <v>488280032.64999998</v>
      </c>
      <c r="E3012" s="10">
        <v>457899999.98000002</v>
      </c>
      <c r="F3012" s="10">
        <v>434250218.01536298</v>
      </c>
      <c r="G3012" s="10">
        <f t="shared" si="376"/>
        <v>-54029814.634636998</v>
      </c>
      <c r="H3012" s="2">
        <f t="shared" si="377"/>
        <v>-0.1106533362451986</v>
      </c>
      <c r="I3012" s="10">
        <f t="shared" si="378"/>
        <v>-23649781.964637041</v>
      </c>
      <c r="J3012" s="2">
        <f t="shared" si="379"/>
        <v>-5.1648355461170574E-2</v>
      </c>
      <c r="K3012" s="10">
        <v>51575.692961000001</v>
      </c>
      <c r="L3012" s="10">
        <v>52964.405779000001</v>
      </c>
      <c r="M3012" s="10">
        <v>55406.729005334302</v>
      </c>
      <c r="N3012" s="10">
        <f t="shared" si="380"/>
        <v>3831.0360443343016</v>
      </c>
      <c r="O3012" s="2">
        <f t="shared" si="381"/>
        <v>7.427987535196505E-2</v>
      </c>
      <c r="P3012" s="10">
        <f t="shared" si="382"/>
        <v>2442.3232263343016</v>
      </c>
      <c r="Q3012" s="2">
        <f t="shared" si="383"/>
        <v>4.6112538985619372E-2</v>
      </c>
      <c r="V3012" s="9"/>
      <c r="W3012" s="9"/>
    </row>
    <row r="3013" spans="1:23" x14ac:dyDescent="0.25">
      <c r="A3013" s="4">
        <v>54039</v>
      </c>
      <c r="B3013" t="s">
        <v>1872</v>
      </c>
      <c r="C3013" t="s">
        <v>1879</v>
      </c>
      <c r="D3013" s="10">
        <v>2472623098</v>
      </c>
      <c r="E3013" s="10">
        <v>2240899999.5</v>
      </c>
      <c r="F3013" s="10">
        <v>2233541125.4590502</v>
      </c>
      <c r="G3013" s="10">
        <f t="shared" si="376"/>
        <v>-239081972.54094982</v>
      </c>
      <c r="H3013" s="2">
        <f t="shared" si="377"/>
        <v>-9.6691635993505484E-2</v>
      </c>
      <c r="I3013" s="10">
        <f t="shared" si="378"/>
        <v>-7358874.0409498215</v>
      </c>
      <c r="J3013" s="2">
        <f t="shared" si="379"/>
        <v>-3.2838922051817428E-3</v>
      </c>
      <c r="K3013" s="10">
        <v>166501.27074000001</v>
      </c>
      <c r="L3013" s="10">
        <v>163497.62028999999</v>
      </c>
      <c r="M3013" s="10">
        <v>163570.86544564299</v>
      </c>
      <c r="N3013" s="10">
        <f t="shared" si="380"/>
        <v>-2930.4052943570132</v>
      </c>
      <c r="O3013" s="2">
        <f t="shared" si="381"/>
        <v>-1.7599897474254035E-2</v>
      </c>
      <c r="P3013" s="10">
        <f t="shared" si="382"/>
        <v>73.245155643002363</v>
      </c>
      <c r="Q3013" s="2">
        <f t="shared" si="383"/>
        <v>4.4798912371376122E-4</v>
      </c>
      <c r="V3013" s="9"/>
      <c r="W3013" s="9"/>
    </row>
    <row r="3014" spans="1:23" x14ac:dyDescent="0.25">
      <c r="A3014" s="4">
        <v>54041</v>
      </c>
      <c r="B3014" t="s">
        <v>1872</v>
      </c>
      <c r="C3014" t="s">
        <v>501</v>
      </c>
      <c r="D3014" s="10">
        <v>359712719.88999999</v>
      </c>
      <c r="E3014" s="10">
        <v>342100000</v>
      </c>
      <c r="F3014" s="10">
        <v>324930166.48391902</v>
      </c>
      <c r="G3014" s="10">
        <f t="shared" si="376"/>
        <v>-34782553.406080961</v>
      </c>
      <c r="H3014" s="2">
        <f t="shared" si="377"/>
        <v>-9.6695366838063027E-2</v>
      </c>
      <c r="I3014" s="10">
        <f t="shared" si="378"/>
        <v>-17169833.516080976</v>
      </c>
      <c r="J3014" s="2">
        <f t="shared" si="379"/>
        <v>-5.0189516270333162E-2</v>
      </c>
      <c r="K3014" s="10">
        <v>18256.038795</v>
      </c>
      <c r="L3014" s="10">
        <v>16905.054669000001</v>
      </c>
      <c r="M3014" s="10">
        <v>17010.966611894601</v>
      </c>
      <c r="N3014" s="10">
        <f t="shared" si="380"/>
        <v>-1245.0721831053997</v>
      </c>
      <c r="O3014" s="2">
        <f t="shared" si="381"/>
        <v>-6.8200566239287497E-2</v>
      </c>
      <c r="P3014" s="10">
        <f t="shared" si="382"/>
        <v>105.91194289459963</v>
      </c>
      <c r="Q3014" s="2">
        <f t="shared" si="383"/>
        <v>6.2651050214476908E-3</v>
      </c>
      <c r="V3014" s="9"/>
      <c r="W3014" s="9"/>
    </row>
    <row r="3015" spans="1:23" x14ac:dyDescent="0.25">
      <c r="A3015" s="4">
        <v>54043</v>
      </c>
      <c r="B3015" t="s">
        <v>1872</v>
      </c>
      <c r="C3015" t="s">
        <v>157</v>
      </c>
      <c r="D3015" s="10">
        <v>141761088.81</v>
      </c>
      <c r="E3015" s="10">
        <v>136850000.00999999</v>
      </c>
      <c r="F3015" s="10">
        <v>152360083.364214</v>
      </c>
      <c r="G3015" s="10">
        <f t="shared" si="376"/>
        <v>10598994.554214001</v>
      </c>
      <c r="H3015" s="2">
        <f t="shared" si="377"/>
        <v>7.4766599517443424E-2</v>
      </c>
      <c r="I3015" s="10">
        <f t="shared" si="378"/>
        <v>15510083.354214013</v>
      </c>
      <c r="J3015" s="2">
        <f t="shared" si="379"/>
        <v>0.11333637817377165</v>
      </c>
      <c r="K3015" s="10">
        <v>15988.067564000001</v>
      </c>
      <c r="L3015" s="10">
        <v>15862.008198</v>
      </c>
      <c r="M3015" s="10">
        <v>15758.537225009401</v>
      </c>
      <c r="N3015" s="10">
        <f t="shared" si="380"/>
        <v>-229.53033899060028</v>
      </c>
      <c r="O3015" s="2">
        <f t="shared" si="381"/>
        <v>-1.4356352828244795E-2</v>
      </c>
      <c r="P3015" s="10">
        <f t="shared" si="382"/>
        <v>-103.47097299059897</v>
      </c>
      <c r="Q3015" s="2">
        <f t="shared" si="383"/>
        <v>-6.5231950266956334E-3</v>
      </c>
      <c r="V3015" s="9"/>
      <c r="W3015" s="9"/>
    </row>
    <row r="3016" spans="1:23" x14ac:dyDescent="0.25">
      <c r="A3016" s="4">
        <v>54045</v>
      </c>
      <c r="B3016" t="s">
        <v>1872</v>
      </c>
      <c r="C3016" t="s">
        <v>159</v>
      </c>
      <c r="D3016" s="10">
        <v>319259498.42000002</v>
      </c>
      <c r="E3016" s="10">
        <v>264669999.97</v>
      </c>
      <c r="F3016" s="10">
        <v>290530156.214818</v>
      </c>
      <c r="G3016" s="10">
        <f t="shared" si="376"/>
        <v>-28729342.205182016</v>
      </c>
      <c r="H3016" s="2">
        <f t="shared" si="377"/>
        <v>-8.9987431375925089E-2</v>
      </c>
      <c r="I3016" s="10">
        <f t="shared" si="378"/>
        <v>25860156.244818002</v>
      </c>
      <c r="J3016" s="2">
        <f t="shared" si="379"/>
        <v>9.7707168352095877E-2</v>
      </c>
      <c r="K3016" s="10">
        <v>26090.511151999999</v>
      </c>
      <c r="L3016" s="10">
        <v>25618.210459000002</v>
      </c>
      <c r="M3016" s="10">
        <v>25198.892598236602</v>
      </c>
      <c r="N3016" s="10">
        <f t="shared" si="380"/>
        <v>-891.61855376339736</v>
      </c>
      <c r="O3016" s="2">
        <f t="shared" si="381"/>
        <v>-3.4174054642660739E-2</v>
      </c>
      <c r="P3016" s="10">
        <f t="shared" si="382"/>
        <v>-419.31786076339995</v>
      </c>
      <c r="Q3016" s="2">
        <f t="shared" si="383"/>
        <v>-1.6367960651837345E-2</v>
      </c>
      <c r="V3016" s="9"/>
      <c r="W3016" s="9"/>
    </row>
    <row r="3017" spans="1:23" x14ac:dyDescent="0.25">
      <c r="A3017" s="4">
        <v>54047</v>
      </c>
      <c r="B3017" t="s">
        <v>1872</v>
      </c>
      <c r="C3017" t="s">
        <v>1293</v>
      </c>
      <c r="D3017" s="10">
        <v>217248887.66999999</v>
      </c>
      <c r="E3017" s="10">
        <v>167299999.97</v>
      </c>
      <c r="F3017" s="10">
        <v>519900282.44470102</v>
      </c>
      <c r="G3017" s="10">
        <f t="shared" si="376"/>
        <v>302651394.774701</v>
      </c>
      <c r="H3017" s="2">
        <f t="shared" si="377"/>
        <v>1.393109065002105</v>
      </c>
      <c r="I3017" s="10">
        <f t="shared" si="378"/>
        <v>352600282.47470105</v>
      </c>
      <c r="J3017" s="2">
        <f t="shared" si="379"/>
        <v>2.107592842426353</v>
      </c>
      <c r="K3017" s="10">
        <v>15820.507092</v>
      </c>
      <c r="L3017" s="10">
        <v>15277.196034000001</v>
      </c>
      <c r="M3017" s="10">
        <v>16564.7167775657</v>
      </c>
      <c r="N3017" s="10">
        <f t="shared" si="380"/>
        <v>744.20968556570006</v>
      </c>
      <c r="O3017" s="2">
        <f t="shared" si="381"/>
        <v>4.7040823738325473E-2</v>
      </c>
      <c r="P3017" s="10">
        <f t="shared" si="382"/>
        <v>1287.5207435656994</v>
      </c>
      <c r="Q3017" s="2">
        <f t="shared" si="383"/>
        <v>8.4277294125196231E-2</v>
      </c>
      <c r="V3017" s="9"/>
      <c r="W3017" s="9"/>
    </row>
    <row r="3018" spans="1:23" x14ac:dyDescent="0.25">
      <c r="A3018" s="4">
        <v>54049</v>
      </c>
      <c r="B3018" t="s">
        <v>1872</v>
      </c>
      <c r="C3018" t="s">
        <v>60</v>
      </c>
      <c r="D3018" s="10">
        <v>529951278.32999998</v>
      </c>
      <c r="E3018" s="10">
        <v>510759999.98000002</v>
      </c>
      <c r="F3018" s="10">
        <v>238230129.36584899</v>
      </c>
      <c r="G3018" s="10">
        <f t="shared" si="376"/>
        <v>-291721148.96415102</v>
      </c>
      <c r="H3018" s="2">
        <f t="shared" si="377"/>
        <v>-0.55046786542987947</v>
      </c>
      <c r="I3018" s="10">
        <f t="shared" si="378"/>
        <v>-272529870.614151</v>
      </c>
      <c r="J3018" s="2">
        <f t="shared" si="379"/>
        <v>-0.5335771607502986</v>
      </c>
      <c r="K3018" s="10">
        <v>50671.395401000002</v>
      </c>
      <c r="L3018" s="10">
        <v>50329.819319000002</v>
      </c>
      <c r="M3018" s="10">
        <v>50019.999970977398</v>
      </c>
      <c r="N3018" s="10">
        <f t="shared" si="380"/>
        <v>-651.39543002260325</v>
      </c>
      <c r="O3018" s="2">
        <f t="shared" si="381"/>
        <v>-1.2855288962690534E-2</v>
      </c>
      <c r="P3018" s="10">
        <f t="shared" si="382"/>
        <v>-309.81934802260366</v>
      </c>
      <c r="Q3018" s="2">
        <f t="shared" si="383"/>
        <v>-6.15578105017444E-3</v>
      </c>
      <c r="V3018" s="9"/>
      <c r="W3018" s="9"/>
    </row>
    <row r="3019" spans="1:23" x14ac:dyDescent="0.25">
      <c r="A3019" s="4">
        <v>54051</v>
      </c>
      <c r="B3019" t="s">
        <v>1872</v>
      </c>
      <c r="C3019" t="s">
        <v>61</v>
      </c>
      <c r="D3019" s="10">
        <v>251519899.66</v>
      </c>
      <c r="E3019" s="10">
        <v>260180000.00999999</v>
      </c>
      <c r="F3019" s="10">
        <v>291890154.16380399</v>
      </c>
      <c r="G3019" s="10">
        <f t="shared" si="376"/>
        <v>40370254.503803998</v>
      </c>
      <c r="H3019" s="2">
        <f t="shared" si="377"/>
        <v>0.16050521075420185</v>
      </c>
      <c r="I3019" s="10">
        <f t="shared" si="378"/>
        <v>31710154.153804004</v>
      </c>
      <c r="J3019" s="2">
        <f t="shared" si="379"/>
        <v>0.12187775444917068</v>
      </c>
      <c r="K3019" s="10">
        <v>22864.589124999999</v>
      </c>
      <c r="L3019" s="10">
        <v>22929.578354000001</v>
      </c>
      <c r="M3019" s="10">
        <v>22855.795899666598</v>
      </c>
      <c r="N3019" s="10">
        <f t="shared" si="380"/>
        <v>-8.7932253334001871</v>
      </c>
      <c r="O3019" s="2">
        <f t="shared" si="381"/>
        <v>-3.8457832263365406E-4</v>
      </c>
      <c r="P3019" s="10">
        <f t="shared" si="382"/>
        <v>-73.782454333402711</v>
      </c>
      <c r="Q3019" s="2">
        <f t="shared" si="383"/>
        <v>-3.2177850457739258E-3</v>
      </c>
      <c r="V3019" s="9"/>
      <c r="W3019" s="9"/>
    </row>
    <row r="3020" spans="1:23" x14ac:dyDescent="0.25">
      <c r="A3020" s="4">
        <v>54053</v>
      </c>
      <c r="B3020" t="s">
        <v>1872</v>
      </c>
      <c r="C3020" t="s">
        <v>545</v>
      </c>
      <c r="D3020" s="10">
        <v>302361959.58999997</v>
      </c>
      <c r="E3020" s="10">
        <v>328270000.05000001</v>
      </c>
      <c r="F3020" s="10">
        <v>166520089.96052399</v>
      </c>
      <c r="G3020" s="10">
        <f t="shared" si="376"/>
        <v>-135841869.62947598</v>
      </c>
      <c r="H3020" s="2">
        <f t="shared" si="377"/>
        <v>-0.4492690476463253</v>
      </c>
      <c r="I3020" s="10">
        <f t="shared" si="378"/>
        <v>-161749910.08947602</v>
      </c>
      <c r="J3020" s="2">
        <f t="shared" si="379"/>
        <v>-0.49273436520193531</v>
      </c>
      <c r="K3020" s="10">
        <v>21036.803563000001</v>
      </c>
      <c r="L3020" s="10">
        <v>20819.007732999999</v>
      </c>
      <c r="M3020" s="10">
        <v>21270.999965160801</v>
      </c>
      <c r="N3020" s="10">
        <f t="shared" si="380"/>
        <v>234.19640216080006</v>
      </c>
      <c r="O3020" s="2">
        <f t="shared" si="381"/>
        <v>1.1132699008166332E-2</v>
      </c>
      <c r="P3020" s="10">
        <f t="shared" si="382"/>
        <v>451.99223216080281</v>
      </c>
      <c r="Q3020" s="2">
        <f t="shared" si="383"/>
        <v>2.1710555947599488E-2</v>
      </c>
      <c r="V3020" s="9"/>
      <c r="W3020" s="9"/>
    </row>
    <row r="3021" spans="1:23" x14ac:dyDescent="0.25">
      <c r="A3021" s="4">
        <v>54055</v>
      </c>
      <c r="B3021" t="s">
        <v>1872</v>
      </c>
      <c r="C3021" t="s">
        <v>548</v>
      </c>
      <c r="D3021" s="10">
        <v>830654082.42999995</v>
      </c>
      <c r="E3021" s="10">
        <v>743900000.02999997</v>
      </c>
      <c r="F3021" s="10">
        <v>805510420.49872196</v>
      </c>
      <c r="G3021" s="10">
        <f t="shared" si="376"/>
        <v>-25143661.93127799</v>
      </c>
      <c r="H3021" s="2">
        <f t="shared" si="377"/>
        <v>-3.0269714509465345E-2</v>
      </c>
      <c r="I3021" s="10">
        <f t="shared" si="378"/>
        <v>61610420.468721986</v>
      </c>
      <c r="J3021" s="2">
        <f t="shared" si="379"/>
        <v>8.2820836760636327E-2</v>
      </c>
      <c r="K3021" s="10">
        <v>50374.298404000001</v>
      </c>
      <c r="L3021" s="10">
        <v>48495.541087999998</v>
      </c>
      <c r="M3021" s="10">
        <v>49760.2451067886</v>
      </c>
      <c r="N3021" s="10">
        <f t="shared" si="380"/>
        <v>-614.05329721140151</v>
      </c>
      <c r="O3021" s="2">
        <f t="shared" si="381"/>
        <v>-1.2189813390287184E-2</v>
      </c>
      <c r="P3021" s="10">
        <f t="shared" si="382"/>
        <v>1264.7040187886014</v>
      </c>
      <c r="Q3021" s="2">
        <f t="shared" si="383"/>
        <v>2.6078769107734455E-2</v>
      </c>
      <c r="V3021" s="9"/>
      <c r="W3021" s="9"/>
    </row>
    <row r="3022" spans="1:23" x14ac:dyDescent="0.25">
      <c r="A3022" s="4">
        <v>54057</v>
      </c>
      <c r="B3022" t="s">
        <v>1872</v>
      </c>
      <c r="C3022" t="s">
        <v>278</v>
      </c>
      <c r="D3022" s="10">
        <v>179747415.63999999</v>
      </c>
      <c r="E3022" s="10">
        <v>175699999.97999999</v>
      </c>
      <c r="F3022" s="10">
        <v>180100092.70091099</v>
      </c>
      <c r="G3022" s="10">
        <f t="shared" si="376"/>
        <v>352677.06091099977</v>
      </c>
      <c r="H3022" s="2">
        <f t="shared" si="377"/>
        <v>1.9620702731957219E-3</v>
      </c>
      <c r="I3022" s="10">
        <f t="shared" si="378"/>
        <v>4400092.7209109962</v>
      </c>
      <c r="J3022" s="2">
        <f t="shared" si="379"/>
        <v>2.504321412300433E-2</v>
      </c>
      <c r="K3022" s="10">
        <v>26412.441040000002</v>
      </c>
      <c r="L3022" s="10">
        <v>27370.491497999999</v>
      </c>
      <c r="M3022" s="10">
        <v>27483.999958906199</v>
      </c>
      <c r="N3022" s="10">
        <f t="shared" si="380"/>
        <v>1071.5589189061975</v>
      </c>
      <c r="O3022" s="2">
        <f t="shared" si="381"/>
        <v>4.057023420453218E-2</v>
      </c>
      <c r="P3022" s="10">
        <f t="shared" si="382"/>
        <v>113.50846090619962</v>
      </c>
      <c r="Q3022" s="2">
        <f t="shared" si="383"/>
        <v>4.1471108004945342E-3</v>
      </c>
      <c r="V3022" s="9"/>
      <c r="W3022" s="9"/>
    </row>
    <row r="3023" spans="1:23" x14ac:dyDescent="0.25">
      <c r="A3023" s="4">
        <v>54059</v>
      </c>
      <c r="B3023" t="s">
        <v>1872</v>
      </c>
      <c r="C3023" t="s">
        <v>1880</v>
      </c>
      <c r="D3023" s="10">
        <v>280981830.02999997</v>
      </c>
      <c r="E3023" s="10">
        <v>226869999.99000001</v>
      </c>
      <c r="F3023" s="10">
        <v>234180123.52626899</v>
      </c>
      <c r="G3023" s="10">
        <f t="shared" si="376"/>
        <v>-46801706.503730983</v>
      </c>
      <c r="H3023" s="2">
        <f t="shared" si="377"/>
        <v>-0.1665648860594795</v>
      </c>
      <c r="I3023" s="10">
        <f t="shared" si="378"/>
        <v>7310123.5362689793</v>
      </c>
      <c r="J3023" s="2">
        <f t="shared" si="379"/>
        <v>3.2221640307626372E-2</v>
      </c>
      <c r="K3023" s="10">
        <v>21000.876603000001</v>
      </c>
      <c r="L3023" s="10">
        <v>20224.113561999999</v>
      </c>
      <c r="M3023" s="10">
        <v>20103.000018208</v>
      </c>
      <c r="N3023" s="10">
        <f t="shared" si="380"/>
        <v>-897.87658479200036</v>
      </c>
      <c r="O3023" s="2">
        <f t="shared" si="381"/>
        <v>-4.2754243156866011E-2</v>
      </c>
      <c r="P3023" s="10">
        <f t="shared" si="382"/>
        <v>-121.11354379199838</v>
      </c>
      <c r="Q3023" s="2">
        <f t="shared" si="383"/>
        <v>-5.9885711885817377E-3</v>
      </c>
      <c r="V3023" s="9"/>
      <c r="W3023" s="9"/>
    </row>
    <row r="3024" spans="1:23" x14ac:dyDescent="0.25">
      <c r="A3024" s="4">
        <v>54061</v>
      </c>
      <c r="B3024" t="s">
        <v>1872</v>
      </c>
      <c r="C3024" t="s">
        <v>1881</v>
      </c>
      <c r="D3024" s="10">
        <v>1025539125.4</v>
      </c>
      <c r="E3024" s="10">
        <v>1004069999.9</v>
      </c>
      <c r="F3024" s="10">
        <v>1022340541.13413</v>
      </c>
      <c r="G3024" s="10">
        <f t="shared" si="376"/>
        <v>-3198584.2658699751</v>
      </c>
      <c r="H3024" s="2">
        <f t="shared" si="377"/>
        <v>-3.1189295334026418E-3</v>
      </c>
      <c r="I3024" s="10">
        <f t="shared" si="378"/>
        <v>18270541.234130025</v>
      </c>
      <c r="J3024" s="2">
        <f t="shared" si="379"/>
        <v>1.8196481556016685E-2</v>
      </c>
      <c r="K3024" s="10">
        <v>66949.228363999995</v>
      </c>
      <c r="L3024" s="10">
        <v>65933.067112999997</v>
      </c>
      <c r="M3024" s="10">
        <v>67073.415017738196</v>
      </c>
      <c r="N3024" s="10">
        <f t="shared" si="380"/>
        <v>124.18665373820113</v>
      </c>
      <c r="O3024" s="2">
        <f t="shared" si="381"/>
        <v>1.8549377905149823E-3</v>
      </c>
      <c r="P3024" s="10">
        <f t="shared" si="382"/>
        <v>1140.3479047381988</v>
      </c>
      <c r="Q3024" s="2">
        <f t="shared" si="383"/>
        <v>1.7295538561611323E-2</v>
      </c>
      <c r="V3024" s="9"/>
      <c r="W3024" s="9"/>
    </row>
    <row r="3025" spans="1:23" x14ac:dyDescent="0.25">
      <c r="A3025" s="4">
        <v>54063</v>
      </c>
      <c r="B3025" t="s">
        <v>1872</v>
      </c>
      <c r="C3025" t="s">
        <v>63</v>
      </c>
      <c r="D3025" s="10">
        <v>92036656.443000004</v>
      </c>
      <c r="E3025" s="10">
        <v>83080000.001000002</v>
      </c>
      <c r="F3025" s="10">
        <v>83950044.161777601</v>
      </c>
      <c r="G3025" s="10">
        <f t="shared" si="376"/>
        <v>-8086612.281222403</v>
      </c>
      <c r="H3025" s="2">
        <f t="shared" si="377"/>
        <v>-8.7862951499445119E-2</v>
      </c>
      <c r="I3025" s="10">
        <f t="shared" si="378"/>
        <v>870044.16077759862</v>
      </c>
      <c r="J3025" s="2">
        <f t="shared" si="379"/>
        <v>1.0472365921607201E-2</v>
      </c>
      <c r="K3025" s="10">
        <v>12057.564364</v>
      </c>
      <c r="L3025" s="10">
        <v>12254.473641</v>
      </c>
      <c r="M3025" s="10">
        <v>12665.999988003499</v>
      </c>
      <c r="N3025" s="10">
        <f t="shared" si="380"/>
        <v>608.43562400349947</v>
      </c>
      <c r="O3025" s="2">
        <f t="shared" si="381"/>
        <v>5.0460906169416113E-2</v>
      </c>
      <c r="P3025" s="10">
        <f t="shared" si="382"/>
        <v>411.52634700349881</v>
      </c>
      <c r="Q3025" s="2">
        <f t="shared" si="383"/>
        <v>3.3581723626761747E-2</v>
      </c>
      <c r="V3025" s="9"/>
      <c r="W3025" s="9"/>
    </row>
    <row r="3026" spans="1:23" x14ac:dyDescent="0.25">
      <c r="A3026" s="4">
        <v>54065</v>
      </c>
      <c r="B3026" t="s">
        <v>1872</v>
      </c>
      <c r="C3026" t="s">
        <v>65</v>
      </c>
      <c r="D3026" s="10">
        <v>134617728.18000001</v>
      </c>
      <c r="E3026" s="10">
        <v>134300000</v>
      </c>
      <c r="F3026" s="10">
        <v>115360061.391369</v>
      </c>
      <c r="G3026" s="10">
        <f t="shared" si="376"/>
        <v>-19257666.788631007</v>
      </c>
      <c r="H3026" s="2">
        <f t="shared" si="377"/>
        <v>-0.14305446280360046</v>
      </c>
      <c r="I3026" s="10">
        <f t="shared" si="378"/>
        <v>-18939938.608631</v>
      </c>
      <c r="J3026" s="2">
        <f t="shared" si="379"/>
        <v>-0.14102709313947134</v>
      </c>
      <c r="K3026" s="10">
        <v>15698.791481</v>
      </c>
      <c r="L3026" s="10">
        <v>16478.866511</v>
      </c>
      <c r="M3026" s="10">
        <v>17215.000013366</v>
      </c>
      <c r="N3026" s="10">
        <f t="shared" si="380"/>
        <v>1516.2085323659994</v>
      </c>
      <c r="O3026" s="2">
        <f t="shared" si="381"/>
        <v>9.6581226281083024E-2</v>
      </c>
      <c r="P3026" s="10">
        <f t="shared" si="382"/>
        <v>736.13350236599945</v>
      </c>
      <c r="Q3026" s="2">
        <f t="shared" si="383"/>
        <v>4.4671367528501697E-2</v>
      </c>
      <c r="V3026" s="9"/>
      <c r="W3026" s="9"/>
    </row>
    <row r="3027" spans="1:23" x14ac:dyDescent="0.25">
      <c r="A3027" s="4">
        <v>54067</v>
      </c>
      <c r="B3027" t="s">
        <v>1872</v>
      </c>
      <c r="C3027" t="s">
        <v>766</v>
      </c>
      <c r="D3027" s="10">
        <v>337156677.02999997</v>
      </c>
      <c r="E3027" s="10">
        <v>327000000.01999998</v>
      </c>
      <c r="F3027" s="10">
        <v>312850164.10966003</v>
      </c>
      <c r="G3027" s="10">
        <f t="shared" si="376"/>
        <v>-24306512.920339942</v>
      </c>
      <c r="H3027" s="2">
        <f t="shared" si="377"/>
        <v>-7.2092634007592749E-2</v>
      </c>
      <c r="I3027" s="10">
        <f t="shared" si="378"/>
        <v>-14149835.910339952</v>
      </c>
      <c r="J3027" s="2">
        <f t="shared" si="379"/>
        <v>-4.3271669447934306E-2</v>
      </c>
      <c r="K3027" s="10">
        <v>23774.100513000001</v>
      </c>
      <c r="L3027" s="10">
        <v>23854.584589999999</v>
      </c>
      <c r="M3027" s="10">
        <v>24311.999985076902</v>
      </c>
      <c r="N3027" s="10">
        <f t="shared" si="380"/>
        <v>537.89947207690057</v>
      </c>
      <c r="O3027" s="2">
        <f t="shared" si="381"/>
        <v>2.2625439468583461E-2</v>
      </c>
      <c r="P3027" s="10">
        <f t="shared" si="382"/>
        <v>457.41539507690322</v>
      </c>
      <c r="Q3027" s="2">
        <f t="shared" si="383"/>
        <v>1.917515659730477E-2</v>
      </c>
      <c r="V3027" s="9"/>
      <c r="W3027" s="9"/>
    </row>
    <row r="3028" spans="1:23" x14ac:dyDescent="0.25">
      <c r="A3028" s="4">
        <v>54069</v>
      </c>
      <c r="B3028" t="s">
        <v>1872</v>
      </c>
      <c r="C3028" t="s">
        <v>588</v>
      </c>
      <c r="D3028" s="10">
        <v>523920139.62</v>
      </c>
      <c r="E3028" s="10">
        <v>487040000.01999998</v>
      </c>
      <c r="F3028" s="10">
        <v>505760254.36593699</v>
      </c>
      <c r="G3028" s="10">
        <f t="shared" si="376"/>
        <v>-18159885.25406301</v>
      </c>
      <c r="H3028" s="2">
        <f t="shared" si="377"/>
        <v>-3.4661552173265185E-2</v>
      </c>
      <c r="I3028" s="10">
        <f t="shared" si="378"/>
        <v>18720254.345937014</v>
      </c>
      <c r="J3028" s="2">
        <f t="shared" si="379"/>
        <v>3.843679029477718E-2</v>
      </c>
      <c r="K3028" s="10">
        <v>71881.999546000006</v>
      </c>
      <c r="L3028" s="10">
        <v>35343.321629999999</v>
      </c>
      <c r="M3028" s="10">
        <v>35668.988700269801</v>
      </c>
      <c r="N3028" s="10">
        <f t="shared" si="380"/>
        <v>-36213.010845730205</v>
      </c>
      <c r="O3028" s="2">
        <f t="shared" si="381"/>
        <v>-0.50378413336368211</v>
      </c>
      <c r="P3028" s="10">
        <f t="shared" si="382"/>
        <v>325.66707026980293</v>
      </c>
      <c r="Q3028" s="2">
        <f t="shared" si="383"/>
        <v>9.21438776126156E-3</v>
      </c>
      <c r="V3028" s="9"/>
      <c r="W3028" s="9"/>
    </row>
    <row r="3029" spans="1:23" x14ac:dyDescent="0.25">
      <c r="A3029" s="4">
        <v>54071</v>
      </c>
      <c r="B3029" t="s">
        <v>1872</v>
      </c>
      <c r="C3029" t="s">
        <v>769</v>
      </c>
      <c r="D3029" s="10">
        <v>81650653.988999993</v>
      </c>
      <c r="E3029" s="10">
        <v>82510000.003000006</v>
      </c>
      <c r="F3029" s="10">
        <v>82710042.659178495</v>
      </c>
      <c r="G3029" s="10">
        <f t="shared" si="376"/>
        <v>1059388.6701785028</v>
      </c>
      <c r="H3029" s="2">
        <f t="shared" si="377"/>
        <v>1.2974650151868031E-2</v>
      </c>
      <c r="I3029" s="10">
        <f t="shared" si="378"/>
        <v>200042.65617848933</v>
      </c>
      <c r="J3029" s="2">
        <f t="shared" si="379"/>
        <v>2.4244655941245414E-3</v>
      </c>
      <c r="K3029" s="10">
        <v>7851.5697503000001</v>
      </c>
      <c r="L3029" s="10">
        <v>8010.8079051000004</v>
      </c>
      <c r="M3029" s="10">
        <v>8152.0000048327001</v>
      </c>
      <c r="N3029" s="10">
        <f t="shared" si="380"/>
        <v>300.43025453270002</v>
      </c>
      <c r="O3029" s="2">
        <f t="shared" si="381"/>
        <v>3.826371847759754E-2</v>
      </c>
      <c r="P3029" s="10">
        <f t="shared" si="382"/>
        <v>141.19209973269972</v>
      </c>
      <c r="Q3029" s="2">
        <f t="shared" si="383"/>
        <v>1.762520102907613E-2</v>
      </c>
      <c r="V3029" s="9"/>
      <c r="W3029" s="9"/>
    </row>
    <row r="3030" spans="1:23" x14ac:dyDescent="0.25">
      <c r="A3030" s="4">
        <v>54073</v>
      </c>
      <c r="B3030" t="s">
        <v>1872</v>
      </c>
      <c r="C3030" t="s">
        <v>1882</v>
      </c>
      <c r="D3030" s="10">
        <v>80129005.658000007</v>
      </c>
      <c r="E3030" s="10">
        <v>68349999.998999998</v>
      </c>
      <c r="F3030" s="10">
        <v>81730042.466985494</v>
      </c>
      <c r="G3030" s="10">
        <f t="shared" si="376"/>
        <v>1601036.8089854866</v>
      </c>
      <c r="H3030" s="2">
        <f t="shared" si="377"/>
        <v>1.9980739756323689E-2</v>
      </c>
      <c r="I3030" s="10">
        <f t="shared" si="378"/>
        <v>13380042.467985496</v>
      </c>
      <c r="J3030" s="2">
        <f t="shared" si="379"/>
        <v>0.19575775374076451</v>
      </c>
      <c r="K3030" s="10">
        <v>5893.4361816000001</v>
      </c>
      <c r="L3030" s="10">
        <v>5783.0405818999998</v>
      </c>
      <c r="M3030" s="10">
        <v>5932.0000049015498</v>
      </c>
      <c r="N3030" s="10">
        <f t="shared" si="380"/>
        <v>38.563823301549746</v>
      </c>
      <c r="O3030" s="2">
        <f t="shared" si="381"/>
        <v>6.5435209805020933E-3</v>
      </c>
      <c r="P3030" s="10">
        <f t="shared" si="382"/>
        <v>148.95942300155002</v>
      </c>
      <c r="Q3030" s="2">
        <f t="shared" si="383"/>
        <v>2.5757976429867949E-2</v>
      </c>
      <c r="V3030" s="9"/>
      <c r="W3030" s="9"/>
    </row>
    <row r="3031" spans="1:23" x14ac:dyDescent="0.25">
      <c r="A3031" s="4">
        <v>54075</v>
      </c>
      <c r="B3031" t="s">
        <v>1872</v>
      </c>
      <c r="C3031" t="s">
        <v>643</v>
      </c>
      <c r="D3031" s="10">
        <v>88933889.842999995</v>
      </c>
      <c r="E3031" s="10">
        <v>86900000.003999993</v>
      </c>
      <c r="F3031" s="10">
        <v>84490043.858978301</v>
      </c>
      <c r="G3031" s="10">
        <f t="shared" si="376"/>
        <v>-4443845.9840216935</v>
      </c>
      <c r="H3031" s="2">
        <f t="shared" si="377"/>
        <v>-4.9967970498835314E-2</v>
      </c>
      <c r="I3031" s="10">
        <f t="shared" si="378"/>
        <v>-2409956.1450216919</v>
      </c>
      <c r="J3031" s="2">
        <f t="shared" si="379"/>
        <v>-2.7732521805647434E-2</v>
      </c>
      <c r="K3031" s="10">
        <v>8293.3933684999993</v>
      </c>
      <c r="L3031" s="10">
        <v>8389.1237693999992</v>
      </c>
      <c r="M3031" s="10">
        <v>8547.0000131679808</v>
      </c>
      <c r="N3031" s="10">
        <f t="shared" si="380"/>
        <v>253.60664466798153</v>
      </c>
      <c r="O3031" s="2">
        <f t="shared" si="381"/>
        <v>3.0579357978029999E-2</v>
      </c>
      <c r="P3031" s="10">
        <f t="shared" si="382"/>
        <v>157.87624376798158</v>
      </c>
      <c r="Q3031" s="2">
        <f t="shared" si="383"/>
        <v>1.8819157769950638E-2</v>
      </c>
      <c r="V3031" s="9"/>
      <c r="W3031" s="9"/>
    </row>
    <row r="3032" spans="1:23" x14ac:dyDescent="0.25">
      <c r="A3032" s="4">
        <v>54077</v>
      </c>
      <c r="B3032" t="s">
        <v>1872</v>
      </c>
      <c r="C3032" t="s">
        <v>1883</v>
      </c>
      <c r="D3032" s="10">
        <v>328462139.97000003</v>
      </c>
      <c r="E3032" s="10">
        <v>281319999.95999998</v>
      </c>
      <c r="F3032" s="10">
        <v>304730156.75795001</v>
      </c>
      <c r="G3032" s="10">
        <f t="shared" si="376"/>
        <v>-23731983.212050021</v>
      </c>
      <c r="H3032" s="2">
        <f t="shared" si="377"/>
        <v>-7.2251807207422969E-2</v>
      </c>
      <c r="I3032" s="10">
        <f t="shared" si="378"/>
        <v>23410156.797950029</v>
      </c>
      <c r="J3032" s="2">
        <f t="shared" si="379"/>
        <v>8.321540168234981E-2</v>
      </c>
      <c r="K3032" s="10">
        <v>29087.873969</v>
      </c>
      <c r="L3032" s="10">
        <v>28392.028107999999</v>
      </c>
      <c r="M3032" s="10">
        <v>29529.999965301398</v>
      </c>
      <c r="N3032" s="10">
        <f t="shared" si="380"/>
        <v>442.12599630139812</v>
      </c>
      <c r="O3032" s="2">
        <f t="shared" si="381"/>
        <v>1.5199666939309067E-2</v>
      </c>
      <c r="P3032" s="10">
        <f t="shared" si="382"/>
        <v>1137.9718573013997</v>
      </c>
      <c r="Q3032" s="2">
        <f t="shared" si="383"/>
        <v>4.0080682259565473E-2</v>
      </c>
      <c r="V3032" s="9"/>
      <c r="W3032" s="9"/>
    </row>
    <row r="3033" spans="1:23" x14ac:dyDescent="0.25">
      <c r="A3033" s="4">
        <v>54079</v>
      </c>
      <c r="B3033" t="s">
        <v>1872</v>
      </c>
      <c r="C3033" t="s">
        <v>352</v>
      </c>
      <c r="D3033" s="10">
        <v>646200607.42999995</v>
      </c>
      <c r="E3033" s="10">
        <v>599970000</v>
      </c>
      <c r="F3033" s="10">
        <v>606580327.65436304</v>
      </c>
      <c r="G3033" s="10">
        <f t="shared" si="376"/>
        <v>-39620279.775636911</v>
      </c>
      <c r="H3033" s="2">
        <f t="shared" si="377"/>
        <v>-6.1312662538666525E-2</v>
      </c>
      <c r="I3033" s="10">
        <f t="shared" si="378"/>
        <v>6610327.6543630362</v>
      </c>
      <c r="J3033" s="2">
        <f t="shared" si="379"/>
        <v>1.1017763645453999E-2</v>
      </c>
      <c r="K3033" s="10">
        <v>46493.390721999996</v>
      </c>
      <c r="L3033" s="10">
        <v>46106.119776</v>
      </c>
      <c r="M3033" s="10">
        <v>47594.115585850901</v>
      </c>
      <c r="N3033" s="10">
        <f t="shared" si="380"/>
        <v>1100.7248638509045</v>
      </c>
      <c r="O3033" s="2">
        <f t="shared" si="381"/>
        <v>2.3674867475949813E-2</v>
      </c>
      <c r="P3033" s="10">
        <f t="shared" si="382"/>
        <v>1487.9958098509014</v>
      </c>
      <c r="Q3033" s="2">
        <f t="shared" si="383"/>
        <v>3.227328209530788E-2</v>
      </c>
      <c r="V3033" s="9"/>
      <c r="W3033" s="9"/>
    </row>
    <row r="3034" spans="1:23" x14ac:dyDescent="0.25">
      <c r="A3034" s="4">
        <v>54081</v>
      </c>
      <c r="B3034" t="s">
        <v>1872</v>
      </c>
      <c r="C3034" t="s">
        <v>1884</v>
      </c>
      <c r="D3034" s="10">
        <v>426056997.14999998</v>
      </c>
      <c r="E3034" s="10">
        <v>945919999.92999995</v>
      </c>
      <c r="F3034" s="10">
        <v>912810486.79084897</v>
      </c>
      <c r="G3034" s="10">
        <f t="shared" si="376"/>
        <v>486753489.64084899</v>
      </c>
      <c r="H3034" s="2">
        <f t="shared" si="377"/>
        <v>1.1424609685954292</v>
      </c>
      <c r="I3034" s="10">
        <f t="shared" si="378"/>
        <v>-33109513.139150977</v>
      </c>
      <c r="J3034" s="2">
        <f t="shared" si="379"/>
        <v>-3.500244538819472E-2</v>
      </c>
      <c r="K3034" s="10">
        <v>32078.827685</v>
      </c>
      <c r="L3034" s="10">
        <v>59269.800156999998</v>
      </c>
      <c r="M3034" s="10">
        <v>59461.598361035998</v>
      </c>
      <c r="N3034" s="10">
        <f t="shared" si="380"/>
        <v>27382.770676035998</v>
      </c>
      <c r="O3034" s="2">
        <f t="shared" si="381"/>
        <v>0.85360883336893667</v>
      </c>
      <c r="P3034" s="10">
        <f t="shared" si="382"/>
        <v>191.79820403600024</v>
      </c>
      <c r="Q3034" s="2">
        <f t="shared" si="383"/>
        <v>3.236019077640641E-3</v>
      </c>
      <c r="V3034" s="9"/>
      <c r="W3034" s="9"/>
    </row>
    <row r="3035" spans="1:23" x14ac:dyDescent="0.25">
      <c r="A3035" s="4">
        <v>54083</v>
      </c>
      <c r="B3035" t="s">
        <v>1872</v>
      </c>
      <c r="C3035" t="s">
        <v>69</v>
      </c>
      <c r="D3035" s="10">
        <v>290741564.27999997</v>
      </c>
      <c r="E3035" s="10">
        <v>278769999.97000003</v>
      </c>
      <c r="F3035" s="10">
        <v>266130143.23168901</v>
      </c>
      <c r="G3035" s="10">
        <f t="shared" si="376"/>
        <v>-24611421.048310965</v>
      </c>
      <c r="H3035" s="2">
        <f t="shared" si="377"/>
        <v>-8.4650507777446038E-2</v>
      </c>
      <c r="I3035" s="10">
        <f t="shared" si="378"/>
        <v>-12639856.738311023</v>
      </c>
      <c r="J3035" s="2">
        <f t="shared" si="379"/>
        <v>-4.5341524337881647E-2</v>
      </c>
      <c r="K3035" s="10">
        <v>24401.600920000001</v>
      </c>
      <c r="L3035" s="10">
        <v>24418.756545</v>
      </c>
      <c r="M3035" s="10">
        <v>24947.9999769405</v>
      </c>
      <c r="N3035" s="10">
        <f t="shared" si="380"/>
        <v>546.39905694049958</v>
      </c>
      <c r="O3035" s="2">
        <f t="shared" si="381"/>
        <v>2.2391934805091451E-2</v>
      </c>
      <c r="P3035" s="10">
        <f t="shared" si="382"/>
        <v>529.24343194050016</v>
      </c>
      <c r="Q3035" s="2">
        <f t="shared" si="383"/>
        <v>2.1673643822329208E-2</v>
      </c>
      <c r="V3035" s="9"/>
      <c r="W3035" s="9"/>
    </row>
    <row r="3036" spans="1:23" x14ac:dyDescent="0.25">
      <c r="A3036" s="4">
        <v>54085</v>
      </c>
      <c r="B3036" t="s">
        <v>1872</v>
      </c>
      <c r="C3036" t="s">
        <v>1885</v>
      </c>
      <c r="D3036" s="10">
        <v>150750967.5</v>
      </c>
      <c r="E3036" s="10">
        <v>176169999.94</v>
      </c>
      <c r="F3036" s="10">
        <v>154320081.56286299</v>
      </c>
      <c r="G3036" s="10">
        <f t="shared" si="376"/>
        <v>3569114.0628629923</v>
      </c>
      <c r="H3036" s="2">
        <f t="shared" si="377"/>
        <v>2.3675563228892658E-2</v>
      </c>
      <c r="I3036" s="10">
        <f t="shared" si="378"/>
        <v>-21849918.377137005</v>
      </c>
      <c r="J3036" s="2">
        <f t="shared" si="379"/>
        <v>-0.1240274642934589</v>
      </c>
      <c r="K3036" s="10">
        <v>9770.3117505999999</v>
      </c>
      <c r="L3036" s="10">
        <v>9376.2599659999996</v>
      </c>
      <c r="M3036" s="10">
        <v>9735.9999971908001</v>
      </c>
      <c r="N3036" s="10">
        <f t="shared" si="380"/>
        <v>-34.31175340919981</v>
      </c>
      <c r="O3036" s="2">
        <f t="shared" si="381"/>
        <v>-3.5118381362900428E-3</v>
      </c>
      <c r="P3036" s="10">
        <f t="shared" si="382"/>
        <v>359.74003119080044</v>
      </c>
      <c r="Q3036" s="2">
        <f t="shared" si="383"/>
        <v>3.836711359276325E-2</v>
      </c>
      <c r="V3036" s="9"/>
      <c r="W3036" s="9"/>
    </row>
    <row r="3037" spans="1:23" x14ac:dyDescent="0.25">
      <c r="A3037" s="4">
        <v>54087</v>
      </c>
      <c r="B3037" t="s">
        <v>1872</v>
      </c>
      <c r="C3037" t="s">
        <v>1574</v>
      </c>
      <c r="D3037" s="10">
        <v>159673327.66</v>
      </c>
      <c r="E3037" s="10">
        <v>155120000.02000001</v>
      </c>
      <c r="F3037" s="10">
        <v>153310081.68673199</v>
      </c>
      <c r="G3037" s="10">
        <f t="shared" si="376"/>
        <v>-6363245.9732680023</v>
      </c>
      <c r="H3037" s="2">
        <f t="shared" si="377"/>
        <v>-3.9851652536593743E-2</v>
      </c>
      <c r="I3037" s="10">
        <f t="shared" si="378"/>
        <v>-1809918.3332680166</v>
      </c>
      <c r="J3037" s="2">
        <f t="shared" si="379"/>
        <v>-1.1667859289805694E-2</v>
      </c>
      <c r="K3037" s="10">
        <v>11772.489539</v>
      </c>
      <c r="L3037" s="10">
        <v>11688.879701</v>
      </c>
      <c r="M3037" s="10">
        <v>11914.9999890824</v>
      </c>
      <c r="N3037" s="10">
        <f t="shared" si="380"/>
        <v>142.51045008239998</v>
      </c>
      <c r="O3037" s="2">
        <f t="shared" si="381"/>
        <v>1.2105379207200838E-2</v>
      </c>
      <c r="P3037" s="10">
        <f t="shared" si="382"/>
        <v>226.12028808240029</v>
      </c>
      <c r="Q3037" s="2">
        <f t="shared" si="383"/>
        <v>1.9344906771780308E-2</v>
      </c>
      <c r="V3037" s="9"/>
      <c r="W3037" s="9"/>
    </row>
    <row r="3038" spans="1:23" x14ac:dyDescent="0.25">
      <c r="A3038" s="4">
        <v>54089</v>
      </c>
      <c r="B3038" t="s">
        <v>1872</v>
      </c>
      <c r="C3038" t="s">
        <v>1886</v>
      </c>
      <c r="D3038" s="10">
        <v>128005866.34999999</v>
      </c>
      <c r="E3038" s="10">
        <v>125199999.98</v>
      </c>
      <c r="F3038" s="10">
        <v>118280061.90511601</v>
      </c>
      <c r="G3038" s="10">
        <f t="shared" si="376"/>
        <v>-9725804.4448839873</v>
      </c>
      <c r="H3038" s="2">
        <f t="shared" si="377"/>
        <v>-7.5979365026062243E-2</v>
      </c>
      <c r="I3038" s="10">
        <f t="shared" si="378"/>
        <v>-6919938.0748839974</v>
      </c>
      <c r="J3038" s="2">
        <f t="shared" si="379"/>
        <v>-5.5271070894484173E-2</v>
      </c>
      <c r="K3038" s="10">
        <v>9365.7218008</v>
      </c>
      <c r="L3038" s="10">
        <v>9033.4646845000007</v>
      </c>
      <c r="M3038" s="10">
        <v>9374.4935610516095</v>
      </c>
      <c r="N3038" s="10">
        <f t="shared" si="380"/>
        <v>8.7717602516095212</v>
      </c>
      <c r="O3038" s="2">
        <f t="shared" si="381"/>
        <v>9.3658133758150455E-4</v>
      </c>
      <c r="P3038" s="10">
        <f t="shared" si="382"/>
        <v>341.02887655160885</v>
      </c>
      <c r="Q3038" s="2">
        <f t="shared" si="383"/>
        <v>3.7751725219755443E-2</v>
      </c>
      <c r="V3038" s="9"/>
      <c r="W3038" s="9"/>
    </row>
    <row r="3039" spans="1:23" x14ac:dyDescent="0.25">
      <c r="A3039" s="4">
        <v>54091</v>
      </c>
      <c r="B3039" t="s">
        <v>1872</v>
      </c>
      <c r="C3039" t="s">
        <v>359</v>
      </c>
      <c r="D3039" s="10">
        <v>118396693.22</v>
      </c>
      <c r="E3039" s="10">
        <v>121330000.03</v>
      </c>
      <c r="F3039" s="10">
        <v>112940061.19122399</v>
      </c>
      <c r="G3039" s="10">
        <f t="shared" si="376"/>
        <v>-5456632.0287760049</v>
      </c>
      <c r="H3039" s="2">
        <f t="shared" si="377"/>
        <v>-4.6087706340216021E-2</v>
      </c>
      <c r="I3039" s="10">
        <f t="shared" si="378"/>
        <v>-8389938.8387760073</v>
      </c>
      <c r="J3039" s="2">
        <f t="shared" si="379"/>
        <v>-6.9149747273563961E-2</v>
      </c>
      <c r="K3039" s="10">
        <v>12244.120493</v>
      </c>
      <c r="L3039" s="10">
        <v>12299.200833000001</v>
      </c>
      <c r="M3039" s="10">
        <v>11943.8703764899</v>
      </c>
      <c r="N3039" s="10">
        <f t="shared" si="380"/>
        <v>-300.25011651010027</v>
      </c>
      <c r="O3039" s="2">
        <f t="shared" si="381"/>
        <v>-2.4521983157692228E-2</v>
      </c>
      <c r="P3039" s="10">
        <f t="shared" si="382"/>
        <v>-355.3304565101007</v>
      </c>
      <c r="Q3039" s="2">
        <f t="shared" si="383"/>
        <v>-2.8890532103249596E-2</v>
      </c>
      <c r="V3039" s="9"/>
      <c r="W3039" s="9"/>
    </row>
    <row r="3040" spans="1:23" x14ac:dyDescent="0.25">
      <c r="A3040" s="4">
        <v>54093</v>
      </c>
      <c r="B3040" t="s">
        <v>1872</v>
      </c>
      <c r="C3040" t="s">
        <v>1887</v>
      </c>
      <c r="D3040" s="10">
        <v>68976390.011000007</v>
      </c>
      <c r="E3040" s="10">
        <v>75549999.994000003</v>
      </c>
      <c r="F3040" s="10">
        <v>73790039.315059304</v>
      </c>
      <c r="G3040" s="10">
        <f t="shared" si="376"/>
        <v>4813649.3040592968</v>
      </c>
      <c r="H3040" s="2">
        <f t="shared" si="377"/>
        <v>6.9786912642016211E-2</v>
      </c>
      <c r="I3040" s="10">
        <f t="shared" si="378"/>
        <v>-1759960.6789406985</v>
      </c>
      <c r="J3040" s="2">
        <f t="shared" si="379"/>
        <v>-2.32953101135734E-2</v>
      </c>
      <c r="K3040" s="10">
        <v>6221.4345507999997</v>
      </c>
      <c r="L3040" s="10">
        <v>6213.9942125999996</v>
      </c>
      <c r="M3040" s="10">
        <v>6449.5775965341199</v>
      </c>
      <c r="N3040" s="10">
        <f t="shared" si="380"/>
        <v>228.14304573412028</v>
      </c>
      <c r="O3040" s="2">
        <f t="shared" si="381"/>
        <v>3.6670488754845763E-2</v>
      </c>
      <c r="P3040" s="10">
        <f t="shared" si="382"/>
        <v>235.58338393412032</v>
      </c>
      <c r="Q3040" s="2">
        <f t="shared" si="383"/>
        <v>3.7911748204791103E-2</v>
      </c>
      <c r="V3040" s="9"/>
      <c r="W3040" s="9"/>
    </row>
    <row r="3041" spans="1:23" x14ac:dyDescent="0.25">
      <c r="A3041" s="4">
        <v>54095</v>
      </c>
      <c r="B3041" t="s">
        <v>1872</v>
      </c>
      <c r="C3041" t="s">
        <v>1722</v>
      </c>
      <c r="D3041" s="10">
        <v>69130085.826000005</v>
      </c>
      <c r="E3041" s="10">
        <v>70390000.001000002</v>
      </c>
      <c r="F3041" s="10">
        <v>70320038.712549493</v>
      </c>
      <c r="G3041" s="10">
        <f t="shared" si="376"/>
        <v>1189952.8865494877</v>
      </c>
      <c r="H3041" s="2">
        <f t="shared" si="377"/>
        <v>1.7213241851667765E-2</v>
      </c>
      <c r="I3041" s="10">
        <f t="shared" si="378"/>
        <v>-69961.28845050931</v>
      </c>
      <c r="J3041" s="2">
        <f t="shared" si="379"/>
        <v>-9.9390948216387834E-4</v>
      </c>
      <c r="K3041" s="10">
        <v>6997.8385709000004</v>
      </c>
      <c r="L3041" s="10">
        <v>7080.5290384999998</v>
      </c>
      <c r="M3041" s="10">
        <v>7300.1026991920398</v>
      </c>
      <c r="N3041" s="10">
        <f t="shared" si="380"/>
        <v>302.26412829203946</v>
      </c>
      <c r="O3041" s="2">
        <f t="shared" si="381"/>
        <v>4.3193926986110069E-2</v>
      </c>
      <c r="P3041" s="10">
        <f t="shared" si="382"/>
        <v>219.57366069203999</v>
      </c>
      <c r="Q3041" s="2">
        <f t="shared" si="383"/>
        <v>3.1010911684440513E-2</v>
      </c>
      <c r="V3041" s="9"/>
      <c r="W3041" s="9"/>
    </row>
    <row r="3042" spans="1:23" x14ac:dyDescent="0.25">
      <c r="A3042" s="4">
        <v>54097</v>
      </c>
      <c r="B3042" t="s">
        <v>1872</v>
      </c>
      <c r="C3042" t="s">
        <v>1723</v>
      </c>
      <c r="D3042" s="10">
        <v>171528946.87</v>
      </c>
      <c r="E3042" s="10">
        <v>197679999.94</v>
      </c>
      <c r="F3042" s="10">
        <v>181530079.34165999</v>
      </c>
      <c r="G3042" s="10">
        <f t="shared" si="376"/>
        <v>10001132.471659988</v>
      </c>
      <c r="H3042" s="2">
        <f t="shared" si="377"/>
        <v>5.8305800007270737E-2</v>
      </c>
      <c r="I3042" s="10">
        <f t="shared" si="378"/>
        <v>-16149920.598340005</v>
      </c>
      <c r="J3042" s="2">
        <f t="shared" si="379"/>
        <v>-8.1697291598754773E-2</v>
      </c>
      <c r="K3042" s="10">
        <v>26387.241493000001</v>
      </c>
      <c r="L3042" s="10">
        <v>27122.128089000002</v>
      </c>
      <c r="M3042" s="10">
        <v>27352.000007718299</v>
      </c>
      <c r="N3042" s="10">
        <f t="shared" si="380"/>
        <v>964.7585147182981</v>
      </c>
      <c r="O3042" s="2">
        <f t="shared" si="381"/>
        <v>3.6561552482635554E-2</v>
      </c>
      <c r="P3042" s="10">
        <f t="shared" si="382"/>
        <v>229.87191871829782</v>
      </c>
      <c r="Q3042" s="2">
        <f t="shared" si="383"/>
        <v>8.4754381353846497E-3</v>
      </c>
      <c r="V3042" s="9"/>
      <c r="W3042" s="9"/>
    </row>
    <row r="3043" spans="1:23" x14ac:dyDescent="0.25">
      <c r="A3043" s="4">
        <v>54099</v>
      </c>
      <c r="B3043" t="s">
        <v>1872</v>
      </c>
      <c r="C3043" t="s">
        <v>465</v>
      </c>
      <c r="D3043" s="10">
        <v>352991679.11000001</v>
      </c>
      <c r="E3043" s="10">
        <v>322979999.98000002</v>
      </c>
      <c r="F3043" s="10">
        <v>316580169.80633199</v>
      </c>
      <c r="G3043" s="10">
        <f t="shared" si="376"/>
        <v>-36411509.303668022</v>
      </c>
      <c r="H3043" s="2">
        <f t="shared" si="377"/>
        <v>-0.10315118304055375</v>
      </c>
      <c r="I3043" s="10">
        <f t="shared" si="378"/>
        <v>-6399830.1736680269</v>
      </c>
      <c r="J3043" s="2">
        <f t="shared" si="379"/>
        <v>-1.9814942640610334E-2</v>
      </c>
      <c r="K3043" s="10">
        <v>24417.663375</v>
      </c>
      <c r="L3043" s="10">
        <v>24183.462135000002</v>
      </c>
      <c r="M3043" s="10">
        <v>24891.191278862301</v>
      </c>
      <c r="N3043" s="10">
        <f t="shared" si="380"/>
        <v>473.52790386230117</v>
      </c>
      <c r="O3043" s="2">
        <f t="shared" si="381"/>
        <v>1.939284265615367E-2</v>
      </c>
      <c r="P3043" s="10">
        <f t="shared" si="382"/>
        <v>707.72914386229968</v>
      </c>
      <c r="Q3043" s="2">
        <f t="shared" si="383"/>
        <v>2.9265005147382287E-2</v>
      </c>
      <c r="V3043" s="9"/>
      <c r="W3043" s="9"/>
    </row>
    <row r="3044" spans="1:23" x14ac:dyDescent="0.25">
      <c r="A3044" s="4">
        <v>54101</v>
      </c>
      <c r="B3044" t="s">
        <v>1872</v>
      </c>
      <c r="C3044" t="s">
        <v>466</v>
      </c>
      <c r="D3044" s="10">
        <v>56880416.647</v>
      </c>
      <c r="E3044" s="10">
        <v>61679999.998999998</v>
      </c>
      <c r="F3044" s="10">
        <v>64120034.089313999</v>
      </c>
      <c r="G3044" s="10">
        <f t="shared" si="376"/>
        <v>7239617.4423139989</v>
      </c>
      <c r="H3044" s="2">
        <f t="shared" si="377"/>
        <v>0.12727785535122013</v>
      </c>
      <c r="I3044" s="10">
        <f t="shared" si="378"/>
        <v>2440034.0903140008</v>
      </c>
      <c r="J3044" s="2">
        <f t="shared" si="379"/>
        <v>3.9559566964227633E-2</v>
      </c>
      <c r="K3044" s="10">
        <v>7471.3312941000004</v>
      </c>
      <c r="L3044" s="10">
        <v>7536.3075265999996</v>
      </c>
      <c r="M3044" s="10">
        <v>7704.0000000272703</v>
      </c>
      <c r="N3044" s="10">
        <f t="shared" si="380"/>
        <v>232.66870592726991</v>
      </c>
      <c r="O3044" s="2">
        <f t="shared" si="381"/>
        <v>3.1141532448307432E-2</v>
      </c>
      <c r="P3044" s="10">
        <f t="shared" si="382"/>
        <v>167.69247342727067</v>
      </c>
      <c r="Q3044" s="2">
        <f t="shared" si="383"/>
        <v>2.2251277941536578E-2</v>
      </c>
      <c r="V3044" s="9"/>
      <c r="W3044" s="9"/>
    </row>
    <row r="3045" spans="1:23" x14ac:dyDescent="0.25">
      <c r="A3045" s="4">
        <v>54103</v>
      </c>
      <c r="B3045" t="s">
        <v>1872</v>
      </c>
      <c r="C3045" t="s">
        <v>1888</v>
      </c>
      <c r="D3045" s="10">
        <v>146498458.53</v>
      </c>
      <c r="E3045" s="10">
        <v>154400000.00999999</v>
      </c>
      <c r="F3045" s="10">
        <v>146130076.09484199</v>
      </c>
      <c r="G3045" s="10">
        <f t="shared" si="376"/>
        <v>-368382.4351580143</v>
      </c>
      <c r="H3045" s="2">
        <f t="shared" si="377"/>
        <v>-2.5145823297695437E-3</v>
      </c>
      <c r="I3045" s="10">
        <f t="shared" si="378"/>
        <v>-8269923.9151580036</v>
      </c>
      <c r="J3045" s="2">
        <f t="shared" si="379"/>
        <v>-5.3561683384860018E-2</v>
      </c>
      <c r="K3045" s="10">
        <v>16116.738093</v>
      </c>
      <c r="L3045" s="10">
        <v>15995.952224000001</v>
      </c>
      <c r="M3045" s="10">
        <v>15990.8072036873</v>
      </c>
      <c r="N3045" s="10">
        <f t="shared" si="380"/>
        <v>-125.93088931269995</v>
      </c>
      <c r="O3045" s="2">
        <f t="shared" si="381"/>
        <v>-7.8136710161838298E-3</v>
      </c>
      <c r="P3045" s="10">
        <f t="shared" si="382"/>
        <v>-5.1450203127005807</v>
      </c>
      <c r="Q3045" s="2">
        <f t="shared" si="383"/>
        <v>-3.2164514126149346E-4</v>
      </c>
      <c r="V3045" s="9"/>
      <c r="W3045" s="9"/>
    </row>
    <row r="3046" spans="1:23" x14ac:dyDescent="0.25">
      <c r="A3046" s="4">
        <v>54105</v>
      </c>
      <c r="B3046" t="s">
        <v>1872</v>
      </c>
      <c r="C3046" t="s">
        <v>1889</v>
      </c>
      <c r="D3046" s="10">
        <v>43456957.005000003</v>
      </c>
      <c r="E3046" s="10">
        <v>50280000.005000003</v>
      </c>
      <c r="F3046" s="10">
        <v>45740024.252776302</v>
      </c>
      <c r="G3046" s="10">
        <f t="shared" si="376"/>
        <v>2283067.2477762997</v>
      </c>
      <c r="H3046" s="2">
        <f t="shared" si="377"/>
        <v>5.2536288896473313E-2</v>
      </c>
      <c r="I3046" s="10">
        <f t="shared" si="378"/>
        <v>-4539975.7522237003</v>
      </c>
      <c r="J3046" s="2">
        <f t="shared" si="379"/>
        <v>-9.0293869366989479E-2</v>
      </c>
      <c r="K3046" s="10">
        <v>4998.5137627000004</v>
      </c>
      <c r="L3046" s="10">
        <v>5023.5263236000001</v>
      </c>
      <c r="M3046" s="10">
        <v>5326.5567145633804</v>
      </c>
      <c r="N3046" s="10">
        <f t="shared" si="380"/>
        <v>328.04295186338004</v>
      </c>
      <c r="O3046" s="2">
        <f t="shared" si="381"/>
        <v>6.5628098158158149E-2</v>
      </c>
      <c r="P3046" s="10">
        <f t="shared" si="382"/>
        <v>303.03039096338034</v>
      </c>
      <c r="Q3046" s="2">
        <f t="shared" si="383"/>
        <v>6.0322246056475376E-2</v>
      </c>
      <c r="V3046" s="9"/>
      <c r="W3046" s="9"/>
    </row>
    <row r="3047" spans="1:23" x14ac:dyDescent="0.25">
      <c r="A3047" s="4">
        <v>54107</v>
      </c>
      <c r="B3047" t="s">
        <v>1872</v>
      </c>
      <c r="C3047" t="s">
        <v>1386</v>
      </c>
      <c r="D3047" s="10">
        <v>808467119.15999997</v>
      </c>
      <c r="E3047" s="10">
        <v>770770000.00999999</v>
      </c>
      <c r="F3047" s="10">
        <v>721050373.79565096</v>
      </c>
      <c r="G3047" s="10">
        <f t="shared" si="376"/>
        <v>-87416745.364349008</v>
      </c>
      <c r="H3047" s="2">
        <f t="shared" si="377"/>
        <v>-0.10812653142304079</v>
      </c>
      <c r="I3047" s="10">
        <f t="shared" si="378"/>
        <v>-49719626.214349031</v>
      </c>
      <c r="J3047" s="2">
        <f t="shared" si="379"/>
        <v>-6.4506436697982492E-2</v>
      </c>
      <c r="K3047" s="10">
        <v>65841.587692999994</v>
      </c>
      <c r="L3047" s="10">
        <v>71301.781208</v>
      </c>
      <c r="M3047" s="10">
        <v>71482.000143776895</v>
      </c>
      <c r="N3047" s="10">
        <f t="shared" si="380"/>
        <v>5640.4124507769011</v>
      </c>
      <c r="O3047" s="2">
        <f t="shared" si="381"/>
        <v>8.5666410067091484E-2</v>
      </c>
      <c r="P3047" s="10">
        <f t="shared" si="382"/>
        <v>180.2189357768948</v>
      </c>
      <c r="Q3047" s="2">
        <f t="shared" si="383"/>
        <v>2.5275516645392637E-3</v>
      </c>
      <c r="V3047" s="9"/>
      <c r="W3047" s="9"/>
    </row>
    <row r="3048" spans="1:23" x14ac:dyDescent="0.25">
      <c r="A3048" s="4">
        <v>54109</v>
      </c>
      <c r="B3048" t="s">
        <v>1872</v>
      </c>
      <c r="C3048" t="s">
        <v>1253</v>
      </c>
      <c r="D3048" s="10">
        <v>228869040.84999999</v>
      </c>
      <c r="E3048" s="10">
        <v>185329999.97999999</v>
      </c>
      <c r="F3048" s="10">
        <v>179470099.478692</v>
      </c>
      <c r="G3048" s="10">
        <f t="shared" si="376"/>
        <v>-49398941.371307999</v>
      </c>
      <c r="H3048" s="2">
        <f t="shared" si="377"/>
        <v>-0.21583933409186568</v>
      </c>
      <c r="I3048" s="10">
        <f t="shared" si="378"/>
        <v>-5859900.5013079941</v>
      </c>
      <c r="J3048" s="2">
        <f t="shared" si="379"/>
        <v>-3.1618736858254837E-2</v>
      </c>
      <c r="K3048" s="10">
        <v>20518.958182999999</v>
      </c>
      <c r="L3048" s="10">
        <v>16008.746825</v>
      </c>
      <c r="M3048" s="10">
        <v>16615.037124926701</v>
      </c>
      <c r="N3048" s="10">
        <f t="shared" si="380"/>
        <v>-3903.9210580732979</v>
      </c>
      <c r="O3048" s="2">
        <f t="shared" si="381"/>
        <v>-0.19025922384829971</v>
      </c>
      <c r="P3048" s="10">
        <f t="shared" si="382"/>
        <v>606.29029992670075</v>
      </c>
      <c r="Q3048" s="2">
        <f t="shared" si="383"/>
        <v>3.7872439770231719E-2</v>
      </c>
      <c r="V3048" s="9"/>
      <c r="W3048" s="9"/>
    </row>
    <row r="3049" spans="1:23" x14ac:dyDescent="0.25">
      <c r="A3049" s="4">
        <v>55001</v>
      </c>
      <c r="B3049" t="s">
        <v>1890</v>
      </c>
      <c r="C3049" t="s">
        <v>243</v>
      </c>
      <c r="D3049" s="10">
        <v>283030495.87</v>
      </c>
      <c r="E3049" s="10">
        <v>234917287</v>
      </c>
      <c r="F3049" s="10">
        <v>256264301.74289501</v>
      </c>
      <c r="G3049" s="10">
        <f t="shared" si="376"/>
        <v>-26766194.127104998</v>
      </c>
      <c r="H3049" s="2">
        <f t="shared" si="377"/>
        <v>-9.457000046878021E-2</v>
      </c>
      <c r="I3049" s="10">
        <f t="shared" si="378"/>
        <v>21347014.742895007</v>
      </c>
      <c r="J3049" s="2">
        <f t="shared" si="379"/>
        <v>9.0870344262468039E-2</v>
      </c>
      <c r="K3049" s="10">
        <v>24840.439427000001</v>
      </c>
      <c r="L3049" s="10">
        <v>20594.123705000002</v>
      </c>
      <c r="M3049" s="10">
        <v>22553.0240048503</v>
      </c>
      <c r="N3049" s="10">
        <f t="shared" si="380"/>
        <v>-2287.415422149701</v>
      </c>
      <c r="O3049" s="2">
        <f t="shared" si="381"/>
        <v>-9.2084338075896666E-2</v>
      </c>
      <c r="P3049" s="10">
        <f t="shared" si="382"/>
        <v>1958.9002998502983</v>
      </c>
      <c r="Q3049" s="2">
        <f t="shared" si="383"/>
        <v>9.5119381038519316E-2</v>
      </c>
      <c r="V3049" s="9"/>
      <c r="W3049" s="9"/>
    </row>
    <row r="3050" spans="1:23" x14ac:dyDescent="0.25">
      <c r="A3050" s="4">
        <v>55003</v>
      </c>
      <c r="B3050" t="s">
        <v>1890</v>
      </c>
      <c r="C3050" t="s">
        <v>1353</v>
      </c>
      <c r="D3050" s="10">
        <v>250799161.63999999</v>
      </c>
      <c r="E3050" s="10">
        <v>190480718.11000001</v>
      </c>
      <c r="F3050" s="10">
        <v>233119294.94159999</v>
      </c>
      <c r="G3050" s="10">
        <f t="shared" si="376"/>
        <v>-17679866.698399991</v>
      </c>
      <c r="H3050" s="2">
        <f t="shared" si="377"/>
        <v>-7.049412200100523E-2</v>
      </c>
      <c r="I3050" s="10">
        <f t="shared" si="378"/>
        <v>42638576.831599981</v>
      </c>
      <c r="J3050" s="2">
        <f t="shared" si="379"/>
        <v>0.22384720750042944</v>
      </c>
      <c r="K3050" s="10">
        <v>21954.964198000001</v>
      </c>
      <c r="L3050" s="10">
        <v>16439.450481</v>
      </c>
      <c r="M3050" s="10">
        <v>20131.897297721898</v>
      </c>
      <c r="N3050" s="10">
        <f t="shared" si="380"/>
        <v>-1823.0669002781033</v>
      </c>
      <c r="O3050" s="2">
        <f t="shared" si="381"/>
        <v>-8.3036660130112003E-2</v>
      </c>
      <c r="P3050" s="10">
        <f t="shared" si="382"/>
        <v>3692.4468167218984</v>
      </c>
      <c r="Q3050" s="2">
        <f t="shared" si="383"/>
        <v>0.22460889559474431</v>
      </c>
      <c r="V3050" s="9"/>
      <c r="W3050" s="9"/>
    </row>
    <row r="3051" spans="1:23" x14ac:dyDescent="0.25">
      <c r="A3051" s="4">
        <v>55005</v>
      </c>
      <c r="B3051" t="s">
        <v>1890</v>
      </c>
      <c r="C3051" t="s">
        <v>1891</v>
      </c>
      <c r="D3051" s="10">
        <v>647292794.63999999</v>
      </c>
      <c r="E3051" s="10">
        <v>646851510.91999996</v>
      </c>
      <c r="F3051" s="10">
        <v>679125895.398669</v>
      </c>
      <c r="G3051" s="10">
        <f t="shared" si="376"/>
        <v>31833100.758669019</v>
      </c>
      <c r="H3051" s="2">
        <f t="shared" si="377"/>
        <v>4.9178827606714513E-2</v>
      </c>
      <c r="I3051" s="10">
        <f t="shared" si="378"/>
        <v>32274384.478669047</v>
      </c>
      <c r="J3051" s="2">
        <f t="shared" si="379"/>
        <v>4.9894580029296115E-2</v>
      </c>
      <c r="K3051" s="10">
        <v>56548.755580999998</v>
      </c>
      <c r="L3051" s="10">
        <v>56094.741646000002</v>
      </c>
      <c r="M3051" s="10">
        <v>59429.911529282901</v>
      </c>
      <c r="N3051" s="10">
        <f t="shared" si="380"/>
        <v>2881.1559482829034</v>
      </c>
      <c r="O3051" s="2">
        <f t="shared" si="381"/>
        <v>5.0949944321161199E-2</v>
      </c>
      <c r="P3051" s="10">
        <f t="shared" si="382"/>
        <v>3335.1698832828988</v>
      </c>
      <c r="Q3051" s="2">
        <f t="shared" si="383"/>
        <v>5.9456016471745754E-2</v>
      </c>
      <c r="V3051" s="9"/>
      <c r="W3051" s="9"/>
    </row>
    <row r="3052" spans="1:23" x14ac:dyDescent="0.25">
      <c r="A3052" s="4">
        <v>55007</v>
      </c>
      <c r="B3052" t="s">
        <v>1890</v>
      </c>
      <c r="C3052" t="s">
        <v>1892</v>
      </c>
      <c r="D3052" s="10">
        <v>444444063.74000001</v>
      </c>
      <c r="E3052" s="10">
        <v>293440289.24000001</v>
      </c>
      <c r="F3052" s="10">
        <v>378086686.85021597</v>
      </c>
      <c r="G3052" s="10">
        <f t="shared" si="376"/>
        <v>-66357376.889784038</v>
      </c>
      <c r="H3052" s="2">
        <f t="shared" si="377"/>
        <v>-0.14930422589377443</v>
      </c>
      <c r="I3052" s="10">
        <f t="shared" si="378"/>
        <v>84646397.610215962</v>
      </c>
      <c r="J3052" s="2">
        <f t="shared" si="379"/>
        <v>0.28846208483997593</v>
      </c>
      <c r="K3052" s="10">
        <v>38940.91934</v>
      </c>
      <c r="L3052" s="10">
        <v>25709.601526999999</v>
      </c>
      <c r="M3052" s="10">
        <v>32834.712356102602</v>
      </c>
      <c r="N3052" s="10">
        <f t="shared" si="380"/>
        <v>-6106.2069838973985</v>
      </c>
      <c r="O3052" s="2">
        <f t="shared" si="381"/>
        <v>-0.15680695493044305</v>
      </c>
      <c r="P3052" s="10">
        <f t="shared" si="382"/>
        <v>7125.110829102603</v>
      </c>
      <c r="Q3052" s="2">
        <f t="shared" si="383"/>
        <v>0.27713812762208212</v>
      </c>
      <c r="V3052" s="9"/>
      <c r="W3052" s="9"/>
    </row>
    <row r="3053" spans="1:23" x14ac:dyDescent="0.25">
      <c r="A3053" s="4">
        <v>55009</v>
      </c>
      <c r="B3053" t="s">
        <v>1890</v>
      </c>
      <c r="C3053" t="s">
        <v>515</v>
      </c>
      <c r="D3053" s="10">
        <v>2276957253.5</v>
      </c>
      <c r="E3053" s="10">
        <v>2516634416.1999998</v>
      </c>
      <c r="F3053" s="10">
        <v>2532933819.2810998</v>
      </c>
      <c r="G3053" s="10">
        <f t="shared" si="376"/>
        <v>255976565.7810998</v>
      </c>
      <c r="H3053" s="2">
        <f t="shared" si="377"/>
        <v>0.11242045294773462</v>
      </c>
      <c r="I3053" s="10">
        <f t="shared" si="378"/>
        <v>16299403.081099987</v>
      </c>
      <c r="J3053" s="2">
        <f t="shared" si="379"/>
        <v>6.4766670026357356E-3</v>
      </c>
      <c r="K3053" s="10">
        <v>197318.0165</v>
      </c>
      <c r="L3053" s="10">
        <v>220713.96942000001</v>
      </c>
      <c r="M3053" s="10">
        <v>223330.904472742</v>
      </c>
      <c r="N3053" s="10">
        <f t="shared" si="380"/>
        <v>26012.887972741999</v>
      </c>
      <c r="O3053" s="2">
        <f t="shared" si="381"/>
        <v>0.13183230013231964</v>
      </c>
      <c r="P3053" s="10">
        <f t="shared" si="382"/>
        <v>2616.9350527419883</v>
      </c>
      <c r="Q3053" s="2">
        <f t="shared" si="383"/>
        <v>1.185668066058013E-2</v>
      </c>
      <c r="V3053" s="9"/>
      <c r="W3053" s="9"/>
    </row>
    <row r="3054" spans="1:23" x14ac:dyDescent="0.25">
      <c r="A3054" s="4">
        <v>55011</v>
      </c>
      <c r="B3054" t="s">
        <v>1890</v>
      </c>
      <c r="C3054" t="s">
        <v>1130</v>
      </c>
      <c r="D3054" s="10">
        <v>238649407.87</v>
      </c>
      <c r="E3054" s="10">
        <v>211184627.78999999</v>
      </c>
      <c r="F3054" s="10">
        <v>239019878.12270099</v>
      </c>
      <c r="G3054" s="10">
        <f t="shared" si="376"/>
        <v>370470.25270098448</v>
      </c>
      <c r="H3054" s="2">
        <f t="shared" si="377"/>
        <v>1.5523619187137959E-3</v>
      </c>
      <c r="I3054" s="10">
        <f t="shared" si="378"/>
        <v>27835250.332700998</v>
      </c>
      <c r="J3054" s="2">
        <f t="shared" si="379"/>
        <v>0.13180528632216598</v>
      </c>
      <c r="K3054" s="10">
        <v>21056.451540999999</v>
      </c>
      <c r="L3054" s="10">
        <v>18662.624604000001</v>
      </c>
      <c r="M3054" s="10">
        <v>21203.947925846001</v>
      </c>
      <c r="N3054" s="10">
        <f t="shared" si="380"/>
        <v>147.49638484600291</v>
      </c>
      <c r="O3054" s="2">
        <f t="shared" si="381"/>
        <v>7.0048072705320655E-3</v>
      </c>
      <c r="P3054" s="10">
        <f t="shared" si="382"/>
        <v>2541.3233218460009</v>
      </c>
      <c r="Q3054" s="2">
        <f t="shared" si="383"/>
        <v>0.13617180732989259</v>
      </c>
      <c r="V3054" s="9"/>
      <c r="W3054" s="9"/>
    </row>
    <row r="3055" spans="1:23" x14ac:dyDescent="0.25">
      <c r="A3055" s="4">
        <v>55013</v>
      </c>
      <c r="B3055" t="s">
        <v>1890</v>
      </c>
      <c r="C3055" t="s">
        <v>1893</v>
      </c>
      <c r="D3055" s="10">
        <v>327472541.36000001</v>
      </c>
      <c r="E3055" s="10">
        <v>204777768.21000001</v>
      </c>
      <c r="F3055" s="10">
        <v>258703237.25447601</v>
      </c>
      <c r="G3055" s="10">
        <f t="shared" si="376"/>
        <v>-68769304.105524004</v>
      </c>
      <c r="H3055" s="2">
        <f t="shared" si="377"/>
        <v>-0.21000021504069841</v>
      </c>
      <c r="I3055" s="10">
        <f t="shared" si="378"/>
        <v>53925469.044476002</v>
      </c>
      <c r="J3055" s="2">
        <f t="shared" si="379"/>
        <v>0.26333654046456512</v>
      </c>
      <c r="K3055" s="10">
        <v>28736.212958</v>
      </c>
      <c r="L3055" s="10">
        <v>18145.440005</v>
      </c>
      <c r="M3055" s="10">
        <v>22815.472181224901</v>
      </c>
      <c r="N3055" s="10">
        <f t="shared" si="380"/>
        <v>-5920.7407767750992</v>
      </c>
      <c r="O3055" s="2">
        <f t="shared" si="381"/>
        <v>-0.20603761481823227</v>
      </c>
      <c r="P3055" s="10">
        <f t="shared" si="382"/>
        <v>4670.0321762249005</v>
      </c>
      <c r="Q3055" s="2">
        <f t="shared" si="383"/>
        <v>0.25736670893282648</v>
      </c>
      <c r="V3055" s="9"/>
      <c r="W3055" s="9"/>
    </row>
    <row r="3056" spans="1:23" x14ac:dyDescent="0.25">
      <c r="A3056" s="4">
        <v>55015</v>
      </c>
      <c r="B3056" t="s">
        <v>1890</v>
      </c>
      <c r="C3056" t="s">
        <v>1894</v>
      </c>
      <c r="D3056" s="10">
        <v>390470419.63</v>
      </c>
      <c r="E3056" s="10">
        <v>469368104.91000003</v>
      </c>
      <c r="F3056" s="10">
        <v>442739883.85681897</v>
      </c>
      <c r="G3056" s="10">
        <f t="shared" si="376"/>
        <v>52269464.226818979</v>
      </c>
      <c r="H3056" s="2">
        <f t="shared" si="377"/>
        <v>0.13386280137775408</v>
      </c>
      <c r="I3056" s="10">
        <f t="shared" si="378"/>
        <v>-26628221.053181052</v>
      </c>
      <c r="J3056" s="2">
        <f t="shared" si="379"/>
        <v>-5.6732063330734703E-2</v>
      </c>
      <c r="K3056" s="10">
        <v>34167.694377</v>
      </c>
      <c r="L3056" s="10">
        <v>41507.040181999997</v>
      </c>
      <c r="M3056" s="10">
        <v>38895.1983788496</v>
      </c>
      <c r="N3056" s="10">
        <f t="shared" si="380"/>
        <v>4727.5040018496002</v>
      </c>
      <c r="O3056" s="2">
        <f t="shared" si="381"/>
        <v>0.13836180895576969</v>
      </c>
      <c r="P3056" s="10">
        <f t="shared" si="382"/>
        <v>-2611.841803150397</v>
      </c>
      <c r="Q3056" s="2">
        <f t="shared" si="383"/>
        <v>-6.2925272235697785E-2</v>
      </c>
      <c r="V3056" s="9"/>
      <c r="W3056" s="9"/>
    </row>
    <row r="3057" spans="1:23" x14ac:dyDescent="0.25">
      <c r="A3057" s="4">
        <v>55017</v>
      </c>
      <c r="B3057" t="s">
        <v>1890</v>
      </c>
      <c r="C3057" t="s">
        <v>897</v>
      </c>
      <c r="D3057" s="10">
        <v>921016909.99000001</v>
      </c>
      <c r="E3057" s="10">
        <v>924193150.07000005</v>
      </c>
      <c r="F3057" s="10">
        <v>964750495.16873705</v>
      </c>
      <c r="G3057" s="10">
        <f t="shared" si="376"/>
        <v>43733585.178737044</v>
      </c>
      <c r="H3057" s="2">
        <f t="shared" si="377"/>
        <v>4.7484019787662625E-2</v>
      </c>
      <c r="I3057" s="10">
        <f t="shared" si="378"/>
        <v>40557345.098737001</v>
      </c>
      <c r="J3057" s="2">
        <f t="shared" si="379"/>
        <v>4.3884057240269649E-2</v>
      </c>
      <c r="K3057" s="10">
        <v>80286.207041000001</v>
      </c>
      <c r="L3057" s="10">
        <v>78719.545616999996</v>
      </c>
      <c r="M3057" s="10">
        <v>84666.009052125693</v>
      </c>
      <c r="N3057" s="10">
        <f t="shared" si="380"/>
        <v>4379.8020111256919</v>
      </c>
      <c r="O3057" s="2">
        <f t="shared" si="381"/>
        <v>5.4552359272484315E-2</v>
      </c>
      <c r="P3057" s="10">
        <f t="shared" si="382"/>
        <v>5946.4634351256973</v>
      </c>
      <c r="Q3057" s="2">
        <f t="shared" si="383"/>
        <v>7.5539859745347923E-2</v>
      </c>
      <c r="V3057" s="9"/>
      <c r="W3057" s="9"/>
    </row>
    <row r="3058" spans="1:23" x14ac:dyDescent="0.25">
      <c r="A3058" s="4">
        <v>55019</v>
      </c>
      <c r="B3058" t="s">
        <v>1890</v>
      </c>
      <c r="C3058" t="s">
        <v>136</v>
      </c>
      <c r="D3058" s="10">
        <v>544986586.58000004</v>
      </c>
      <c r="E3058" s="10">
        <v>481525522.62</v>
      </c>
      <c r="F3058" s="10">
        <v>558442721.00956905</v>
      </c>
      <c r="G3058" s="10">
        <f t="shared" si="376"/>
        <v>13456134.429569006</v>
      </c>
      <c r="H3058" s="2">
        <f t="shared" si="377"/>
        <v>2.4690762600252995E-2</v>
      </c>
      <c r="I3058" s="10">
        <f t="shared" si="378"/>
        <v>76917198.389569044</v>
      </c>
      <c r="J3058" s="2">
        <f t="shared" si="379"/>
        <v>0.15973649324143699</v>
      </c>
      <c r="K3058" s="10">
        <v>47631.040872999998</v>
      </c>
      <c r="L3058" s="10">
        <v>40420.974257000002</v>
      </c>
      <c r="M3058" s="10">
        <v>49118.793193972997</v>
      </c>
      <c r="N3058" s="10">
        <f t="shared" si="380"/>
        <v>1487.7523209729989</v>
      </c>
      <c r="O3058" s="2">
        <f t="shared" si="381"/>
        <v>3.1234931962537526E-2</v>
      </c>
      <c r="P3058" s="10">
        <f t="shared" si="382"/>
        <v>8697.8189369729953</v>
      </c>
      <c r="Q3058" s="2">
        <f t="shared" si="383"/>
        <v>0.21518083363531815</v>
      </c>
      <c r="V3058" s="9"/>
      <c r="W3058" s="9"/>
    </row>
    <row r="3059" spans="1:23" x14ac:dyDescent="0.25">
      <c r="A3059" s="4">
        <v>55021</v>
      </c>
      <c r="B3059" t="s">
        <v>1890</v>
      </c>
      <c r="C3059" t="s">
        <v>138</v>
      </c>
      <c r="D3059" s="10">
        <v>994519175</v>
      </c>
      <c r="E3059" s="10">
        <v>1114353046.3</v>
      </c>
      <c r="F3059" s="10">
        <v>1114774206.0715201</v>
      </c>
      <c r="G3059" s="10">
        <f t="shared" si="376"/>
        <v>120255031.07152009</v>
      </c>
      <c r="H3059" s="2">
        <f t="shared" si="377"/>
        <v>0.12091776015431788</v>
      </c>
      <c r="I3059" s="10">
        <f t="shared" si="378"/>
        <v>421159.77152013779</v>
      </c>
      <c r="J3059" s="2">
        <f t="shared" si="379"/>
        <v>3.7794105998859132E-4</v>
      </c>
      <c r="K3059" s="10">
        <v>84304.153405000005</v>
      </c>
      <c r="L3059" s="10">
        <v>91424.323105999996</v>
      </c>
      <c r="M3059" s="10">
        <v>91223.104142027296</v>
      </c>
      <c r="N3059" s="10">
        <f t="shared" si="380"/>
        <v>6918.9507370272913</v>
      </c>
      <c r="O3059" s="2">
        <f t="shared" si="381"/>
        <v>8.2071291360799478E-2</v>
      </c>
      <c r="P3059" s="10">
        <f t="shared" si="382"/>
        <v>-201.21896397270029</v>
      </c>
      <c r="Q3059" s="2">
        <f t="shared" si="383"/>
        <v>-2.2009346871444836E-3</v>
      </c>
      <c r="V3059" s="9"/>
      <c r="W3059" s="9"/>
    </row>
    <row r="3060" spans="1:23" x14ac:dyDescent="0.25">
      <c r="A3060" s="4">
        <v>55023</v>
      </c>
      <c r="B3060" t="s">
        <v>1890</v>
      </c>
      <c r="C3060" t="s">
        <v>141</v>
      </c>
      <c r="D3060" s="10">
        <v>248172259.22999999</v>
      </c>
      <c r="E3060" s="10">
        <v>269381319.67000002</v>
      </c>
      <c r="F3060" s="10">
        <v>269414890.58125103</v>
      </c>
      <c r="G3060" s="10">
        <f t="shared" si="376"/>
        <v>21242631.351251036</v>
      </c>
      <c r="H3060" s="2">
        <f t="shared" si="377"/>
        <v>8.5596316917773974E-2</v>
      </c>
      <c r="I3060" s="10">
        <f t="shared" si="378"/>
        <v>33570.911251008511</v>
      </c>
      <c r="J3060" s="2">
        <f t="shared" si="379"/>
        <v>1.2462226887942289E-4</v>
      </c>
      <c r="K3060" s="10">
        <v>21796.089276999999</v>
      </c>
      <c r="L3060" s="10">
        <v>23607.645987</v>
      </c>
      <c r="M3060" s="10">
        <v>23653.493990015199</v>
      </c>
      <c r="N3060" s="10">
        <f t="shared" si="380"/>
        <v>1857.4047130151994</v>
      </c>
      <c r="O3060" s="2">
        <f t="shared" si="381"/>
        <v>8.5217338276146554E-2</v>
      </c>
      <c r="P3060" s="10">
        <f t="shared" si="382"/>
        <v>45.848003015198628</v>
      </c>
      <c r="Q3060" s="2">
        <f t="shared" si="383"/>
        <v>1.9420827913314909E-3</v>
      </c>
      <c r="V3060" s="9"/>
      <c r="W3060" s="9"/>
    </row>
    <row r="3061" spans="1:23" x14ac:dyDescent="0.25">
      <c r="A3061" s="4">
        <v>55025</v>
      </c>
      <c r="B3061" t="s">
        <v>1890</v>
      </c>
      <c r="C3061" t="s">
        <v>1895</v>
      </c>
      <c r="D3061" s="10">
        <v>4920751722.8999996</v>
      </c>
      <c r="E3061" s="10">
        <v>5127633822.3000002</v>
      </c>
      <c r="F3061" s="10">
        <v>5186108172.5769701</v>
      </c>
      <c r="G3061" s="10">
        <f t="shared" si="376"/>
        <v>265356449.67697048</v>
      </c>
      <c r="H3061" s="2">
        <f t="shared" si="377"/>
        <v>5.3925998428667951E-2</v>
      </c>
      <c r="I3061" s="10">
        <f t="shared" si="378"/>
        <v>58474350.27696991</v>
      </c>
      <c r="J3061" s="2">
        <f t="shared" si="379"/>
        <v>1.1403768736891052E-2</v>
      </c>
      <c r="K3061" s="10">
        <v>423183.39915000001</v>
      </c>
      <c r="L3061" s="10">
        <v>438132.47169999999</v>
      </c>
      <c r="M3061" s="10">
        <v>449107.94030386402</v>
      </c>
      <c r="N3061" s="10">
        <f t="shared" si="380"/>
        <v>25924.541153864004</v>
      </c>
      <c r="O3061" s="2">
        <f t="shared" si="381"/>
        <v>6.1260770639717105E-2</v>
      </c>
      <c r="P3061" s="10">
        <f t="shared" si="382"/>
        <v>10975.468603864021</v>
      </c>
      <c r="Q3061" s="2">
        <f t="shared" si="383"/>
        <v>2.505057103226805E-2</v>
      </c>
      <c r="V3061" s="9"/>
      <c r="W3061" s="9"/>
    </row>
    <row r="3062" spans="1:23" x14ac:dyDescent="0.25">
      <c r="A3062" s="4">
        <v>55027</v>
      </c>
      <c r="B3062" t="s">
        <v>1890</v>
      </c>
      <c r="C3062" t="s">
        <v>396</v>
      </c>
      <c r="D3062" s="10">
        <v>942447154.45000005</v>
      </c>
      <c r="E3062" s="10">
        <v>1065980664.4</v>
      </c>
      <c r="F3062" s="10">
        <v>1074151938.2323899</v>
      </c>
      <c r="G3062" s="10">
        <f t="shared" si="376"/>
        <v>131704783.78238988</v>
      </c>
      <c r="H3062" s="2">
        <f t="shared" si="377"/>
        <v>0.1397476592300298</v>
      </c>
      <c r="I3062" s="10">
        <f t="shared" si="378"/>
        <v>8171273.8323899508</v>
      </c>
      <c r="J3062" s="2">
        <f t="shared" si="379"/>
        <v>7.6654991082687699E-3</v>
      </c>
      <c r="K3062" s="10">
        <v>82325.194415999998</v>
      </c>
      <c r="L3062" s="10">
        <v>91901.742354999995</v>
      </c>
      <c r="M3062" s="10">
        <v>93354.604235592997</v>
      </c>
      <c r="N3062" s="10">
        <f t="shared" si="380"/>
        <v>11029.409819592998</v>
      </c>
      <c r="O3062" s="2">
        <f t="shared" si="381"/>
        <v>0.13397368688690786</v>
      </c>
      <c r="P3062" s="10">
        <f t="shared" si="382"/>
        <v>1452.8618805930018</v>
      </c>
      <c r="Q3062" s="2">
        <f t="shared" si="383"/>
        <v>1.5808861109301457E-2</v>
      </c>
      <c r="V3062" s="9"/>
      <c r="W3062" s="9"/>
    </row>
    <row r="3063" spans="1:23" x14ac:dyDescent="0.25">
      <c r="A3063" s="4">
        <v>55029</v>
      </c>
      <c r="B3063" t="s">
        <v>1890</v>
      </c>
      <c r="C3063" t="s">
        <v>1896</v>
      </c>
      <c r="D3063" s="10">
        <v>398967612.17000002</v>
      </c>
      <c r="E3063" s="10">
        <v>459399948.02999997</v>
      </c>
      <c r="F3063" s="10">
        <v>447432335.55528098</v>
      </c>
      <c r="G3063" s="10">
        <f t="shared" si="376"/>
        <v>48464723.385280967</v>
      </c>
      <c r="H3063" s="2">
        <f t="shared" si="377"/>
        <v>0.12147533260075798</v>
      </c>
      <c r="I3063" s="10">
        <f t="shared" si="378"/>
        <v>-11967612.474718988</v>
      </c>
      <c r="J3063" s="2">
        <f t="shared" si="379"/>
        <v>-2.6050530754386313E-2</v>
      </c>
      <c r="K3063" s="10">
        <v>35422.284613999997</v>
      </c>
      <c r="L3063" s="10">
        <v>40800.904175000003</v>
      </c>
      <c r="M3063" s="10">
        <v>39525.049554845296</v>
      </c>
      <c r="N3063" s="10">
        <f t="shared" si="380"/>
        <v>4102.7649408452999</v>
      </c>
      <c r="O3063" s="2">
        <f t="shared" si="381"/>
        <v>0.11582440222457471</v>
      </c>
      <c r="P3063" s="10">
        <f t="shared" si="382"/>
        <v>-1275.8546201547069</v>
      </c>
      <c r="Q3063" s="2">
        <f t="shared" si="383"/>
        <v>-3.1270253587577679E-2</v>
      </c>
      <c r="V3063" s="9"/>
      <c r="W3063" s="9"/>
    </row>
    <row r="3064" spans="1:23" x14ac:dyDescent="0.25">
      <c r="A3064" s="4">
        <v>55031</v>
      </c>
      <c r="B3064" t="s">
        <v>1890</v>
      </c>
      <c r="C3064" t="s">
        <v>261</v>
      </c>
      <c r="D3064" s="10">
        <v>625547583.36000001</v>
      </c>
      <c r="E3064" s="10">
        <v>561678800.10000002</v>
      </c>
      <c r="F3064" s="10">
        <v>588457027.91043794</v>
      </c>
      <c r="G3064" s="10">
        <f t="shared" si="376"/>
        <v>-37090555.449562073</v>
      </c>
      <c r="H3064" s="2">
        <f t="shared" si="377"/>
        <v>-5.9292940195432922E-2</v>
      </c>
      <c r="I3064" s="10">
        <f t="shared" si="378"/>
        <v>26778227.810437918</v>
      </c>
      <c r="J3064" s="2">
        <f t="shared" si="379"/>
        <v>4.7675340079900437E-2</v>
      </c>
      <c r="K3064" s="10">
        <v>54811.161035999998</v>
      </c>
      <c r="L3064" s="10">
        <v>48356.809429000001</v>
      </c>
      <c r="M3064" s="10">
        <v>51711.403030087698</v>
      </c>
      <c r="N3064" s="10">
        <f t="shared" si="380"/>
        <v>-3099.7580059122993</v>
      </c>
      <c r="O3064" s="2">
        <f t="shared" si="381"/>
        <v>-5.6553408964943777E-2</v>
      </c>
      <c r="P3064" s="10">
        <f t="shared" si="382"/>
        <v>3354.5936010876976</v>
      </c>
      <c r="Q3064" s="2">
        <f t="shared" si="383"/>
        <v>6.9371690165230759E-2</v>
      </c>
      <c r="V3064" s="9"/>
      <c r="W3064" s="9"/>
    </row>
    <row r="3065" spans="1:23" x14ac:dyDescent="0.25">
      <c r="A3065" s="4">
        <v>55033</v>
      </c>
      <c r="B3065" t="s">
        <v>1890</v>
      </c>
      <c r="C3065" t="s">
        <v>1330</v>
      </c>
      <c r="D3065" s="10">
        <v>750368471.64999998</v>
      </c>
      <c r="E3065" s="10">
        <v>702582266.12</v>
      </c>
      <c r="F3065" s="10">
        <v>759146311.12714005</v>
      </c>
      <c r="G3065" s="10">
        <f t="shared" si="376"/>
        <v>8777839.477140069</v>
      </c>
      <c r="H3065" s="2">
        <f t="shared" si="377"/>
        <v>1.1698038775321017E-2</v>
      </c>
      <c r="I3065" s="10">
        <f t="shared" si="378"/>
        <v>56564045.00714004</v>
      </c>
      <c r="J3065" s="2">
        <f t="shared" si="379"/>
        <v>8.0508785568292413E-2</v>
      </c>
      <c r="K3065" s="10">
        <v>63510.056880999997</v>
      </c>
      <c r="L3065" s="10">
        <v>55714.466919999999</v>
      </c>
      <c r="M3065" s="10">
        <v>63059.619812538302</v>
      </c>
      <c r="N3065" s="10">
        <f t="shared" si="380"/>
        <v>-450.43706846169516</v>
      </c>
      <c r="O3065" s="2">
        <f t="shared" si="381"/>
        <v>-7.0923738787651803E-3</v>
      </c>
      <c r="P3065" s="10">
        <f t="shared" si="382"/>
        <v>7345.1528925383027</v>
      </c>
      <c r="Q3065" s="2">
        <f t="shared" si="383"/>
        <v>0.13183564877476356</v>
      </c>
      <c r="V3065" s="9"/>
      <c r="W3065" s="9"/>
    </row>
    <row r="3066" spans="1:23" x14ac:dyDescent="0.25">
      <c r="A3066" s="4">
        <v>55035</v>
      </c>
      <c r="B3066" t="s">
        <v>1890</v>
      </c>
      <c r="C3066" t="s">
        <v>1897</v>
      </c>
      <c r="D3066" s="10">
        <v>1008248262</v>
      </c>
      <c r="E3066" s="10">
        <v>1082033389.9000001</v>
      </c>
      <c r="F3066" s="10">
        <v>1088661426.5104699</v>
      </c>
      <c r="G3066" s="10">
        <f t="shared" si="376"/>
        <v>80413164.510469913</v>
      </c>
      <c r="H3066" s="2">
        <f t="shared" si="377"/>
        <v>7.975532172102065E-2</v>
      </c>
      <c r="I3066" s="10">
        <f t="shared" si="378"/>
        <v>6628036.6104698181</v>
      </c>
      <c r="J3066" s="2">
        <f t="shared" si="379"/>
        <v>6.1255379661457315E-3</v>
      </c>
      <c r="K3066" s="10">
        <v>86889.428430999993</v>
      </c>
      <c r="L3066" s="10">
        <v>89406.979380999997</v>
      </c>
      <c r="M3066" s="10">
        <v>92011.020359963703</v>
      </c>
      <c r="N3066" s="10">
        <f t="shared" si="380"/>
        <v>5121.5919289637095</v>
      </c>
      <c r="O3066" s="2">
        <f t="shared" si="381"/>
        <v>5.8943786619920412E-2</v>
      </c>
      <c r="P3066" s="10">
        <f t="shared" si="382"/>
        <v>2604.0409789637051</v>
      </c>
      <c r="Q3066" s="2">
        <f t="shared" si="383"/>
        <v>2.9125701337776026E-2</v>
      </c>
      <c r="V3066" s="9"/>
      <c r="W3066" s="9"/>
    </row>
    <row r="3067" spans="1:23" x14ac:dyDescent="0.25">
      <c r="A3067" s="4">
        <v>55037</v>
      </c>
      <c r="B3067" t="s">
        <v>1890</v>
      </c>
      <c r="C3067" t="s">
        <v>1499</v>
      </c>
      <c r="D3067" s="10">
        <v>95704098.015000001</v>
      </c>
      <c r="E3067" s="10">
        <v>71347644.437999994</v>
      </c>
      <c r="F3067" s="10">
        <v>81804527.562940896</v>
      </c>
      <c r="G3067" s="10">
        <f t="shared" si="376"/>
        <v>-13899570.452059105</v>
      </c>
      <c r="H3067" s="2">
        <f t="shared" si="377"/>
        <v>-0.14523485138411296</v>
      </c>
      <c r="I3067" s="10">
        <f t="shared" si="378"/>
        <v>10456883.124940902</v>
      </c>
      <c r="J3067" s="2">
        <f t="shared" si="379"/>
        <v>0.14656241572246681</v>
      </c>
      <c r="K3067" s="10">
        <v>8350.2022976999997</v>
      </c>
      <c r="L3067" s="10">
        <v>6341.3418072000004</v>
      </c>
      <c r="M3067" s="10">
        <v>7269.3584627581404</v>
      </c>
      <c r="N3067" s="10">
        <f t="shared" si="380"/>
        <v>-1080.8438349418593</v>
      </c>
      <c r="O3067" s="2">
        <f t="shared" si="381"/>
        <v>-0.12943923948280506</v>
      </c>
      <c r="P3067" s="10">
        <f t="shared" si="382"/>
        <v>928.01665555813997</v>
      </c>
      <c r="Q3067" s="2">
        <f t="shared" si="383"/>
        <v>0.14634389436388115</v>
      </c>
      <c r="V3067" s="9"/>
      <c r="W3067" s="9"/>
    </row>
    <row r="3068" spans="1:23" x14ac:dyDescent="0.25">
      <c r="A3068" s="4">
        <v>55039</v>
      </c>
      <c r="B3068" t="s">
        <v>1890</v>
      </c>
      <c r="C3068" t="s">
        <v>1898</v>
      </c>
      <c r="D3068" s="10">
        <v>1099912907.9000001</v>
      </c>
      <c r="E3068" s="10">
        <v>1226963554.7</v>
      </c>
      <c r="F3068" s="10">
        <v>1226069262.23842</v>
      </c>
      <c r="G3068" s="10">
        <f t="shared" si="376"/>
        <v>126156354.33841991</v>
      </c>
      <c r="H3068" s="2">
        <f t="shared" si="377"/>
        <v>0.11469667592071714</v>
      </c>
      <c r="I3068" s="10">
        <f t="shared" si="378"/>
        <v>-894292.46158003807</v>
      </c>
      <c r="J3068" s="2">
        <f t="shared" si="379"/>
        <v>-7.2886636131478083E-4</v>
      </c>
      <c r="K3068" s="10">
        <v>95856.965909999999</v>
      </c>
      <c r="L3068" s="10">
        <v>105684.42883999999</v>
      </c>
      <c r="M3068" s="10">
        <v>106540.201787329</v>
      </c>
      <c r="N3068" s="10">
        <f t="shared" si="380"/>
        <v>10683.235877329003</v>
      </c>
      <c r="O3068" s="2">
        <f t="shared" si="381"/>
        <v>0.11144976033728714</v>
      </c>
      <c r="P3068" s="10">
        <f t="shared" si="382"/>
        <v>855.77294732900918</v>
      </c>
      <c r="Q3068" s="2">
        <f t="shared" si="383"/>
        <v>8.0974364598648593E-3</v>
      </c>
      <c r="V3068" s="9"/>
      <c r="W3068" s="9"/>
    </row>
    <row r="3069" spans="1:23" x14ac:dyDescent="0.25">
      <c r="A3069" s="4">
        <v>55041</v>
      </c>
      <c r="B3069" t="s">
        <v>1890</v>
      </c>
      <c r="C3069" t="s">
        <v>1462</v>
      </c>
      <c r="D3069" s="10">
        <v>196418915.66</v>
      </c>
      <c r="E3069" s="10">
        <v>136714399.38</v>
      </c>
      <c r="F3069" s="10">
        <v>161554476.87338099</v>
      </c>
      <c r="G3069" s="10">
        <f t="shared" si="376"/>
        <v>-34864438.786619008</v>
      </c>
      <c r="H3069" s="2">
        <f t="shared" si="377"/>
        <v>-0.17750041369217795</v>
      </c>
      <c r="I3069" s="10">
        <f t="shared" si="378"/>
        <v>24840077.493380994</v>
      </c>
      <c r="J3069" s="2">
        <f t="shared" si="379"/>
        <v>0.18169320573422246</v>
      </c>
      <c r="K3069" s="10">
        <v>17208.732914</v>
      </c>
      <c r="L3069" s="10">
        <v>11975.157042999999</v>
      </c>
      <c r="M3069" s="10">
        <v>14062.210495691301</v>
      </c>
      <c r="N3069" s="10">
        <f t="shared" si="380"/>
        <v>-3146.5224183086993</v>
      </c>
      <c r="O3069" s="2">
        <f t="shared" si="381"/>
        <v>-0.18284451470269936</v>
      </c>
      <c r="P3069" s="10">
        <f t="shared" si="382"/>
        <v>2087.0534526913016</v>
      </c>
      <c r="Q3069" s="2">
        <f t="shared" si="383"/>
        <v>0.17428192759369909</v>
      </c>
      <c r="V3069" s="9"/>
      <c r="W3069" s="9"/>
    </row>
    <row r="3070" spans="1:23" x14ac:dyDescent="0.25">
      <c r="A3070" s="4">
        <v>55043</v>
      </c>
      <c r="B3070" t="s">
        <v>1890</v>
      </c>
      <c r="C3070" t="s">
        <v>149</v>
      </c>
      <c r="D3070" s="10">
        <v>614805266.47000003</v>
      </c>
      <c r="E3070" s="10">
        <v>568752840.84000003</v>
      </c>
      <c r="F3070" s="10">
        <v>617851165.82133698</v>
      </c>
      <c r="G3070" s="10">
        <f t="shared" si="376"/>
        <v>3045899.351336956</v>
      </c>
      <c r="H3070" s="2">
        <f t="shared" si="377"/>
        <v>4.9542505854340843E-3</v>
      </c>
      <c r="I3070" s="10">
        <f t="shared" si="378"/>
        <v>49098324.981336951</v>
      </c>
      <c r="J3070" s="2">
        <f t="shared" si="379"/>
        <v>8.6326294052127925E-2</v>
      </c>
      <c r="K3070" s="10">
        <v>53723.501656</v>
      </c>
      <c r="L3070" s="10">
        <v>49455.832089000003</v>
      </c>
      <c r="M3070" s="10">
        <v>54677.503398959503</v>
      </c>
      <c r="N3070" s="10">
        <f t="shared" si="380"/>
        <v>954.00174295950274</v>
      </c>
      <c r="O3070" s="2">
        <f t="shared" si="381"/>
        <v>1.7757624010961263E-2</v>
      </c>
      <c r="P3070" s="10">
        <f t="shared" si="382"/>
        <v>5221.6713099594999</v>
      </c>
      <c r="Q3070" s="2">
        <f t="shared" si="383"/>
        <v>0.10558251857056324</v>
      </c>
      <c r="V3070" s="9"/>
      <c r="W3070" s="9"/>
    </row>
    <row r="3071" spans="1:23" x14ac:dyDescent="0.25">
      <c r="A3071" s="4">
        <v>55045</v>
      </c>
      <c r="B3071" t="s">
        <v>1890</v>
      </c>
      <c r="C3071" t="s">
        <v>747</v>
      </c>
      <c r="D3071" s="10">
        <v>368048856.54000002</v>
      </c>
      <c r="E3071" s="10">
        <v>338788614.64999998</v>
      </c>
      <c r="F3071" s="10">
        <v>360648487.14415002</v>
      </c>
      <c r="G3071" s="10">
        <f t="shared" si="376"/>
        <v>-7400369.3958500028</v>
      </c>
      <c r="H3071" s="2">
        <f t="shared" si="377"/>
        <v>-2.0107029988953983E-2</v>
      </c>
      <c r="I3071" s="10">
        <f t="shared" si="378"/>
        <v>21859872.494150043</v>
      </c>
      <c r="J3071" s="2">
        <f t="shared" si="379"/>
        <v>6.4523633761226939E-2</v>
      </c>
      <c r="K3071" s="10">
        <v>32178.621564000001</v>
      </c>
      <c r="L3071" s="10">
        <v>30109.569491999999</v>
      </c>
      <c r="M3071" s="10">
        <v>31973.531037274399</v>
      </c>
      <c r="N3071" s="10">
        <f t="shared" si="380"/>
        <v>-205.0905267256021</v>
      </c>
      <c r="O3071" s="2">
        <f t="shared" si="381"/>
        <v>-6.3735025541009557E-3</v>
      </c>
      <c r="P3071" s="10">
        <f t="shared" si="382"/>
        <v>1863.9615452744001</v>
      </c>
      <c r="Q3071" s="2">
        <f t="shared" si="383"/>
        <v>6.1905951387636007E-2</v>
      </c>
      <c r="V3071" s="9"/>
      <c r="W3071" s="9"/>
    </row>
    <row r="3072" spans="1:23" x14ac:dyDescent="0.25">
      <c r="A3072" s="4">
        <v>55047</v>
      </c>
      <c r="B3072" t="s">
        <v>1890</v>
      </c>
      <c r="C3072" t="s">
        <v>1899</v>
      </c>
      <c r="D3072" s="10">
        <v>195568105.22</v>
      </c>
      <c r="E3072" s="10">
        <v>242105238.19999999</v>
      </c>
      <c r="F3072" s="10">
        <v>233340487.03075999</v>
      </c>
      <c r="G3072" s="10">
        <f t="shared" si="376"/>
        <v>37772381.810759991</v>
      </c>
      <c r="H3072" s="2">
        <f t="shared" si="377"/>
        <v>0.19314183040362737</v>
      </c>
      <c r="I3072" s="10">
        <f t="shared" si="378"/>
        <v>-8764751.1692399979</v>
      </c>
      <c r="J3072" s="2">
        <f t="shared" si="379"/>
        <v>-3.6202236822317539E-2</v>
      </c>
      <c r="K3072" s="10">
        <v>17205.218342</v>
      </c>
      <c r="L3072" s="10">
        <v>21424.597699999998</v>
      </c>
      <c r="M3072" s="10">
        <v>20608.8608783401</v>
      </c>
      <c r="N3072" s="10">
        <f t="shared" si="380"/>
        <v>3403.6425363400995</v>
      </c>
      <c r="O3072" s="2">
        <f t="shared" si="381"/>
        <v>0.19782617509894659</v>
      </c>
      <c r="P3072" s="10">
        <f t="shared" si="382"/>
        <v>-815.73682165989885</v>
      </c>
      <c r="Q3072" s="2">
        <f t="shared" si="383"/>
        <v>-3.8074778956521498E-2</v>
      </c>
      <c r="V3072" s="9"/>
      <c r="W3072" s="9"/>
    </row>
    <row r="3073" spans="1:23" x14ac:dyDescent="0.25">
      <c r="A3073" s="4">
        <v>55049</v>
      </c>
      <c r="B3073" t="s">
        <v>1890</v>
      </c>
      <c r="C3073" t="s">
        <v>628</v>
      </c>
      <c r="D3073" s="10">
        <v>464581843.88</v>
      </c>
      <c r="E3073" s="10">
        <v>427832915.25</v>
      </c>
      <c r="F3073" s="10">
        <v>457346830.23590302</v>
      </c>
      <c r="G3073" s="10">
        <f t="shared" si="376"/>
        <v>-7235013.6440969706</v>
      </c>
      <c r="H3073" s="2">
        <f t="shared" si="377"/>
        <v>-1.5573173466429634E-2</v>
      </c>
      <c r="I3073" s="10">
        <f t="shared" si="378"/>
        <v>29513914.985903025</v>
      </c>
      <c r="J3073" s="2">
        <f t="shared" si="379"/>
        <v>6.8984675872020867E-2</v>
      </c>
      <c r="K3073" s="10">
        <v>40490.115025999999</v>
      </c>
      <c r="L3073" s="10">
        <v>36986.762839000003</v>
      </c>
      <c r="M3073" s="10">
        <v>40449.028542972803</v>
      </c>
      <c r="N3073" s="10">
        <f t="shared" si="380"/>
        <v>-41.086483027196664</v>
      </c>
      <c r="O3073" s="2">
        <f t="shared" si="381"/>
        <v>-1.0147287307238745E-3</v>
      </c>
      <c r="P3073" s="10">
        <f t="shared" si="382"/>
        <v>3462.2657039728001</v>
      </c>
      <c r="Q3073" s="2">
        <f t="shared" si="383"/>
        <v>9.3608238143027711E-2</v>
      </c>
      <c r="V3073" s="9"/>
      <c r="W3073" s="9"/>
    </row>
    <row r="3074" spans="1:23" x14ac:dyDescent="0.25">
      <c r="A3074" s="4">
        <v>55051</v>
      </c>
      <c r="B3074" t="s">
        <v>1890</v>
      </c>
      <c r="C3074" t="s">
        <v>911</v>
      </c>
      <c r="D3074" s="10">
        <v>137887508.5</v>
      </c>
      <c r="E3074" s="10">
        <v>105309437.26000001</v>
      </c>
      <c r="F3074" s="10">
        <v>122494003.66567101</v>
      </c>
      <c r="G3074" s="10">
        <f t="shared" ref="G3074:G3137" si="384">F3074-D3074</f>
        <v>-15393504.834328994</v>
      </c>
      <c r="H3074" s="2">
        <f t="shared" ref="H3074:H3137" si="385">(G3074/D3074)</f>
        <v>-0.11163813895679313</v>
      </c>
      <c r="I3074" s="10">
        <f t="shared" ref="I3074:I3137" si="386">F3074-E3074</f>
        <v>17184566.405671</v>
      </c>
      <c r="J3074" s="2">
        <f t="shared" ref="J3074:J3137" si="387">I3074/E3074</f>
        <v>0.16318163739916086</v>
      </c>
      <c r="K3074" s="10">
        <v>12014.757986000001</v>
      </c>
      <c r="L3074" s="10">
        <v>8990.6929218000005</v>
      </c>
      <c r="M3074" s="10">
        <v>10418.673721545299</v>
      </c>
      <c r="N3074" s="10">
        <f t="shared" ref="N3074:N3137" si="388">M3074-K3074</f>
        <v>-1596.084264454701</v>
      </c>
      <c r="O3074" s="2">
        <f t="shared" ref="O3074:O3137" si="389">(N3074/K3074)</f>
        <v>-0.13284364664810661</v>
      </c>
      <c r="P3074" s="10">
        <f t="shared" ref="P3074:P3137" si="390">M3074-L3074</f>
        <v>1427.980799745299</v>
      </c>
      <c r="Q3074" s="2">
        <f t="shared" ref="Q3074:Q3137" si="391">P3074/L3074</f>
        <v>0.15882878129257774</v>
      </c>
      <c r="V3074" s="9"/>
      <c r="W3074" s="9"/>
    </row>
    <row r="3075" spans="1:23" x14ac:dyDescent="0.25">
      <c r="A3075" s="4">
        <v>55053</v>
      </c>
      <c r="B3075" t="s">
        <v>1890</v>
      </c>
      <c r="C3075" t="s">
        <v>49</v>
      </c>
      <c r="D3075" s="10">
        <v>636147537.65999997</v>
      </c>
      <c r="E3075" s="10">
        <v>634227999.41999996</v>
      </c>
      <c r="F3075" s="10">
        <v>683052608.12411201</v>
      </c>
      <c r="G3075" s="10">
        <f t="shared" si="384"/>
        <v>46905070.464112043</v>
      </c>
      <c r="H3075" s="2">
        <f t="shared" si="385"/>
        <v>7.3733006397615375E-2</v>
      </c>
      <c r="I3075" s="10">
        <f t="shared" si="386"/>
        <v>48824608.704112053</v>
      </c>
      <c r="J3075" s="2">
        <f t="shared" si="387"/>
        <v>7.6982739249547558E-2</v>
      </c>
      <c r="K3075" s="10">
        <v>52854.294265999997</v>
      </c>
      <c r="L3075" s="10">
        <v>45179.632501</v>
      </c>
      <c r="M3075" s="10">
        <v>50658.9428663953</v>
      </c>
      <c r="N3075" s="10">
        <f t="shared" si="388"/>
        <v>-2195.3513996046968</v>
      </c>
      <c r="O3075" s="2">
        <f t="shared" si="389"/>
        <v>-4.1535913592113137E-2</v>
      </c>
      <c r="P3075" s="10">
        <f t="shared" si="390"/>
        <v>5479.3103653953003</v>
      </c>
      <c r="Q3075" s="2">
        <f t="shared" si="391"/>
        <v>0.12127832968260692</v>
      </c>
      <c r="V3075" s="9"/>
      <c r="W3075" s="9"/>
    </row>
    <row r="3076" spans="1:23" x14ac:dyDescent="0.25">
      <c r="A3076" s="4">
        <v>55055</v>
      </c>
      <c r="B3076" t="s">
        <v>1890</v>
      </c>
      <c r="C3076" t="s">
        <v>50</v>
      </c>
      <c r="D3076" s="10">
        <v>988643016.33000004</v>
      </c>
      <c r="E3076" s="10">
        <v>1084185073.5999999</v>
      </c>
      <c r="F3076" s="10">
        <v>1099678543.0477901</v>
      </c>
      <c r="G3076" s="10">
        <f t="shared" si="384"/>
        <v>111035526.71779001</v>
      </c>
      <c r="H3076" s="2">
        <f t="shared" si="385"/>
        <v>0.11231104138071143</v>
      </c>
      <c r="I3076" s="10">
        <f t="shared" si="386"/>
        <v>15493469.447790146</v>
      </c>
      <c r="J3076" s="2">
        <f t="shared" si="387"/>
        <v>1.4290428659328986E-2</v>
      </c>
      <c r="K3076" s="10">
        <v>84453.749991000004</v>
      </c>
      <c r="L3076" s="10">
        <v>93172.018891999993</v>
      </c>
      <c r="M3076" s="10">
        <v>94378.312854078802</v>
      </c>
      <c r="N3076" s="10">
        <f t="shared" si="388"/>
        <v>9924.5628630787978</v>
      </c>
      <c r="O3076" s="2">
        <f t="shared" si="389"/>
        <v>0.11751476830971307</v>
      </c>
      <c r="P3076" s="10">
        <f t="shared" si="390"/>
        <v>1206.2939620788093</v>
      </c>
      <c r="Q3076" s="2">
        <f t="shared" si="391"/>
        <v>1.2946955281467932E-2</v>
      </c>
      <c r="V3076" s="9"/>
      <c r="W3076" s="9"/>
    </row>
    <row r="3077" spans="1:23" x14ac:dyDescent="0.25">
      <c r="A3077" s="4">
        <v>55057</v>
      </c>
      <c r="B3077" t="s">
        <v>1890</v>
      </c>
      <c r="C3077" t="s">
        <v>1900</v>
      </c>
      <c r="D3077" s="10">
        <v>714872916.49000001</v>
      </c>
      <c r="E3077" s="10">
        <v>705288015.61000001</v>
      </c>
      <c r="F3077" s="10">
        <v>755994572.57051694</v>
      </c>
      <c r="G3077" s="10">
        <f t="shared" si="384"/>
        <v>41121656.080516934</v>
      </c>
      <c r="H3077" s="2">
        <f t="shared" si="385"/>
        <v>5.7523029802867297E-2</v>
      </c>
      <c r="I3077" s="10">
        <f t="shared" si="386"/>
        <v>50706556.96051693</v>
      </c>
      <c r="J3077" s="2">
        <f t="shared" si="387"/>
        <v>7.1894822878368472E-2</v>
      </c>
      <c r="K3077" s="10">
        <v>59243.728864999997</v>
      </c>
      <c r="L3077" s="10">
        <v>51588.518689999997</v>
      </c>
      <c r="M3077" s="10">
        <v>56015.730723173299</v>
      </c>
      <c r="N3077" s="10">
        <f t="shared" si="388"/>
        <v>-3227.998141826698</v>
      </c>
      <c r="O3077" s="2">
        <f t="shared" si="389"/>
        <v>-5.448674827984594E-2</v>
      </c>
      <c r="P3077" s="10">
        <f t="shared" si="390"/>
        <v>4427.2120331733022</v>
      </c>
      <c r="Q3077" s="2">
        <f t="shared" si="391"/>
        <v>8.5817777784565077E-2</v>
      </c>
      <c r="V3077" s="9"/>
      <c r="W3077" s="9"/>
    </row>
    <row r="3078" spans="1:23" x14ac:dyDescent="0.25">
      <c r="A3078" s="4">
        <v>55059</v>
      </c>
      <c r="B3078" t="s">
        <v>1890</v>
      </c>
      <c r="C3078" t="s">
        <v>1901</v>
      </c>
      <c r="D3078" s="10">
        <v>1305971484.8</v>
      </c>
      <c r="E3078" s="10">
        <v>1456852218.3</v>
      </c>
      <c r="F3078" s="10">
        <v>1519991350.32055</v>
      </c>
      <c r="G3078" s="10">
        <f t="shared" si="384"/>
        <v>214019865.52055001</v>
      </c>
      <c r="H3078" s="2">
        <f t="shared" si="385"/>
        <v>0.16387790086651516</v>
      </c>
      <c r="I3078" s="10">
        <f t="shared" si="386"/>
        <v>63139132.020550013</v>
      </c>
      <c r="J3078" s="2">
        <f t="shared" si="387"/>
        <v>4.3339421272410888E-2</v>
      </c>
      <c r="K3078" s="10">
        <v>114486.4604</v>
      </c>
      <c r="L3078" s="10">
        <v>127579.32631</v>
      </c>
      <c r="M3078" s="10">
        <v>133257.60249650601</v>
      </c>
      <c r="N3078" s="10">
        <f t="shared" si="388"/>
        <v>18771.14209650601</v>
      </c>
      <c r="O3078" s="2">
        <f t="shared" si="389"/>
        <v>0.16395949382068598</v>
      </c>
      <c r="P3078" s="10">
        <f t="shared" si="390"/>
        <v>5678.276186506002</v>
      </c>
      <c r="Q3078" s="2">
        <f t="shared" si="391"/>
        <v>4.4507808206390595E-2</v>
      </c>
      <c r="V3078" s="9"/>
      <c r="W3078" s="9"/>
    </row>
    <row r="3079" spans="1:23" x14ac:dyDescent="0.25">
      <c r="A3079" s="4">
        <v>55061</v>
      </c>
      <c r="B3079" t="s">
        <v>1890</v>
      </c>
      <c r="C3079" t="s">
        <v>1902</v>
      </c>
      <c r="D3079" s="10">
        <v>214656503.84999999</v>
      </c>
      <c r="E3079" s="10">
        <v>239948075.94</v>
      </c>
      <c r="F3079" s="10">
        <v>239242905.251486</v>
      </c>
      <c r="G3079" s="10">
        <f t="shared" si="384"/>
        <v>24586401.401486009</v>
      </c>
      <c r="H3079" s="2">
        <f t="shared" si="385"/>
        <v>0.11453834829373147</v>
      </c>
      <c r="I3079" s="10">
        <f t="shared" si="386"/>
        <v>-705170.68851399422</v>
      </c>
      <c r="J3079" s="2">
        <f t="shared" si="387"/>
        <v>-2.9388470224296572E-3</v>
      </c>
      <c r="K3079" s="10">
        <v>19094.43461</v>
      </c>
      <c r="L3079" s="10">
        <v>21509.573537</v>
      </c>
      <c r="M3079" s="10">
        <v>21152.384032445399</v>
      </c>
      <c r="N3079" s="10">
        <f t="shared" si="388"/>
        <v>2057.9494224453993</v>
      </c>
      <c r="O3079" s="2">
        <f t="shared" si="389"/>
        <v>0.10777744743317116</v>
      </c>
      <c r="P3079" s="10">
        <f t="shared" si="390"/>
        <v>-357.18950455460072</v>
      </c>
      <c r="Q3079" s="2">
        <f t="shared" si="391"/>
        <v>-1.6606070963711861E-2</v>
      </c>
      <c r="V3079" s="9"/>
      <c r="W3079" s="9"/>
    </row>
    <row r="3080" spans="1:23" x14ac:dyDescent="0.25">
      <c r="A3080" s="4">
        <v>55063</v>
      </c>
      <c r="B3080" t="s">
        <v>1890</v>
      </c>
      <c r="C3080" t="s">
        <v>1903</v>
      </c>
      <c r="D3080" s="10">
        <v>914500945.33000004</v>
      </c>
      <c r="E3080" s="10">
        <v>1122280798.7</v>
      </c>
      <c r="F3080" s="10">
        <v>1061546321.76914</v>
      </c>
      <c r="G3080" s="10">
        <f t="shared" si="384"/>
        <v>147045376.43913996</v>
      </c>
      <c r="H3080" s="2">
        <f t="shared" si="385"/>
        <v>0.16079302836158169</v>
      </c>
      <c r="I3080" s="10">
        <f t="shared" si="386"/>
        <v>-60734476.930860043</v>
      </c>
      <c r="J3080" s="2">
        <f t="shared" si="387"/>
        <v>-5.4117006190618377E-2</v>
      </c>
      <c r="K3080" s="10">
        <v>79439.291786999995</v>
      </c>
      <c r="L3080" s="10">
        <v>97878.432667999994</v>
      </c>
      <c r="M3080" s="10">
        <v>93603.622466432804</v>
      </c>
      <c r="N3080" s="10">
        <f t="shared" si="388"/>
        <v>14164.330679432809</v>
      </c>
      <c r="O3080" s="2">
        <f t="shared" si="389"/>
        <v>0.17830383882841663</v>
      </c>
      <c r="P3080" s="10">
        <f t="shared" si="390"/>
        <v>-4274.8102015671902</v>
      </c>
      <c r="Q3080" s="2">
        <f t="shared" si="391"/>
        <v>-4.3674689970436976E-2</v>
      </c>
      <c r="V3080" s="9"/>
      <c r="W3080" s="9"/>
    </row>
    <row r="3081" spans="1:23" x14ac:dyDescent="0.25">
      <c r="A3081" s="4">
        <v>55065</v>
      </c>
      <c r="B3081" t="s">
        <v>1890</v>
      </c>
      <c r="C3081" t="s">
        <v>156</v>
      </c>
      <c r="D3081" s="10">
        <v>313994166.69</v>
      </c>
      <c r="E3081" s="10">
        <v>239905379.81</v>
      </c>
      <c r="F3081" s="10">
        <v>256917657.87312999</v>
      </c>
      <c r="G3081" s="10">
        <f t="shared" si="384"/>
        <v>-57076508.816870004</v>
      </c>
      <c r="H3081" s="2">
        <f t="shared" si="385"/>
        <v>-0.18177569799639134</v>
      </c>
      <c r="I3081" s="10">
        <f t="shared" si="386"/>
        <v>17012278.063129991</v>
      </c>
      <c r="J3081" s="2">
        <f t="shared" si="387"/>
        <v>7.0912449218951887E-2</v>
      </c>
      <c r="K3081" s="10">
        <v>27551.174403000001</v>
      </c>
      <c r="L3081" s="10">
        <v>20847.941638</v>
      </c>
      <c r="M3081" s="10">
        <v>22763.339406214502</v>
      </c>
      <c r="N3081" s="10">
        <f t="shared" si="388"/>
        <v>-4787.8349967854992</v>
      </c>
      <c r="O3081" s="2">
        <f t="shared" si="389"/>
        <v>-0.17377970632947537</v>
      </c>
      <c r="P3081" s="10">
        <f t="shared" si="390"/>
        <v>1915.3977682145014</v>
      </c>
      <c r="Q3081" s="2">
        <f t="shared" si="391"/>
        <v>9.1874670481773793E-2</v>
      </c>
      <c r="V3081" s="9"/>
      <c r="W3081" s="9"/>
    </row>
    <row r="3082" spans="1:23" x14ac:dyDescent="0.25">
      <c r="A3082" s="4">
        <v>55067</v>
      </c>
      <c r="B3082" t="s">
        <v>1890</v>
      </c>
      <c r="C3082" t="s">
        <v>1904</v>
      </c>
      <c r="D3082" s="10">
        <v>263763962.05000001</v>
      </c>
      <c r="E3082" s="10">
        <v>282238799.29000002</v>
      </c>
      <c r="F3082" s="10">
        <v>324228036.27825803</v>
      </c>
      <c r="G3082" s="10">
        <f t="shared" si="384"/>
        <v>60464074.228258014</v>
      </c>
      <c r="H3082" s="2">
        <f t="shared" si="385"/>
        <v>0.22923553983010095</v>
      </c>
      <c r="I3082" s="10">
        <f t="shared" si="386"/>
        <v>41989236.988258004</v>
      </c>
      <c r="J3082" s="2">
        <f t="shared" si="387"/>
        <v>0.14877202246426124</v>
      </c>
      <c r="K3082" s="10">
        <v>23107.928307999999</v>
      </c>
      <c r="L3082" s="10">
        <v>24860.376165000001</v>
      </c>
      <c r="M3082" s="10">
        <v>28379.267168520098</v>
      </c>
      <c r="N3082" s="10">
        <f t="shared" si="388"/>
        <v>5271.3388605200998</v>
      </c>
      <c r="O3082" s="2">
        <f t="shared" si="389"/>
        <v>0.2281181934728071</v>
      </c>
      <c r="P3082" s="10">
        <f t="shared" si="390"/>
        <v>3518.891003520097</v>
      </c>
      <c r="Q3082" s="2">
        <f t="shared" si="391"/>
        <v>0.141546168898048</v>
      </c>
      <c r="V3082" s="9"/>
      <c r="W3082" s="9"/>
    </row>
    <row r="3083" spans="1:23" x14ac:dyDescent="0.25">
      <c r="A3083" s="4">
        <v>55069</v>
      </c>
      <c r="B3083" t="s">
        <v>1890</v>
      </c>
      <c r="C3083" t="s">
        <v>157</v>
      </c>
      <c r="D3083" s="10">
        <v>409866543.79000002</v>
      </c>
      <c r="E3083" s="10">
        <v>486632954.38999999</v>
      </c>
      <c r="F3083" s="10">
        <v>511949002.63779002</v>
      </c>
      <c r="G3083" s="10">
        <f t="shared" si="384"/>
        <v>102082458.84779</v>
      </c>
      <c r="H3083" s="2">
        <f t="shared" si="385"/>
        <v>0.24906267758242098</v>
      </c>
      <c r="I3083" s="10">
        <f t="shared" si="386"/>
        <v>25316048.247790039</v>
      </c>
      <c r="J3083" s="2">
        <f t="shared" si="387"/>
        <v>5.202288094016156E-2</v>
      </c>
      <c r="K3083" s="10">
        <v>35786.958973000001</v>
      </c>
      <c r="L3083" s="10">
        <v>42458.057972000002</v>
      </c>
      <c r="M3083" s="10">
        <v>45123.859416417297</v>
      </c>
      <c r="N3083" s="10">
        <f t="shared" si="388"/>
        <v>9336.9004434172966</v>
      </c>
      <c r="O3083" s="2">
        <f t="shared" si="389"/>
        <v>0.26090231501541272</v>
      </c>
      <c r="P3083" s="10">
        <f t="shared" si="390"/>
        <v>2665.801444417295</v>
      </c>
      <c r="Q3083" s="2">
        <f t="shared" si="391"/>
        <v>6.278670225980007E-2</v>
      </c>
      <c r="V3083" s="9"/>
      <c r="W3083" s="9"/>
    </row>
    <row r="3084" spans="1:23" x14ac:dyDescent="0.25">
      <c r="A3084" s="4">
        <v>55071</v>
      </c>
      <c r="B3084" t="s">
        <v>1890</v>
      </c>
      <c r="C3084" t="s">
        <v>1905</v>
      </c>
      <c r="D3084" s="10">
        <v>761859004.77999997</v>
      </c>
      <c r="E3084" s="10">
        <v>901785802.09000003</v>
      </c>
      <c r="F3084" s="10">
        <v>868778861.32726598</v>
      </c>
      <c r="G3084" s="10">
        <f t="shared" si="384"/>
        <v>106919856.54726601</v>
      </c>
      <c r="H3084" s="2">
        <f t="shared" si="385"/>
        <v>0.14034074005352337</v>
      </c>
      <c r="I3084" s="10">
        <f t="shared" si="386"/>
        <v>-33006940.762734056</v>
      </c>
      <c r="J3084" s="2">
        <f t="shared" si="387"/>
        <v>-3.6601752529521303E-2</v>
      </c>
      <c r="K3084" s="10">
        <v>66499.044861000002</v>
      </c>
      <c r="L3084" s="10">
        <v>78168.955757999996</v>
      </c>
      <c r="M3084" s="10">
        <v>75579.7515962404</v>
      </c>
      <c r="N3084" s="10">
        <f t="shared" si="388"/>
        <v>9080.7067352403974</v>
      </c>
      <c r="O3084" s="2">
        <f t="shared" si="389"/>
        <v>0.1365539423043052</v>
      </c>
      <c r="P3084" s="10">
        <f t="shared" si="390"/>
        <v>-2589.2041617595969</v>
      </c>
      <c r="Q3084" s="2">
        <f t="shared" si="391"/>
        <v>-3.312317705478126E-2</v>
      </c>
      <c r="V3084" s="9"/>
      <c r="W3084" s="9"/>
    </row>
    <row r="3085" spans="1:23" x14ac:dyDescent="0.25">
      <c r="A3085" s="4">
        <v>55073</v>
      </c>
      <c r="B3085" t="s">
        <v>1890</v>
      </c>
      <c r="C3085" t="s">
        <v>1906</v>
      </c>
      <c r="D3085" s="10">
        <v>1629012550.7</v>
      </c>
      <c r="E3085" s="10">
        <v>1697899751.9000001</v>
      </c>
      <c r="F3085" s="10">
        <v>1762239016.3576801</v>
      </c>
      <c r="G3085" s="10">
        <f t="shared" si="384"/>
        <v>133226465.65768003</v>
      </c>
      <c r="H3085" s="2">
        <f t="shared" si="385"/>
        <v>8.1783572263105966E-2</v>
      </c>
      <c r="I3085" s="10">
        <f t="shared" si="386"/>
        <v>64339264.457679987</v>
      </c>
      <c r="J3085" s="2">
        <f t="shared" si="387"/>
        <v>3.7893441226834766E-2</v>
      </c>
      <c r="K3085" s="10">
        <v>141102.39796999999</v>
      </c>
      <c r="L3085" s="10">
        <v>146345.84148999999</v>
      </c>
      <c r="M3085" s="10">
        <v>154736.286765875</v>
      </c>
      <c r="N3085" s="10">
        <f t="shared" si="388"/>
        <v>13633.888795875013</v>
      </c>
      <c r="O3085" s="2">
        <f t="shared" si="389"/>
        <v>9.6624075791920533E-2</v>
      </c>
      <c r="P3085" s="10">
        <f t="shared" si="390"/>
        <v>8390.4452758750122</v>
      </c>
      <c r="Q3085" s="2">
        <f t="shared" si="391"/>
        <v>5.7332994162655061E-2</v>
      </c>
      <c r="V3085" s="9"/>
      <c r="W3085" s="9"/>
    </row>
    <row r="3086" spans="1:23" x14ac:dyDescent="0.25">
      <c r="A3086" s="4">
        <v>55075</v>
      </c>
      <c r="B3086" t="s">
        <v>1890</v>
      </c>
      <c r="C3086" t="s">
        <v>1907</v>
      </c>
      <c r="D3086" s="10">
        <v>647076766.83000004</v>
      </c>
      <c r="E3086" s="10">
        <v>1022519378.7</v>
      </c>
      <c r="F3086" s="10">
        <v>797051555.60772395</v>
      </c>
      <c r="G3086" s="10">
        <f t="shared" si="384"/>
        <v>149974788.77772391</v>
      </c>
      <c r="H3086" s="2">
        <f t="shared" si="385"/>
        <v>0.231772791831862</v>
      </c>
      <c r="I3086" s="10">
        <f t="shared" si="386"/>
        <v>-225467823.0922761</v>
      </c>
      <c r="J3086" s="2">
        <f t="shared" si="387"/>
        <v>-0.22050224943309046</v>
      </c>
      <c r="K3086" s="10">
        <v>56439.833675000002</v>
      </c>
      <c r="L3086" s="10">
        <v>88751.555187000005</v>
      </c>
      <c r="M3086" s="10">
        <v>69767.043925824095</v>
      </c>
      <c r="N3086" s="10">
        <f t="shared" si="388"/>
        <v>13327.210250824093</v>
      </c>
      <c r="O3086" s="2">
        <f t="shared" si="389"/>
        <v>0.23613128145569598</v>
      </c>
      <c r="P3086" s="10">
        <f t="shared" si="390"/>
        <v>-18984.51126117591</v>
      </c>
      <c r="Q3086" s="2">
        <f t="shared" si="391"/>
        <v>-0.21390623771240339</v>
      </c>
      <c r="V3086" s="9"/>
      <c r="W3086" s="9"/>
    </row>
    <row r="3087" spans="1:23" x14ac:dyDescent="0.25">
      <c r="A3087" s="4">
        <v>55077</v>
      </c>
      <c r="B3087" t="s">
        <v>1890</v>
      </c>
      <c r="C3087" t="s">
        <v>923</v>
      </c>
      <c r="D3087" s="10">
        <v>291568569.25</v>
      </c>
      <c r="E3087" s="10">
        <v>285375971.07999998</v>
      </c>
      <c r="F3087" s="10">
        <v>313995618.13026798</v>
      </c>
      <c r="G3087" s="10">
        <f t="shared" si="384"/>
        <v>22427048.880267978</v>
      </c>
      <c r="H3087" s="2">
        <f t="shared" si="385"/>
        <v>7.6918609361622675E-2</v>
      </c>
      <c r="I3087" s="10">
        <f t="shared" si="386"/>
        <v>28619647.050267994</v>
      </c>
      <c r="J3087" s="2">
        <f t="shared" si="387"/>
        <v>0.10028751524509047</v>
      </c>
      <c r="K3087" s="10">
        <v>24528.505288</v>
      </c>
      <c r="L3087" s="10">
        <v>23656.056537</v>
      </c>
      <c r="M3087" s="10">
        <v>26854.126286682302</v>
      </c>
      <c r="N3087" s="10">
        <f t="shared" si="388"/>
        <v>2325.6209986823014</v>
      </c>
      <c r="O3087" s="2">
        <f t="shared" si="389"/>
        <v>9.4812992939282664E-2</v>
      </c>
      <c r="P3087" s="10">
        <f t="shared" si="390"/>
        <v>3198.0697496823013</v>
      </c>
      <c r="Q3087" s="2">
        <f t="shared" si="391"/>
        <v>0.13519031562510259</v>
      </c>
      <c r="V3087" s="9"/>
      <c r="W3087" s="9"/>
    </row>
    <row r="3088" spans="1:23" x14ac:dyDescent="0.25">
      <c r="A3088" s="4">
        <v>55078</v>
      </c>
      <c r="B3088" t="s">
        <v>1890</v>
      </c>
      <c r="C3088" t="s">
        <v>925</v>
      </c>
      <c r="D3088" s="10">
        <v>36508030.125</v>
      </c>
      <c r="E3088" s="10">
        <v>40847514.718999997</v>
      </c>
      <c r="F3088" s="10">
        <v>43679183.868557803</v>
      </c>
      <c r="G3088" s="10">
        <f t="shared" si="384"/>
        <v>7171153.7435578033</v>
      </c>
      <c r="H3088" s="2">
        <f t="shared" si="385"/>
        <v>0.19642675101900758</v>
      </c>
      <c r="I3088" s="10">
        <f t="shared" si="386"/>
        <v>2831669.1495578066</v>
      </c>
      <c r="J3088" s="2">
        <f t="shared" si="387"/>
        <v>6.932292378220678E-2</v>
      </c>
      <c r="K3088" s="10">
        <v>3240.8834267000002</v>
      </c>
      <c r="L3088" s="10">
        <v>3595.1126212999998</v>
      </c>
      <c r="M3088" s="10">
        <v>3793.9597819632399</v>
      </c>
      <c r="N3088" s="10">
        <f t="shared" si="388"/>
        <v>553.07635526323975</v>
      </c>
      <c r="O3088" s="2">
        <f t="shared" si="389"/>
        <v>0.17065604726992747</v>
      </c>
      <c r="P3088" s="10">
        <f t="shared" si="390"/>
        <v>198.84716066324017</v>
      </c>
      <c r="Q3088" s="2">
        <f t="shared" si="391"/>
        <v>5.531041210924198E-2</v>
      </c>
      <c r="V3088" s="9"/>
      <c r="W3088" s="9"/>
    </row>
    <row r="3089" spans="1:23" x14ac:dyDescent="0.25">
      <c r="A3089" s="4">
        <v>55079</v>
      </c>
      <c r="B3089" t="s">
        <v>1890</v>
      </c>
      <c r="C3089" t="s">
        <v>1908</v>
      </c>
      <c r="D3089" s="10">
        <v>6153497346.6000004</v>
      </c>
      <c r="E3089" s="10">
        <v>6298538073.8999996</v>
      </c>
      <c r="F3089" s="10">
        <v>6617663564.2943201</v>
      </c>
      <c r="G3089" s="10">
        <f t="shared" si="384"/>
        <v>464166217.69431973</v>
      </c>
      <c r="H3089" s="2">
        <f t="shared" si="385"/>
        <v>7.5431285909432641E-2</v>
      </c>
      <c r="I3089" s="10">
        <f t="shared" si="386"/>
        <v>319125490.39432049</v>
      </c>
      <c r="J3089" s="2">
        <f t="shared" si="387"/>
        <v>5.0666597018238037E-2</v>
      </c>
      <c r="K3089" s="10">
        <v>534281.50127999997</v>
      </c>
      <c r="L3089" s="10">
        <v>546804.23273000005</v>
      </c>
      <c r="M3089" s="10">
        <v>574769.14254581404</v>
      </c>
      <c r="N3089" s="10">
        <f t="shared" si="388"/>
        <v>40487.641265814076</v>
      </c>
      <c r="O3089" s="2">
        <f t="shared" si="389"/>
        <v>7.5779605262050409E-2</v>
      </c>
      <c r="P3089" s="10">
        <f t="shared" si="390"/>
        <v>27964.909815813997</v>
      </c>
      <c r="Q3089" s="2">
        <f t="shared" si="391"/>
        <v>5.1142453079039085E-2</v>
      </c>
      <c r="V3089" s="9"/>
      <c r="W3089" s="9"/>
    </row>
    <row r="3090" spans="1:23" x14ac:dyDescent="0.25">
      <c r="A3090" s="4">
        <v>55081</v>
      </c>
      <c r="B3090" t="s">
        <v>1890</v>
      </c>
      <c r="C3090" t="s">
        <v>63</v>
      </c>
      <c r="D3090" s="10">
        <v>783908671.63</v>
      </c>
      <c r="E3090" s="10">
        <v>823536754.64999998</v>
      </c>
      <c r="F3090" s="10">
        <v>819204877.42548096</v>
      </c>
      <c r="G3090" s="10">
        <f t="shared" si="384"/>
        <v>35296205.795480967</v>
      </c>
      <c r="H3090" s="2">
        <f t="shared" si="385"/>
        <v>4.5025915738486119E-2</v>
      </c>
      <c r="I3090" s="10">
        <f t="shared" si="386"/>
        <v>-4331877.2245190144</v>
      </c>
      <c r="J3090" s="2">
        <f t="shared" si="387"/>
        <v>-5.2600897289156769E-3</v>
      </c>
      <c r="K3090" s="10">
        <v>66169.038585999995</v>
      </c>
      <c r="L3090" s="10">
        <v>64136.730001999997</v>
      </c>
      <c r="M3090" s="10">
        <v>65814.827484894005</v>
      </c>
      <c r="N3090" s="10">
        <f t="shared" si="388"/>
        <v>-354.21110110598966</v>
      </c>
      <c r="O3090" s="2">
        <f t="shared" si="389"/>
        <v>-5.3531244925921206E-3</v>
      </c>
      <c r="P3090" s="10">
        <f t="shared" si="390"/>
        <v>1678.0974828940089</v>
      </c>
      <c r="Q3090" s="2">
        <f t="shared" si="391"/>
        <v>2.616437543419629E-2</v>
      </c>
      <c r="V3090" s="9"/>
      <c r="W3090" s="9"/>
    </row>
    <row r="3091" spans="1:23" x14ac:dyDescent="0.25">
      <c r="A3091" s="4">
        <v>55083</v>
      </c>
      <c r="B3091" t="s">
        <v>1890</v>
      </c>
      <c r="C3091" t="s">
        <v>1909</v>
      </c>
      <c r="D3091" s="10">
        <v>608248436.00999999</v>
      </c>
      <c r="E3091" s="10">
        <v>818428591.39999998</v>
      </c>
      <c r="F3091" s="10">
        <v>658361845.74997604</v>
      </c>
      <c r="G3091" s="10">
        <f t="shared" si="384"/>
        <v>50113409.739976048</v>
      </c>
      <c r="H3091" s="2">
        <f t="shared" si="385"/>
        <v>8.2389705872013372E-2</v>
      </c>
      <c r="I3091" s="10">
        <f t="shared" si="386"/>
        <v>-160066745.65002394</v>
      </c>
      <c r="J3091" s="2">
        <f t="shared" si="387"/>
        <v>-0.19557814491330824</v>
      </c>
      <c r="K3091" s="10">
        <v>52933.235887000003</v>
      </c>
      <c r="L3091" s="10">
        <v>71553.420005000007</v>
      </c>
      <c r="M3091" s="10">
        <v>57914.831885277898</v>
      </c>
      <c r="N3091" s="10">
        <f t="shared" si="388"/>
        <v>4981.595998277895</v>
      </c>
      <c r="O3091" s="2">
        <f t="shared" si="389"/>
        <v>9.4110928886199777E-2</v>
      </c>
      <c r="P3091" s="10">
        <f t="shared" si="390"/>
        <v>-13638.58811972211</v>
      </c>
      <c r="Q3091" s="2">
        <f t="shared" si="391"/>
        <v>-0.19060707536787302</v>
      </c>
      <c r="V3091" s="9"/>
      <c r="W3091" s="9"/>
    </row>
    <row r="3092" spans="1:23" x14ac:dyDescent="0.25">
      <c r="A3092" s="4">
        <v>55085</v>
      </c>
      <c r="B3092" t="s">
        <v>1890</v>
      </c>
      <c r="C3092" t="s">
        <v>504</v>
      </c>
      <c r="D3092" s="10">
        <v>537874183.99000001</v>
      </c>
      <c r="E3092" s="10">
        <v>499529513.97000003</v>
      </c>
      <c r="F3092" s="10">
        <v>522999747.45947498</v>
      </c>
      <c r="G3092" s="10">
        <f t="shared" si="384"/>
        <v>-14874436.530525029</v>
      </c>
      <c r="H3092" s="2">
        <f t="shared" si="385"/>
        <v>-2.7654118701487203E-2</v>
      </c>
      <c r="I3092" s="10">
        <f t="shared" si="386"/>
        <v>23470233.489474952</v>
      </c>
      <c r="J3092" s="2">
        <f t="shared" si="387"/>
        <v>4.6984678248429765E-2</v>
      </c>
      <c r="K3092" s="10">
        <v>47040.852059999997</v>
      </c>
      <c r="L3092" s="10">
        <v>43981.553238</v>
      </c>
      <c r="M3092" s="10">
        <v>45710.774218578597</v>
      </c>
      <c r="N3092" s="10">
        <f t="shared" si="388"/>
        <v>-1330.0778414214001</v>
      </c>
      <c r="O3092" s="2">
        <f t="shared" si="389"/>
        <v>-2.827495215700819E-2</v>
      </c>
      <c r="P3092" s="10">
        <f t="shared" si="390"/>
        <v>1729.2209805785969</v>
      </c>
      <c r="Q3092" s="2">
        <f t="shared" si="391"/>
        <v>3.9316960254249328E-2</v>
      </c>
      <c r="V3092" s="9"/>
      <c r="W3092" s="9"/>
    </row>
    <row r="3093" spans="1:23" x14ac:dyDescent="0.25">
      <c r="A3093" s="4">
        <v>55087</v>
      </c>
      <c r="B3093" t="s">
        <v>1890</v>
      </c>
      <c r="C3093" t="s">
        <v>1910</v>
      </c>
      <c r="D3093" s="10">
        <v>1423509161.4000001</v>
      </c>
      <c r="E3093" s="10">
        <v>1653240887.9000001</v>
      </c>
      <c r="F3093" s="10">
        <v>1663337763.6617501</v>
      </c>
      <c r="G3093" s="10">
        <f t="shared" si="384"/>
        <v>239828602.26174998</v>
      </c>
      <c r="H3093" s="2">
        <f t="shared" si="385"/>
        <v>0.16847703461625924</v>
      </c>
      <c r="I3093" s="10">
        <f t="shared" si="386"/>
        <v>10096875.761749983</v>
      </c>
      <c r="J3093" s="2">
        <f t="shared" si="387"/>
        <v>6.1073227958784396E-3</v>
      </c>
      <c r="K3093" s="10">
        <v>124071.45977</v>
      </c>
      <c r="L3093" s="10">
        <v>145644.09179000001</v>
      </c>
      <c r="M3093" s="10">
        <v>146868.925546385</v>
      </c>
      <c r="N3093" s="10">
        <f t="shared" si="388"/>
        <v>22797.465776384997</v>
      </c>
      <c r="O3093" s="2">
        <f t="shared" si="389"/>
        <v>0.18374464053736664</v>
      </c>
      <c r="P3093" s="10">
        <f t="shared" si="390"/>
        <v>1224.8337563849927</v>
      </c>
      <c r="Q3093" s="2">
        <f t="shared" si="391"/>
        <v>8.4097730387240489E-3</v>
      </c>
      <c r="V3093" s="9"/>
      <c r="W3093" s="9"/>
    </row>
    <row r="3094" spans="1:23" x14ac:dyDescent="0.25">
      <c r="A3094" s="4">
        <v>55089</v>
      </c>
      <c r="B3094" t="s">
        <v>1890</v>
      </c>
      <c r="C3094" t="s">
        <v>1911</v>
      </c>
      <c r="D3094" s="10">
        <v>895290130.53999996</v>
      </c>
      <c r="E3094" s="10">
        <v>919854486.40999997</v>
      </c>
      <c r="F3094" s="10">
        <v>936558878.48004198</v>
      </c>
      <c r="G3094" s="10">
        <f t="shared" si="384"/>
        <v>41268747.940042019</v>
      </c>
      <c r="H3094" s="2">
        <f t="shared" si="385"/>
        <v>4.6095390234169691E-2</v>
      </c>
      <c r="I3094" s="10">
        <f t="shared" si="386"/>
        <v>16704392.070042014</v>
      </c>
      <c r="J3094" s="2">
        <f t="shared" si="387"/>
        <v>1.8159820185511915E-2</v>
      </c>
      <c r="K3094" s="10">
        <v>77577.452688000005</v>
      </c>
      <c r="L3094" s="10">
        <v>79594.717120000001</v>
      </c>
      <c r="M3094" s="10">
        <v>81258.866316699205</v>
      </c>
      <c r="N3094" s="10">
        <f t="shared" si="388"/>
        <v>3681.4136286991998</v>
      </c>
      <c r="O3094" s="2">
        <f t="shared" si="389"/>
        <v>4.7454685622445758E-2</v>
      </c>
      <c r="P3094" s="10">
        <f t="shared" si="390"/>
        <v>1664.1491966992035</v>
      </c>
      <c r="Q3094" s="2">
        <f t="shared" si="391"/>
        <v>2.090778454794015E-2</v>
      </c>
      <c r="V3094" s="9"/>
      <c r="W3094" s="9"/>
    </row>
    <row r="3095" spans="1:23" x14ac:dyDescent="0.25">
      <c r="A3095" s="4">
        <v>55091</v>
      </c>
      <c r="B3095" t="s">
        <v>1890</v>
      </c>
      <c r="C3095" t="s">
        <v>1912</v>
      </c>
      <c r="D3095" s="10">
        <v>109988373.75</v>
      </c>
      <c r="E3095" s="10">
        <v>82788938.843999997</v>
      </c>
      <c r="F3095" s="10">
        <v>97104235.561315298</v>
      </c>
      <c r="G3095" s="10">
        <f t="shared" si="384"/>
        <v>-12884138.188684702</v>
      </c>
      <c r="H3095" s="2">
        <f t="shared" si="385"/>
        <v>-0.11714090998353999</v>
      </c>
      <c r="I3095" s="10">
        <f t="shared" si="386"/>
        <v>14315296.717315301</v>
      </c>
      <c r="J3095" s="2">
        <f t="shared" si="387"/>
        <v>0.17291315624047016</v>
      </c>
      <c r="K3095" s="10">
        <v>9655.8637884</v>
      </c>
      <c r="L3095" s="10">
        <v>7206.6147909000001</v>
      </c>
      <c r="M3095" s="10">
        <v>8532.2147087116591</v>
      </c>
      <c r="N3095" s="10">
        <f t="shared" si="388"/>
        <v>-1123.6490796883409</v>
      </c>
      <c r="O3095" s="2">
        <f t="shared" si="389"/>
        <v>-0.11636960755786845</v>
      </c>
      <c r="P3095" s="10">
        <f t="shared" si="390"/>
        <v>1325.599917811659</v>
      </c>
      <c r="Q3095" s="2">
        <f t="shared" si="391"/>
        <v>0.1839421082261164</v>
      </c>
      <c r="V3095" s="9"/>
      <c r="W3095" s="9"/>
    </row>
    <row r="3096" spans="1:23" x14ac:dyDescent="0.25">
      <c r="A3096" s="4">
        <v>55093</v>
      </c>
      <c r="B3096" t="s">
        <v>1890</v>
      </c>
      <c r="C3096" t="s">
        <v>439</v>
      </c>
      <c r="D3096" s="10">
        <v>388818424.13</v>
      </c>
      <c r="E3096" s="10">
        <v>360781686.50999999</v>
      </c>
      <c r="F3096" s="10">
        <v>383469372.03062898</v>
      </c>
      <c r="G3096" s="10">
        <f t="shared" si="384"/>
        <v>-5349052.099371016</v>
      </c>
      <c r="H3096" s="2">
        <f t="shared" si="385"/>
        <v>-1.3757198135195827E-2</v>
      </c>
      <c r="I3096" s="10">
        <f t="shared" si="386"/>
        <v>22687685.520628989</v>
      </c>
      <c r="J3096" s="2">
        <f t="shared" si="387"/>
        <v>6.2884803660897964E-2</v>
      </c>
      <c r="K3096" s="10">
        <v>34195.39314</v>
      </c>
      <c r="L3096" s="10">
        <v>32287.560914000002</v>
      </c>
      <c r="M3096" s="10">
        <v>34143.004289631099</v>
      </c>
      <c r="N3096" s="10">
        <f t="shared" si="388"/>
        <v>-52.388850368901331</v>
      </c>
      <c r="O3096" s="2">
        <f t="shared" si="389"/>
        <v>-1.5320441018009401E-3</v>
      </c>
      <c r="P3096" s="10">
        <f t="shared" si="390"/>
        <v>1855.4433756310973</v>
      </c>
      <c r="Q3096" s="2">
        <f t="shared" si="391"/>
        <v>5.7466198223309291E-2</v>
      </c>
      <c r="V3096" s="9"/>
      <c r="W3096" s="9"/>
    </row>
    <row r="3097" spans="1:23" x14ac:dyDescent="0.25">
      <c r="A3097" s="4">
        <v>55095</v>
      </c>
      <c r="B3097" t="s">
        <v>1890</v>
      </c>
      <c r="C3097" t="s">
        <v>168</v>
      </c>
      <c r="D3097" s="10">
        <v>542298378.12</v>
      </c>
      <c r="E3097" s="10">
        <v>504217583.13</v>
      </c>
      <c r="F3097" s="10">
        <v>535399900.53595501</v>
      </c>
      <c r="G3097" s="10">
        <f t="shared" si="384"/>
        <v>-6898477.5840449929</v>
      </c>
      <c r="H3097" s="2">
        <f t="shared" si="385"/>
        <v>-1.27208154447375E-2</v>
      </c>
      <c r="I3097" s="10">
        <f t="shared" si="386"/>
        <v>31182317.405955017</v>
      </c>
      <c r="J3097" s="2">
        <f t="shared" si="387"/>
        <v>6.1842979002014353E-2</v>
      </c>
      <c r="K3097" s="10">
        <v>47488.489500000003</v>
      </c>
      <c r="L3097" s="10">
        <v>44794.089958999997</v>
      </c>
      <c r="M3097" s="10">
        <v>47292.051605918998</v>
      </c>
      <c r="N3097" s="10">
        <f t="shared" si="388"/>
        <v>-196.43789408100565</v>
      </c>
      <c r="O3097" s="2">
        <f t="shared" si="389"/>
        <v>-4.1365370040040046E-3</v>
      </c>
      <c r="P3097" s="10">
        <f t="shared" si="390"/>
        <v>2497.9616469190005</v>
      </c>
      <c r="Q3097" s="2">
        <f t="shared" si="391"/>
        <v>5.5765429082394201E-2</v>
      </c>
      <c r="V3097" s="9"/>
      <c r="W3097" s="9"/>
    </row>
    <row r="3098" spans="1:23" x14ac:dyDescent="0.25">
      <c r="A3098" s="4">
        <v>55097</v>
      </c>
      <c r="B3098" t="s">
        <v>1890</v>
      </c>
      <c r="C3098" t="s">
        <v>1377</v>
      </c>
      <c r="D3098" s="10">
        <v>877547623.77999997</v>
      </c>
      <c r="E3098" s="10">
        <v>940714843.62</v>
      </c>
      <c r="F3098" s="10">
        <v>970076925.08355999</v>
      </c>
      <c r="G3098" s="10">
        <f t="shared" si="384"/>
        <v>92529301.303560019</v>
      </c>
      <c r="H3098" s="2">
        <f t="shared" si="385"/>
        <v>0.10544077471829266</v>
      </c>
      <c r="I3098" s="10">
        <f t="shared" si="386"/>
        <v>29362081.463559985</v>
      </c>
      <c r="J3098" s="2">
        <f t="shared" si="387"/>
        <v>3.1212520630131295E-2</v>
      </c>
      <c r="K3098" s="10">
        <v>75321.637992000004</v>
      </c>
      <c r="L3098" s="10">
        <v>81009.614216999995</v>
      </c>
      <c r="M3098" s="10">
        <v>84641.952898333198</v>
      </c>
      <c r="N3098" s="10">
        <f t="shared" si="388"/>
        <v>9320.3149063331948</v>
      </c>
      <c r="O3098" s="2">
        <f t="shared" si="389"/>
        <v>0.12374020473802118</v>
      </c>
      <c r="P3098" s="10">
        <f t="shared" si="390"/>
        <v>3632.3386813332036</v>
      </c>
      <c r="Q3098" s="2">
        <f t="shared" si="391"/>
        <v>4.4838365377265946E-2</v>
      </c>
      <c r="V3098" s="9"/>
      <c r="W3098" s="9"/>
    </row>
    <row r="3099" spans="1:23" x14ac:dyDescent="0.25">
      <c r="A3099" s="4">
        <v>55099</v>
      </c>
      <c r="B3099" t="s">
        <v>1890</v>
      </c>
      <c r="C3099" t="s">
        <v>1913</v>
      </c>
      <c r="D3099" s="10">
        <v>258794130.38</v>
      </c>
      <c r="E3099" s="10">
        <v>186564282.28</v>
      </c>
      <c r="F3099" s="10">
        <v>230029930.373833</v>
      </c>
      <c r="G3099" s="10">
        <f t="shared" si="384"/>
        <v>-28764200.006166995</v>
      </c>
      <c r="H3099" s="2">
        <f t="shared" si="385"/>
        <v>-0.11114703399157903</v>
      </c>
      <c r="I3099" s="10">
        <f t="shared" si="386"/>
        <v>43465648.093832999</v>
      </c>
      <c r="J3099" s="2">
        <f t="shared" si="387"/>
        <v>0.23297947261201235</v>
      </c>
      <c r="K3099" s="10">
        <v>22580.169440000001</v>
      </c>
      <c r="L3099" s="10">
        <v>16219.930279</v>
      </c>
      <c r="M3099" s="10">
        <v>20000.446915965898</v>
      </c>
      <c r="N3099" s="10">
        <f t="shared" si="388"/>
        <v>-2579.7225240341031</v>
      </c>
      <c r="O3099" s="2">
        <f t="shared" si="389"/>
        <v>-0.114247261557932</v>
      </c>
      <c r="P3099" s="10">
        <f t="shared" si="390"/>
        <v>3780.5166369658982</v>
      </c>
      <c r="Q3099" s="2">
        <f t="shared" si="391"/>
        <v>0.23307847641370852</v>
      </c>
      <c r="V3099" s="9"/>
      <c r="W3099" s="9"/>
    </row>
    <row r="3100" spans="1:23" x14ac:dyDescent="0.25">
      <c r="A3100" s="4">
        <v>55101</v>
      </c>
      <c r="B3100" t="s">
        <v>1890</v>
      </c>
      <c r="C3100" t="s">
        <v>1914</v>
      </c>
      <c r="D3100" s="10">
        <v>1407932116.3</v>
      </c>
      <c r="E3100" s="10">
        <v>1549385986.7</v>
      </c>
      <c r="F3100" s="10">
        <v>1612863145.0748799</v>
      </c>
      <c r="G3100" s="10">
        <f t="shared" si="384"/>
        <v>204931028.77487993</v>
      </c>
      <c r="H3100" s="2">
        <f t="shared" si="385"/>
        <v>0.14555462326793997</v>
      </c>
      <c r="I3100" s="10">
        <f t="shared" si="386"/>
        <v>63477158.374879837</v>
      </c>
      <c r="J3100" s="2">
        <f t="shared" si="387"/>
        <v>4.0969234858047418E-2</v>
      </c>
      <c r="K3100" s="10">
        <v>123267.87503</v>
      </c>
      <c r="L3100" s="10">
        <v>135966.82123999999</v>
      </c>
      <c r="M3100" s="10">
        <v>141442.27006015499</v>
      </c>
      <c r="N3100" s="10">
        <f t="shared" si="388"/>
        <v>18174.395030154992</v>
      </c>
      <c r="O3100" s="2">
        <f t="shared" si="389"/>
        <v>0.14743821150264694</v>
      </c>
      <c r="P3100" s="10">
        <f t="shared" si="390"/>
        <v>5475.4488201549975</v>
      </c>
      <c r="Q3100" s="2">
        <f t="shared" si="391"/>
        <v>4.0270477534295544E-2</v>
      </c>
      <c r="V3100" s="9"/>
      <c r="W3100" s="9"/>
    </row>
    <row r="3101" spans="1:23" x14ac:dyDescent="0.25">
      <c r="A3101" s="4">
        <v>55103</v>
      </c>
      <c r="B3101" t="s">
        <v>1890</v>
      </c>
      <c r="C3101" t="s">
        <v>553</v>
      </c>
      <c r="D3101" s="10">
        <v>245366134.41</v>
      </c>
      <c r="E3101" s="10">
        <v>227261043.96000001</v>
      </c>
      <c r="F3101" s="10">
        <v>242995473.37483099</v>
      </c>
      <c r="G3101" s="10">
        <f t="shared" si="384"/>
        <v>-2370661.0351690054</v>
      </c>
      <c r="H3101" s="2">
        <f t="shared" si="385"/>
        <v>-9.6617287502589761E-3</v>
      </c>
      <c r="I3101" s="10">
        <f t="shared" si="386"/>
        <v>15734429.414830983</v>
      </c>
      <c r="J3101" s="2">
        <f t="shared" si="387"/>
        <v>6.9235048562042087E-2</v>
      </c>
      <c r="K3101" s="10">
        <v>21540.348844</v>
      </c>
      <c r="L3101" s="10">
        <v>20074.969979000001</v>
      </c>
      <c r="M3101" s="10">
        <v>21308.233942992902</v>
      </c>
      <c r="N3101" s="10">
        <f t="shared" si="388"/>
        <v>-232.11490100709852</v>
      </c>
      <c r="O3101" s="2">
        <f t="shared" si="389"/>
        <v>-1.0775819030978852E-2</v>
      </c>
      <c r="P3101" s="10">
        <f t="shared" si="390"/>
        <v>1233.2639639929002</v>
      </c>
      <c r="Q3101" s="2">
        <f t="shared" si="391"/>
        <v>6.1432916974869273E-2</v>
      </c>
      <c r="V3101" s="9"/>
      <c r="W3101" s="9"/>
    </row>
    <row r="3102" spans="1:23" x14ac:dyDescent="0.25">
      <c r="A3102" s="4">
        <v>55105</v>
      </c>
      <c r="B3102" t="s">
        <v>1890</v>
      </c>
      <c r="C3102" t="s">
        <v>993</v>
      </c>
      <c r="D3102" s="10">
        <v>1527166253.7</v>
      </c>
      <c r="E3102" s="10">
        <v>1637215110.8</v>
      </c>
      <c r="F3102" s="10">
        <v>1644127214.9460199</v>
      </c>
      <c r="G3102" s="10">
        <f t="shared" si="384"/>
        <v>116960961.24601984</v>
      </c>
      <c r="H3102" s="2">
        <f t="shared" si="385"/>
        <v>7.6586921013117093E-2</v>
      </c>
      <c r="I3102" s="10">
        <f t="shared" si="386"/>
        <v>6912104.1460199356</v>
      </c>
      <c r="J3102" s="2">
        <f t="shared" si="387"/>
        <v>4.2218668154378582E-3</v>
      </c>
      <c r="K3102" s="10">
        <v>131465.03868999999</v>
      </c>
      <c r="L3102" s="10">
        <v>138249.86387</v>
      </c>
      <c r="M3102" s="10">
        <v>140189.712484088</v>
      </c>
      <c r="N3102" s="10">
        <f t="shared" si="388"/>
        <v>8724.6737940880121</v>
      </c>
      <c r="O3102" s="2">
        <f t="shared" si="389"/>
        <v>6.6364973387800494E-2</v>
      </c>
      <c r="P3102" s="10">
        <f t="shared" si="390"/>
        <v>1939.8486140879977</v>
      </c>
      <c r="Q3102" s="2">
        <f t="shared" si="391"/>
        <v>1.4031468529416337E-2</v>
      </c>
      <c r="V3102" s="9"/>
      <c r="W3102" s="9"/>
    </row>
    <row r="3103" spans="1:23" x14ac:dyDescent="0.25">
      <c r="A3103" s="4">
        <v>55107</v>
      </c>
      <c r="B3103" t="s">
        <v>1890</v>
      </c>
      <c r="C3103" t="s">
        <v>1701</v>
      </c>
      <c r="D3103" s="10">
        <v>252201132.44</v>
      </c>
      <c r="E3103" s="10">
        <v>195969228.34</v>
      </c>
      <c r="F3103" s="10">
        <v>239794054.38374701</v>
      </c>
      <c r="G3103" s="10">
        <f t="shared" si="384"/>
        <v>-12407078.056252986</v>
      </c>
      <c r="H3103" s="2">
        <f t="shared" si="385"/>
        <v>-4.9195171870232174E-2</v>
      </c>
      <c r="I3103" s="10">
        <f t="shared" si="386"/>
        <v>43824826.043747008</v>
      </c>
      <c r="J3103" s="2">
        <f t="shared" si="387"/>
        <v>0.22363116094794441</v>
      </c>
      <c r="K3103" s="10">
        <v>22081.007280999998</v>
      </c>
      <c r="L3103" s="10">
        <v>17200.986646000001</v>
      </c>
      <c r="M3103" s="10">
        <v>21024.866969537201</v>
      </c>
      <c r="N3103" s="10">
        <f t="shared" si="388"/>
        <v>-1056.1403114627974</v>
      </c>
      <c r="O3103" s="2">
        <f t="shared" si="389"/>
        <v>-4.7830259644521401E-2</v>
      </c>
      <c r="P3103" s="10">
        <f t="shared" si="390"/>
        <v>3823.8803235371997</v>
      </c>
      <c r="Q3103" s="2">
        <f t="shared" si="391"/>
        <v>0.22230587129875035</v>
      </c>
      <c r="V3103" s="9"/>
      <c r="W3103" s="9"/>
    </row>
    <row r="3104" spans="1:23" x14ac:dyDescent="0.25">
      <c r="A3104" s="4">
        <v>55109</v>
      </c>
      <c r="B3104" t="s">
        <v>1890</v>
      </c>
      <c r="C3104" t="s">
        <v>1915</v>
      </c>
      <c r="D3104" s="10">
        <v>1223466866.4000001</v>
      </c>
      <c r="E3104" s="10">
        <v>1288525942.5999999</v>
      </c>
      <c r="F3104" s="10">
        <v>1308777260.35221</v>
      </c>
      <c r="G3104" s="10">
        <f t="shared" si="384"/>
        <v>85310393.952209949</v>
      </c>
      <c r="H3104" s="2">
        <f t="shared" si="385"/>
        <v>6.9728405643899621E-2</v>
      </c>
      <c r="I3104" s="10">
        <f t="shared" si="386"/>
        <v>20251317.75221014</v>
      </c>
      <c r="J3104" s="2">
        <f t="shared" si="387"/>
        <v>1.5716655041765663E-2</v>
      </c>
      <c r="K3104" s="10">
        <v>103646.42177</v>
      </c>
      <c r="L3104" s="10">
        <v>106915.568</v>
      </c>
      <c r="M3104" s="10">
        <v>112943.763306287</v>
      </c>
      <c r="N3104" s="10">
        <f t="shared" si="388"/>
        <v>9297.3415362870001</v>
      </c>
      <c r="O3104" s="2">
        <f t="shared" si="389"/>
        <v>8.9702484441947949E-2</v>
      </c>
      <c r="P3104" s="10">
        <f t="shared" si="390"/>
        <v>6028.1953062870016</v>
      </c>
      <c r="Q3104" s="2">
        <f t="shared" si="391"/>
        <v>5.6382764634304722E-2</v>
      </c>
      <c r="V3104" s="9"/>
      <c r="W3104" s="9"/>
    </row>
    <row r="3105" spans="1:23" x14ac:dyDescent="0.25">
      <c r="A3105" s="4">
        <v>55111</v>
      </c>
      <c r="B3105" t="s">
        <v>1890</v>
      </c>
      <c r="C3105" t="s">
        <v>1916</v>
      </c>
      <c r="D3105" s="10">
        <v>899553448.73000002</v>
      </c>
      <c r="E3105" s="10">
        <v>841389612.89999998</v>
      </c>
      <c r="F3105" s="10">
        <v>886174356.122154</v>
      </c>
      <c r="G3105" s="10">
        <f t="shared" si="384"/>
        <v>-13379092.607846022</v>
      </c>
      <c r="H3105" s="2">
        <f t="shared" si="385"/>
        <v>-1.4873037979827412E-2</v>
      </c>
      <c r="I3105" s="10">
        <f t="shared" si="386"/>
        <v>44784743.222154021</v>
      </c>
      <c r="J3105" s="2">
        <f t="shared" si="387"/>
        <v>5.3227116826169728E-2</v>
      </c>
      <c r="K3105" s="10">
        <v>77162.291536000004</v>
      </c>
      <c r="L3105" s="10">
        <v>70705.413996000003</v>
      </c>
      <c r="M3105" s="10">
        <v>74824.837174860106</v>
      </c>
      <c r="N3105" s="10">
        <f t="shared" si="388"/>
        <v>-2337.4543611398985</v>
      </c>
      <c r="O3105" s="2">
        <f t="shared" si="389"/>
        <v>-3.0292702751697844E-2</v>
      </c>
      <c r="P3105" s="10">
        <f t="shared" si="390"/>
        <v>4119.4231788601028</v>
      </c>
      <c r="Q3105" s="2">
        <f t="shared" si="391"/>
        <v>5.8261778639654802E-2</v>
      </c>
      <c r="V3105" s="9"/>
      <c r="W3105" s="9"/>
    </row>
    <row r="3106" spans="1:23" x14ac:dyDescent="0.25">
      <c r="A3106" s="4">
        <v>55113</v>
      </c>
      <c r="B3106" t="s">
        <v>1890</v>
      </c>
      <c r="C3106" t="s">
        <v>1917</v>
      </c>
      <c r="D3106" s="10">
        <v>321402928.81</v>
      </c>
      <c r="E3106" s="10">
        <v>267715821.75</v>
      </c>
      <c r="F3106" s="10">
        <v>316484199.29486001</v>
      </c>
      <c r="G3106" s="10">
        <f t="shared" si="384"/>
        <v>-4918729.515139997</v>
      </c>
      <c r="H3106" s="2">
        <f t="shared" si="385"/>
        <v>-1.5303934949664833E-2</v>
      </c>
      <c r="I3106" s="10">
        <f t="shared" si="386"/>
        <v>48768377.544860005</v>
      </c>
      <c r="J3106" s="2">
        <f t="shared" si="387"/>
        <v>0.18216471938816223</v>
      </c>
      <c r="K3106" s="10">
        <v>28331.651045999999</v>
      </c>
      <c r="L3106" s="10">
        <v>23738.146928999999</v>
      </c>
      <c r="M3106" s="10">
        <v>27752.135428731999</v>
      </c>
      <c r="N3106" s="10">
        <f t="shared" si="388"/>
        <v>-579.51561726799991</v>
      </c>
      <c r="O3106" s="2">
        <f t="shared" si="389"/>
        <v>-2.0454706869256697E-2</v>
      </c>
      <c r="P3106" s="10">
        <f t="shared" si="390"/>
        <v>4013.9884997320005</v>
      </c>
      <c r="Q3106" s="2">
        <f t="shared" si="391"/>
        <v>0.16909443318122958</v>
      </c>
      <c r="V3106" s="9"/>
      <c r="W3106" s="9"/>
    </row>
    <row r="3107" spans="1:23" x14ac:dyDescent="0.25">
      <c r="A3107" s="4">
        <v>55115</v>
      </c>
      <c r="B3107" t="s">
        <v>1890</v>
      </c>
      <c r="C3107" t="s">
        <v>1918</v>
      </c>
      <c r="D3107" s="10">
        <v>630902862.53999996</v>
      </c>
      <c r="E3107" s="10">
        <v>714950348.30999994</v>
      </c>
      <c r="F3107" s="10">
        <v>661077060.60636795</v>
      </c>
      <c r="G3107" s="10">
        <f t="shared" si="384"/>
        <v>30174198.066367984</v>
      </c>
      <c r="H3107" s="2">
        <f t="shared" si="385"/>
        <v>4.7827010872779019E-2</v>
      </c>
      <c r="I3107" s="10">
        <f t="shared" si="386"/>
        <v>-53873287.703631997</v>
      </c>
      <c r="J3107" s="2">
        <f t="shared" si="387"/>
        <v>-7.5352488226598818E-2</v>
      </c>
      <c r="K3107" s="10">
        <v>54956.174432</v>
      </c>
      <c r="L3107" s="10">
        <v>61820.032535999999</v>
      </c>
      <c r="M3107" s="10">
        <v>58353.486166859897</v>
      </c>
      <c r="N3107" s="10">
        <f t="shared" si="388"/>
        <v>3397.3117348598971</v>
      </c>
      <c r="O3107" s="2">
        <f t="shared" si="389"/>
        <v>6.1818563063620074E-2</v>
      </c>
      <c r="P3107" s="10">
        <f t="shared" si="390"/>
        <v>-3466.5463691401019</v>
      </c>
      <c r="Q3107" s="2">
        <f t="shared" si="391"/>
        <v>-5.6074806610970467E-2</v>
      </c>
      <c r="V3107" s="9"/>
      <c r="W3107" s="9"/>
    </row>
    <row r="3108" spans="1:23" x14ac:dyDescent="0.25">
      <c r="A3108" s="4">
        <v>55117</v>
      </c>
      <c r="B3108" t="s">
        <v>1890</v>
      </c>
      <c r="C3108" t="s">
        <v>1919</v>
      </c>
      <c r="D3108" s="10">
        <v>928631542.22000003</v>
      </c>
      <c r="E3108" s="10">
        <v>1106706305.0999999</v>
      </c>
      <c r="F3108" s="10">
        <v>1075023521.78581</v>
      </c>
      <c r="G3108" s="10">
        <f t="shared" si="384"/>
        <v>146391979.56580997</v>
      </c>
      <c r="H3108" s="2">
        <f t="shared" si="385"/>
        <v>0.15764269563345132</v>
      </c>
      <c r="I3108" s="10">
        <f t="shared" si="386"/>
        <v>-31682783.314189911</v>
      </c>
      <c r="J3108" s="2">
        <f t="shared" si="387"/>
        <v>-2.8627995673456575E-2</v>
      </c>
      <c r="K3108" s="10">
        <v>81782.094880000004</v>
      </c>
      <c r="L3108" s="10">
        <v>97212.245125000001</v>
      </c>
      <c r="M3108" s="10">
        <v>94785.406893213207</v>
      </c>
      <c r="N3108" s="10">
        <f t="shared" si="388"/>
        <v>13003.312013213203</v>
      </c>
      <c r="O3108" s="2">
        <f t="shared" si="389"/>
        <v>0.15899949777873923</v>
      </c>
      <c r="P3108" s="10">
        <f t="shared" si="390"/>
        <v>-2426.8382317867945</v>
      </c>
      <c r="Q3108" s="2">
        <f t="shared" si="391"/>
        <v>-2.4964326548227063E-2</v>
      </c>
      <c r="V3108" s="9"/>
      <c r="W3108" s="9"/>
    </row>
    <row r="3109" spans="1:23" x14ac:dyDescent="0.25">
      <c r="A3109" s="4">
        <v>55119</v>
      </c>
      <c r="B3109" t="s">
        <v>1890</v>
      </c>
      <c r="C3109" t="s">
        <v>359</v>
      </c>
      <c r="D3109" s="10">
        <v>294989723</v>
      </c>
      <c r="E3109" s="10">
        <v>199514116.94</v>
      </c>
      <c r="F3109" s="10">
        <v>249575682.99592599</v>
      </c>
      <c r="G3109" s="10">
        <f t="shared" si="384"/>
        <v>-45414040.004074007</v>
      </c>
      <c r="H3109" s="2">
        <f t="shared" si="385"/>
        <v>-0.15395126156335287</v>
      </c>
      <c r="I3109" s="10">
        <f t="shared" si="386"/>
        <v>50061566.055925995</v>
      </c>
      <c r="J3109" s="2">
        <f t="shared" si="387"/>
        <v>0.25091741288152075</v>
      </c>
      <c r="K3109" s="10">
        <v>25932.525268000001</v>
      </c>
      <c r="L3109" s="10">
        <v>17828.591132000001</v>
      </c>
      <c r="M3109" s="10">
        <v>22081.133895671399</v>
      </c>
      <c r="N3109" s="10">
        <f t="shared" si="388"/>
        <v>-3851.3913723286023</v>
      </c>
      <c r="O3109" s="2">
        <f t="shared" si="389"/>
        <v>-0.1485158630918644</v>
      </c>
      <c r="P3109" s="10">
        <f t="shared" si="390"/>
        <v>4252.5427636713976</v>
      </c>
      <c r="Q3109" s="2">
        <f t="shared" si="391"/>
        <v>0.23852376961175786</v>
      </c>
      <c r="V3109" s="9"/>
      <c r="W3109" s="9"/>
    </row>
    <row r="3110" spans="1:23" x14ac:dyDescent="0.25">
      <c r="A3110" s="4">
        <v>55121</v>
      </c>
      <c r="B3110" t="s">
        <v>1890</v>
      </c>
      <c r="C3110" t="s">
        <v>1920</v>
      </c>
      <c r="D3110" s="10">
        <v>460835500.16000003</v>
      </c>
      <c r="E3110" s="10">
        <v>491101657.49000001</v>
      </c>
      <c r="F3110" s="10">
        <v>476231187.52109998</v>
      </c>
      <c r="G3110" s="10">
        <f t="shared" si="384"/>
        <v>15395687.361099958</v>
      </c>
      <c r="H3110" s="2">
        <f t="shared" si="385"/>
        <v>3.3408206086021248E-2</v>
      </c>
      <c r="I3110" s="10">
        <f t="shared" si="386"/>
        <v>-14870469.968900025</v>
      </c>
      <c r="J3110" s="2">
        <f t="shared" si="387"/>
        <v>-3.0279820363267301E-2</v>
      </c>
      <c r="K3110" s="10">
        <v>40101.598425999997</v>
      </c>
      <c r="L3110" s="10">
        <v>42043.943139000003</v>
      </c>
      <c r="M3110" s="10">
        <v>40870.189380382602</v>
      </c>
      <c r="N3110" s="10">
        <f t="shared" si="388"/>
        <v>768.59095438260556</v>
      </c>
      <c r="O3110" s="2">
        <f t="shared" si="389"/>
        <v>1.9166092738195872E-2</v>
      </c>
      <c r="P3110" s="10">
        <f t="shared" si="390"/>
        <v>-1173.7537586174003</v>
      </c>
      <c r="Q3110" s="2">
        <f t="shared" si="391"/>
        <v>-2.7917309152875939E-2</v>
      </c>
      <c r="V3110" s="9"/>
      <c r="W3110" s="9"/>
    </row>
    <row r="3111" spans="1:23" x14ac:dyDescent="0.25">
      <c r="A3111" s="4">
        <v>55123</v>
      </c>
      <c r="B3111" t="s">
        <v>1890</v>
      </c>
      <c r="C3111" t="s">
        <v>1086</v>
      </c>
      <c r="D3111" s="10">
        <v>346244828.81</v>
      </c>
      <c r="E3111" s="10">
        <v>344922432.93000001</v>
      </c>
      <c r="F3111" s="10">
        <v>356453163.88824999</v>
      </c>
      <c r="G3111" s="10">
        <f t="shared" si="384"/>
        <v>10208335.078249991</v>
      </c>
      <c r="H3111" s="2">
        <f t="shared" si="385"/>
        <v>2.9482996506647499E-2</v>
      </c>
      <c r="I3111" s="10">
        <f t="shared" si="386"/>
        <v>11530730.958249986</v>
      </c>
      <c r="J3111" s="2">
        <f t="shared" si="387"/>
        <v>3.3429924694373475E-2</v>
      </c>
      <c r="K3111" s="10">
        <v>30310.624824999999</v>
      </c>
      <c r="L3111" s="10">
        <v>30368.763077</v>
      </c>
      <c r="M3111" s="10">
        <v>31206.0095318399</v>
      </c>
      <c r="N3111" s="10">
        <f t="shared" si="388"/>
        <v>895.3847068399009</v>
      </c>
      <c r="O3111" s="2">
        <f t="shared" si="389"/>
        <v>2.9540291960639283E-2</v>
      </c>
      <c r="P3111" s="10">
        <f t="shared" si="390"/>
        <v>837.24645483990025</v>
      </c>
      <c r="Q3111" s="2">
        <f t="shared" si="391"/>
        <v>2.7569330127705953E-2</v>
      </c>
      <c r="V3111" s="9"/>
      <c r="W3111" s="9"/>
    </row>
    <row r="3112" spans="1:23" x14ac:dyDescent="0.25">
      <c r="A3112" s="4">
        <v>55125</v>
      </c>
      <c r="B3112" t="s">
        <v>1890</v>
      </c>
      <c r="C3112" t="s">
        <v>1921</v>
      </c>
      <c r="D3112" s="10">
        <v>375294098</v>
      </c>
      <c r="E3112" s="10">
        <v>369000026.25</v>
      </c>
      <c r="F3112" s="10">
        <v>388164724.22588199</v>
      </c>
      <c r="G3112" s="10">
        <f t="shared" si="384"/>
        <v>12870626.225881994</v>
      </c>
      <c r="H3112" s="2">
        <f t="shared" si="385"/>
        <v>3.4294773870603194E-2</v>
      </c>
      <c r="I3112" s="10">
        <f t="shared" si="386"/>
        <v>19164697.975881994</v>
      </c>
      <c r="J3112" s="2">
        <f t="shared" si="387"/>
        <v>5.1936847188454621E-2</v>
      </c>
      <c r="K3112" s="10">
        <v>32858.756157000003</v>
      </c>
      <c r="L3112" s="10">
        <v>32811.330686000001</v>
      </c>
      <c r="M3112" s="10">
        <v>34153.299926024301</v>
      </c>
      <c r="N3112" s="10">
        <f t="shared" si="388"/>
        <v>1294.5437690242979</v>
      </c>
      <c r="O3112" s="2">
        <f t="shared" si="389"/>
        <v>3.9397223767051126E-2</v>
      </c>
      <c r="P3112" s="10">
        <f t="shared" si="390"/>
        <v>1341.9692400243002</v>
      </c>
      <c r="Q3112" s="2">
        <f t="shared" si="391"/>
        <v>4.0899567678823037E-2</v>
      </c>
      <c r="V3112" s="9"/>
      <c r="W3112" s="9"/>
    </row>
    <row r="3113" spans="1:23" x14ac:dyDescent="0.25">
      <c r="A3113" s="4">
        <v>55127</v>
      </c>
      <c r="B3113" t="s">
        <v>1890</v>
      </c>
      <c r="C3113" t="s">
        <v>1549</v>
      </c>
      <c r="D3113" s="10">
        <v>1080301920.5</v>
      </c>
      <c r="E3113" s="10">
        <v>1130543874.8</v>
      </c>
      <c r="F3113" s="10">
        <v>1136559310.29494</v>
      </c>
      <c r="G3113" s="10">
        <f t="shared" si="384"/>
        <v>56257389.794939995</v>
      </c>
      <c r="H3113" s="2">
        <f t="shared" si="385"/>
        <v>5.2075617683714E-2</v>
      </c>
      <c r="I3113" s="10">
        <f t="shared" si="386"/>
        <v>6015435.4949400425</v>
      </c>
      <c r="J3113" s="2">
        <f t="shared" si="387"/>
        <v>5.3208332989325242E-3</v>
      </c>
      <c r="K3113" s="10">
        <v>94564.835151000007</v>
      </c>
      <c r="L3113" s="10">
        <v>98734.888785000003</v>
      </c>
      <c r="M3113" s="10">
        <v>99231.127662463099</v>
      </c>
      <c r="N3113" s="10">
        <f t="shared" si="388"/>
        <v>4666.2925114630925</v>
      </c>
      <c r="O3113" s="2">
        <f t="shared" si="389"/>
        <v>4.9344901876178515E-2</v>
      </c>
      <c r="P3113" s="10">
        <f t="shared" si="390"/>
        <v>496.23887746309629</v>
      </c>
      <c r="Q3113" s="2">
        <f t="shared" si="391"/>
        <v>5.0259729217265892E-3</v>
      </c>
      <c r="V3113" s="9"/>
      <c r="W3113" s="9"/>
    </row>
    <row r="3114" spans="1:23" x14ac:dyDescent="0.25">
      <c r="A3114" s="4">
        <v>55129</v>
      </c>
      <c r="B3114" t="s">
        <v>1890</v>
      </c>
      <c r="C3114" t="s">
        <v>1922</v>
      </c>
      <c r="D3114" s="10">
        <v>384651958.56</v>
      </c>
      <c r="E3114" s="10">
        <v>326908967.5</v>
      </c>
      <c r="F3114" s="10">
        <v>368206173.99584597</v>
      </c>
      <c r="G3114" s="10">
        <f t="shared" si="384"/>
        <v>-16445784.564154029</v>
      </c>
      <c r="H3114" s="2">
        <f t="shared" si="385"/>
        <v>-4.275497419984859E-2</v>
      </c>
      <c r="I3114" s="10">
        <f t="shared" si="386"/>
        <v>41297206.495845973</v>
      </c>
      <c r="J3114" s="2">
        <f t="shared" si="387"/>
        <v>0.12632631894946711</v>
      </c>
      <c r="K3114" s="10">
        <v>33455.652802999997</v>
      </c>
      <c r="L3114" s="10">
        <v>27275.184150000001</v>
      </c>
      <c r="M3114" s="10">
        <v>32102.617046670999</v>
      </c>
      <c r="N3114" s="10">
        <f t="shared" si="388"/>
        <v>-1353.0357563289981</v>
      </c>
      <c r="O3114" s="2">
        <f t="shared" si="389"/>
        <v>-4.0442664930085304E-2</v>
      </c>
      <c r="P3114" s="10">
        <f t="shared" si="390"/>
        <v>4827.4328966709982</v>
      </c>
      <c r="Q3114" s="2">
        <f t="shared" si="391"/>
        <v>0.17698992865171903</v>
      </c>
      <c r="V3114" s="9"/>
      <c r="W3114" s="9"/>
    </row>
    <row r="3115" spans="1:23" x14ac:dyDescent="0.25">
      <c r="A3115" s="4">
        <v>55131</v>
      </c>
      <c r="B3115" t="s">
        <v>1890</v>
      </c>
      <c r="C3115" t="s">
        <v>78</v>
      </c>
      <c r="D3115" s="10">
        <v>1383624688.5999999</v>
      </c>
      <c r="E3115" s="10">
        <v>1409411875.9000001</v>
      </c>
      <c r="F3115" s="10">
        <v>1519832514.68503</v>
      </c>
      <c r="G3115" s="10">
        <f t="shared" si="384"/>
        <v>136207826.08503008</v>
      </c>
      <c r="H3115" s="2">
        <f t="shared" si="385"/>
        <v>9.8442754893922818E-2</v>
      </c>
      <c r="I3115" s="10">
        <f t="shared" si="386"/>
        <v>110420638.78502989</v>
      </c>
      <c r="J3115" s="2">
        <f t="shared" si="387"/>
        <v>7.8345188282537503E-2</v>
      </c>
      <c r="K3115" s="10">
        <v>119780.58666</v>
      </c>
      <c r="L3115" s="10">
        <v>121740.39723</v>
      </c>
      <c r="M3115" s="10">
        <v>131856.688627695</v>
      </c>
      <c r="N3115" s="10">
        <f t="shared" si="388"/>
        <v>12076.101967694995</v>
      </c>
      <c r="O3115" s="2">
        <f t="shared" si="389"/>
        <v>0.10081852414008702</v>
      </c>
      <c r="P3115" s="10">
        <f t="shared" si="390"/>
        <v>10116.291397694993</v>
      </c>
      <c r="Q3115" s="2">
        <f t="shared" si="391"/>
        <v>8.3097243214860117E-2</v>
      </c>
      <c r="V3115" s="9"/>
      <c r="W3115" s="9"/>
    </row>
    <row r="3116" spans="1:23" x14ac:dyDescent="0.25">
      <c r="A3116" s="4">
        <v>55133</v>
      </c>
      <c r="B3116" t="s">
        <v>1890</v>
      </c>
      <c r="C3116" t="s">
        <v>1923</v>
      </c>
      <c r="D3116" s="10">
        <v>3713125061.6999998</v>
      </c>
      <c r="E3116" s="10">
        <v>3943767672.9000001</v>
      </c>
      <c r="F3116" s="10">
        <v>3887011020.5889001</v>
      </c>
      <c r="G3116" s="10">
        <f t="shared" si="384"/>
        <v>173885958.88890028</v>
      </c>
      <c r="H3116" s="2">
        <f t="shared" si="385"/>
        <v>4.6830084093448E-2</v>
      </c>
      <c r="I3116" s="10">
        <f t="shared" si="386"/>
        <v>-56756652.311100006</v>
      </c>
      <c r="J3116" s="2">
        <f t="shared" si="387"/>
        <v>-1.4391479675922369E-2</v>
      </c>
      <c r="K3116" s="10">
        <v>323298.03448999999</v>
      </c>
      <c r="L3116" s="10">
        <v>343542.27307</v>
      </c>
      <c r="M3116" s="10">
        <v>338998.99317447102</v>
      </c>
      <c r="N3116" s="10">
        <f t="shared" si="388"/>
        <v>15700.958684471028</v>
      </c>
      <c r="O3116" s="2">
        <f t="shared" si="389"/>
        <v>4.8564967953607152E-2</v>
      </c>
      <c r="P3116" s="10">
        <f t="shared" si="390"/>
        <v>-4543.2798955289763</v>
      </c>
      <c r="Q3116" s="2">
        <f t="shared" si="391"/>
        <v>-1.3224805945797651E-2</v>
      </c>
      <c r="V3116" s="9"/>
      <c r="W3116" s="9"/>
    </row>
    <row r="3117" spans="1:23" x14ac:dyDescent="0.25">
      <c r="A3117" s="4">
        <v>55135</v>
      </c>
      <c r="B3117" t="s">
        <v>1890</v>
      </c>
      <c r="C3117" t="s">
        <v>1924</v>
      </c>
      <c r="D3117" s="10">
        <v>632071941.52999997</v>
      </c>
      <c r="E3117" s="10">
        <v>633199062.09000003</v>
      </c>
      <c r="F3117" s="10">
        <v>654759629.40928304</v>
      </c>
      <c r="G3117" s="10">
        <f t="shared" si="384"/>
        <v>22687687.879283071</v>
      </c>
      <c r="H3117" s="2">
        <f t="shared" si="385"/>
        <v>3.5894154428631996E-2</v>
      </c>
      <c r="I3117" s="10">
        <f t="shared" si="386"/>
        <v>21560567.319283009</v>
      </c>
      <c r="J3117" s="2">
        <f t="shared" si="387"/>
        <v>3.4050219923128199E-2</v>
      </c>
      <c r="K3117" s="10">
        <v>55040.991400999999</v>
      </c>
      <c r="L3117" s="10">
        <v>54661.283777999997</v>
      </c>
      <c r="M3117" s="10">
        <v>57251.359186795402</v>
      </c>
      <c r="N3117" s="10">
        <f t="shared" si="388"/>
        <v>2210.3677857954026</v>
      </c>
      <c r="O3117" s="2">
        <f t="shared" si="389"/>
        <v>4.0158575082556457E-2</v>
      </c>
      <c r="P3117" s="10">
        <f t="shared" si="390"/>
        <v>2590.0754087954047</v>
      </c>
      <c r="Q3117" s="2">
        <f t="shared" si="391"/>
        <v>4.738409400179245E-2</v>
      </c>
      <c r="V3117" s="9"/>
      <c r="W3117" s="9"/>
    </row>
    <row r="3118" spans="1:23" x14ac:dyDescent="0.25">
      <c r="A3118" s="4">
        <v>55137</v>
      </c>
      <c r="B3118" t="s">
        <v>1890</v>
      </c>
      <c r="C3118" t="s">
        <v>1925</v>
      </c>
      <c r="D3118" s="10">
        <v>404178364.29000002</v>
      </c>
      <c r="E3118" s="10">
        <v>389346595.01999998</v>
      </c>
      <c r="F3118" s="10">
        <v>409316110.76385599</v>
      </c>
      <c r="G3118" s="10">
        <f t="shared" si="384"/>
        <v>5137746.4738559723</v>
      </c>
      <c r="H3118" s="2">
        <f t="shared" si="385"/>
        <v>1.2711582132510222E-2</v>
      </c>
      <c r="I3118" s="10">
        <f t="shared" si="386"/>
        <v>19969515.743856013</v>
      </c>
      <c r="J3118" s="2">
        <f t="shared" si="387"/>
        <v>5.1289817348550891E-2</v>
      </c>
      <c r="K3118" s="10">
        <v>34630.824795</v>
      </c>
      <c r="L3118" s="10">
        <v>33086.270544999999</v>
      </c>
      <c r="M3118" s="10">
        <v>35348.572282273301</v>
      </c>
      <c r="N3118" s="10">
        <f t="shared" si="388"/>
        <v>717.74748727330007</v>
      </c>
      <c r="O3118" s="2">
        <f t="shared" si="389"/>
        <v>2.0725682726936624E-2</v>
      </c>
      <c r="P3118" s="10">
        <f t="shared" si="390"/>
        <v>2262.3017372733011</v>
      </c>
      <c r="Q3118" s="2">
        <f t="shared" si="391"/>
        <v>6.8375845932722695E-2</v>
      </c>
      <c r="V3118" s="9"/>
      <c r="W3118" s="9"/>
    </row>
    <row r="3119" spans="1:23" x14ac:dyDescent="0.25">
      <c r="A3119" s="4">
        <v>55139</v>
      </c>
      <c r="B3119" t="s">
        <v>1890</v>
      </c>
      <c r="C3119" t="s">
        <v>565</v>
      </c>
      <c r="D3119" s="10">
        <v>1654504510.8</v>
      </c>
      <c r="E3119" s="10">
        <v>1801711530.9000001</v>
      </c>
      <c r="F3119" s="10">
        <v>1808227137.7303901</v>
      </c>
      <c r="G3119" s="10">
        <f t="shared" si="384"/>
        <v>153722626.93039012</v>
      </c>
      <c r="H3119" s="2">
        <f t="shared" si="385"/>
        <v>9.2911579223232732E-2</v>
      </c>
      <c r="I3119" s="10">
        <f t="shared" si="386"/>
        <v>6515606.8303899765</v>
      </c>
      <c r="J3119" s="2">
        <f t="shared" si="387"/>
        <v>3.6163429709168077E-3</v>
      </c>
      <c r="K3119" s="10">
        <v>143447.80718</v>
      </c>
      <c r="L3119" s="10">
        <v>154811.90744000001</v>
      </c>
      <c r="M3119" s="10">
        <v>157646.93377967499</v>
      </c>
      <c r="N3119" s="10">
        <f t="shared" si="388"/>
        <v>14199.126599674986</v>
      </c>
      <c r="O3119" s="2">
        <f t="shared" si="389"/>
        <v>9.8984619415323327E-2</v>
      </c>
      <c r="P3119" s="10">
        <f t="shared" si="390"/>
        <v>2835.0263396749797</v>
      </c>
      <c r="Q3119" s="2">
        <f t="shared" si="391"/>
        <v>1.831271500077436E-2</v>
      </c>
      <c r="V3119" s="9"/>
      <c r="W3119" s="9"/>
    </row>
    <row r="3120" spans="1:23" x14ac:dyDescent="0.25">
      <c r="A3120" s="4">
        <v>55141</v>
      </c>
      <c r="B3120" t="s">
        <v>1890</v>
      </c>
      <c r="C3120" t="s">
        <v>1386</v>
      </c>
      <c r="D3120" s="10">
        <v>625028539.72000003</v>
      </c>
      <c r="E3120" s="10">
        <v>692501733.15999997</v>
      </c>
      <c r="F3120" s="10">
        <v>679607037.85025406</v>
      </c>
      <c r="G3120" s="10">
        <f t="shared" si="384"/>
        <v>54578498.13025403</v>
      </c>
      <c r="H3120" s="2">
        <f t="shared" si="385"/>
        <v>8.732160959354604E-2</v>
      </c>
      <c r="I3120" s="10">
        <f t="shared" si="386"/>
        <v>-12894695.309745908</v>
      </c>
      <c r="J3120" s="2">
        <f t="shared" si="387"/>
        <v>-1.8620452039744766E-2</v>
      </c>
      <c r="K3120" s="10">
        <v>54952.968757000002</v>
      </c>
      <c r="L3120" s="10">
        <v>60771.610505999997</v>
      </c>
      <c r="M3120" s="10">
        <v>59894.6517999805</v>
      </c>
      <c r="N3120" s="10">
        <f t="shared" si="388"/>
        <v>4941.6830429804977</v>
      </c>
      <c r="O3120" s="2">
        <f t="shared" si="389"/>
        <v>8.9925679262797209E-2</v>
      </c>
      <c r="P3120" s="10">
        <f t="shared" si="390"/>
        <v>-876.95870601949719</v>
      </c>
      <c r="Q3120" s="2">
        <f t="shared" si="391"/>
        <v>-1.4430400950669471E-2</v>
      </c>
      <c r="V3120" s="9"/>
      <c r="W3120" s="9"/>
    </row>
    <row r="3121" spans="1:23" x14ac:dyDescent="0.25">
      <c r="A3121" s="4">
        <v>56001</v>
      </c>
      <c r="B3121" t="s">
        <v>1926</v>
      </c>
      <c r="C3121" t="s">
        <v>1224</v>
      </c>
      <c r="D3121" s="10">
        <v>572472305.45000005</v>
      </c>
      <c r="E3121" s="10">
        <v>564276594.65999997</v>
      </c>
      <c r="F3121" s="10">
        <v>595686824.66659796</v>
      </c>
      <c r="G3121" s="10">
        <f t="shared" si="384"/>
        <v>23214519.216597915</v>
      </c>
      <c r="H3121" s="2">
        <f t="shared" si="385"/>
        <v>4.0551340205618874E-2</v>
      </c>
      <c r="I3121" s="10">
        <f t="shared" si="386"/>
        <v>31410230.006597996</v>
      </c>
      <c r="J3121" s="2">
        <f t="shared" si="387"/>
        <v>5.5664598361595985E-2</v>
      </c>
      <c r="K3121" s="10">
        <v>33042.412023999997</v>
      </c>
      <c r="L3121" s="10">
        <v>32568.414774000001</v>
      </c>
      <c r="M3121" s="10">
        <v>33260.6294713116</v>
      </c>
      <c r="N3121" s="10">
        <f t="shared" si="388"/>
        <v>218.21744731160288</v>
      </c>
      <c r="O3121" s="2">
        <f t="shared" si="389"/>
        <v>6.6041621644661718E-3</v>
      </c>
      <c r="P3121" s="10">
        <f t="shared" si="390"/>
        <v>692.21469731159959</v>
      </c>
      <c r="Q3121" s="2">
        <f t="shared" si="391"/>
        <v>2.1254172243722714E-2</v>
      </c>
      <c r="V3121" s="9"/>
      <c r="W3121" s="9"/>
    </row>
    <row r="3122" spans="1:23" x14ac:dyDescent="0.25">
      <c r="A3122" s="4">
        <v>56003</v>
      </c>
      <c r="B3122" t="s">
        <v>1926</v>
      </c>
      <c r="C3122" t="s">
        <v>1090</v>
      </c>
      <c r="D3122" s="10">
        <v>162004847.43000001</v>
      </c>
      <c r="E3122" s="10">
        <v>159752362.28999999</v>
      </c>
      <c r="F3122" s="10">
        <v>165502092.17875299</v>
      </c>
      <c r="G3122" s="10">
        <f t="shared" si="384"/>
        <v>3497244.7487529814</v>
      </c>
      <c r="H3122" s="2">
        <f t="shared" si="385"/>
        <v>2.1587284604333158E-2</v>
      </c>
      <c r="I3122" s="10">
        <f t="shared" si="386"/>
        <v>5749729.8887529969</v>
      </c>
      <c r="J3122" s="2">
        <f t="shared" si="387"/>
        <v>3.5991517160262443E-2</v>
      </c>
      <c r="K3122" s="10">
        <v>15542.600285</v>
      </c>
      <c r="L3122" s="10">
        <v>15326.438753</v>
      </c>
      <c r="M3122" s="10">
        <v>14859.201096172499</v>
      </c>
      <c r="N3122" s="10">
        <f t="shared" si="388"/>
        <v>-683.39918882750135</v>
      </c>
      <c r="O3122" s="2">
        <f t="shared" si="389"/>
        <v>-4.3969424439682894E-2</v>
      </c>
      <c r="P3122" s="10">
        <f t="shared" si="390"/>
        <v>-467.23765682750127</v>
      </c>
      <c r="Q3122" s="2">
        <f t="shared" si="391"/>
        <v>-3.0485728900071066E-2</v>
      </c>
      <c r="V3122" s="9"/>
      <c r="W3122" s="9"/>
    </row>
    <row r="3123" spans="1:23" x14ac:dyDescent="0.25">
      <c r="A3123" s="4">
        <v>56005</v>
      </c>
      <c r="B3123" t="s">
        <v>1926</v>
      </c>
      <c r="C3123" t="s">
        <v>736</v>
      </c>
      <c r="D3123" s="10">
        <v>657137266.83000004</v>
      </c>
      <c r="E3123" s="10">
        <v>647656843.09000003</v>
      </c>
      <c r="F3123" s="10">
        <v>663136293.368783</v>
      </c>
      <c r="G3123" s="10">
        <f t="shared" si="384"/>
        <v>5999026.5387829542</v>
      </c>
      <c r="H3123" s="2">
        <f t="shared" si="385"/>
        <v>9.1290310892303862E-3</v>
      </c>
      <c r="I3123" s="10">
        <f t="shared" si="386"/>
        <v>15479450.278782964</v>
      </c>
      <c r="J3123" s="2">
        <f t="shared" si="387"/>
        <v>2.3900697481910031E-2</v>
      </c>
      <c r="K3123" s="10">
        <v>56059.296219000003</v>
      </c>
      <c r="L3123" s="10">
        <v>55248.050459999999</v>
      </c>
      <c r="M3123" s="10">
        <v>53325.328664922701</v>
      </c>
      <c r="N3123" s="10">
        <f t="shared" si="388"/>
        <v>-2733.9675540773023</v>
      </c>
      <c r="O3123" s="2">
        <f t="shared" si="389"/>
        <v>-4.87692093635433E-2</v>
      </c>
      <c r="P3123" s="10">
        <f t="shared" si="390"/>
        <v>-1922.7217950772974</v>
      </c>
      <c r="Q3123" s="2">
        <f t="shared" si="391"/>
        <v>-3.4801622483844247E-2</v>
      </c>
      <c r="V3123" s="9"/>
      <c r="W3123" s="9"/>
    </row>
    <row r="3124" spans="1:23" x14ac:dyDescent="0.25">
      <c r="A3124" s="4">
        <v>56007</v>
      </c>
      <c r="B3124" t="s">
        <v>1926</v>
      </c>
      <c r="C3124" t="s">
        <v>1092</v>
      </c>
      <c r="D3124" s="10">
        <v>565727978.11000001</v>
      </c>
      <c r="E3124" s="10">
        <v>557824817.98000002</v>
      </c>
      <c r="F3124" s="10">
        <v>581581158.15778196</v>
      </c>
      <c r="G3124" s="10">
        <f t="shared" si="384"/>
        <v>15853180.047781944</v>
      </c>
      <c r="H3124" s="2">
        <f t="shared" si="385"/>
        <v>2.8022619812342841E-2</v>
      </c>
      <c r="I3124" s="10">
        <f t="shared" si="386"/>
        <v>23756340.17778194</v>
      </c>
      <c r="J3124" s="2">
        <f t="shared" si="387"/>
        <v>4.2587456513334419E-2</v>
      </c>
      <c r="K3124" s="10">
        <v>21111.181252999999</v>
      </c>
      <c r="L3124" s="10">
        <v>20814.101997999998</v>
      </c>
      <c r="M3124" s="10">
        <v>20651.481967367999</v>
      </c>
      <c r="N3124" s="10">
        <f t="shared" si="388"/>
        <v>-459.69928563199937</v>
      </c>
      <c r="O3124" s="2">
        <f t="shared" si="389"/>
        <v>-2.1775156971222249E-2</v>
      </c>
      <c r="P3124" s="10">
        <f t="shared" si="390"/>
        <v>-162.62003063199882</v>
      </c>
      <c r="Q3124" s="2">
        <f t="shared" si="391"/>
        <v>-7.8129736583218805E-3</v>
      </c>
      <c r="V3124" s="9"/>
      <c r="W3124" s="9"/>
    </row>
    <row r="3125" spans="1:23" x14ac:dyDescent="0.25">
      <c r="A3125" s="4">
        <v>56009</v>
      </c>
      <c r="B3125" t="s">
        <v>1926</v>
      </c>
      <c r="C3125" t="s">
        <v>1927</v>
      </c>
      <c r="D3125" s="10">
        <v>364255522.93000001</v>
      </c>
      <c r="E3125" s="10">
        <v>359135458.14999998</v>
      </c>
      <c r="F3125" s="10">
        <v>364949451.45438498</v>
      </c>
      <c r="G3125" s="10">
        <f t="shared" si="384"/>
        <v>693928.52438497543</v>
      </c>
      <c r="H3125" s="2">
        <f t="shared" si="385"/>
        <v>1.9050597196252521E-3</v>
      </c>
      <c r="I3125" s="10">
        <f t="shared" si="386"/>
        <v>5813993.3043850064</v>
      </c>
      <c r="J3125" s="2">
        <f t="shared" si="387"/>
        <v>1.6188859029220886E-2</v>
      </c>
      <c r="K3125" s="10">
        <v>19091.986690999998</v>
      </c>
      <c r="L3125" s="10">
        <v>18823.296243000001</v>
      </c>
      <c r="M3125" s="10">
        <v>18064.761470888701</v>
      </c>
      <c r="N3125" s="10">
        <f t="shared" si="388"/>
        <v>-1027.2252201112969</v>
      </c>
      <c r="O3125" s="2">
        <f t="shared" si="389"/>
        <v>-5.3803998333789592E-2</v>
      </c>
      <c r="P3125" s="10">
        <f t="shared" si="390"/>
        <v>-758.53477211129939</v>
      </c>
      <c r="Q3125" s="2">
        <f t="shared" si="391"/>
        <v>-4.0297658939166037E-2</v>
      </c>
      <c r="V3125" s="9"/>
      <c r="W3125" s="9"/>
    </row>
    <row r="3126" spans="1:23" x14ac:dyDescent="0.25">
      <c r="A3126" s="4">
        <v>56011</v>
      </c>
      <c r="B3126" t="s">
        <v>1926</v>
      </c>
      <c r="C3126" t="s">
        <v>1434</v>
      </c>
      <c r="D3126" s="10">
        <v>201939318.84</v>
      </c>
      <c r="E3126" s="10">
        <v>199146557.13999999</v>
      </c>
      <c r="F3126" s="10">
        <v>217799010.336602</v>
      </c>
      <c r="G3126" s="10">
        <f t="shared" si="384"/>
        <v>15859691.496601999</v>
      </c>
      <c r="H3126" s="2">
        <f t="shared" si="385"/>
        <v>7.8536916870398599E-2</v>
      </c>
      <c r="I3126" s="10">
        <f t="shared" si="386"/>
        <v>18652453.196602017</v>
      </c>
      <c r="J3126" s="2">
        <f t="shared" si="387"/>
        <v>9.3661941559398124E-2</v>
      </c>
      <c r="K3126" s="10">
        <v>10520.36507</v>
      </c>
      <c r="L3126" s="10">
        <v>10374.780798</v>
      </c>
      <c r="M3126" s="10">
        <v>10591.0097478437</v>
      </c>
      <c r="N3126" s="10">
        <f t="shared" si="388"/>
        <v>70.644677843700265</v>
      </c>
      <c r="O3126" s="2">
        <f t="shared" si="389"/>
        <v>6.7150405307845719E-3</v>
      </c>
      <c r="P3126" s="10">
        <f t="shared" si="390"/>
        <v>216.22894984370032</v>
      </c>
      <c r="Q3126" s="2">
        <f t="shared" si="391"/>
        <v>2.084178490647088E-2</v>
      </c>
      <c r="V3126" s="9"/>
      <c r="W3126" s="9"/>
    </row>
    <row r="3127" spans="1:23" x14ac:dyDescent="0.25">
      <c r="A3127" s="4">
        <v>56013</v>
      </c>
      <c r="B3127" t="s">
        <v>1926</v>
      </c>
      <c r="C3127" t="s">
        <v>265</v>
      </c>
      <c r="D3127" s="10">
        <v>545985216.79999995</v>
      </c>
      <c r="E3127" s="10">
        <v>538234314.75</v>
      </c>
      <c r="F3127" s="10">
        <v>573152680.18927205</v>
      </c>
      <c r="G3127" s="10">
        <f t="shared" si="384"/>
        <v>27167463.389272094</v>
      </c>
      <c r="H3127" s="2">
        <f t="shared" si="385"/>
        <v>4.9758606191756684E-2</v>
      </c>
      <c r="I3127" s="10">
        <f t="shared" si="386"/>
        <v>34918365.439272046</v>
      </c>
      <c r="J3127" s="2">
        <f t="shared" si="387"/>
        <v>6.4875769683118381E-2</v>
      </c>
      <c r="K3127" s="10">
        <v>45026.075837999997</v>
      </c>
      <c r="L3127" s="10">
        <v>44386.721532000003</v>
      </c>
      <c r="M3127" s="10">
        <v>41703.1714739936</v>
      </c>
      <c r="N3127" s="10">
        <f t="shared" si="388"/>
        <v>-3322.9043640063974</v>
      </c>
      <c r="O3127" s="2">
        <f t="shared" si="389"/>
        <v>-7.3799555083634769E-2</v>
      </c>
      <c r="P3127" s="10">
        <f t="shared" si="390"/>
        <v>-2683.5500580064036</v>
      </c>
      <c r="Q3127" s="2">
        <f t="shared" si="391"/>
        <v>-6.0458397587930313E-2</v>
      </c>
      <c r="V3127" s="9"/>
      <c r="W3127" s="9"/>
    </row>
    <row r="3128" spans="1:23" x14ac:dyDescent="0.25">
      <c r="A3128" s="4">
        <v>56015</v>
      </c>
      <c r="B3128" t="s">
        <v>1926</v>
      </c>
      <c r="C3128" t="s">
        <v>1928</v>
      </c>
      <c r="D3128" s="10">
        <v>162191992.19</v>
      </c>
      <c r="E3128" s="10">
        <v>159883396.43000001</v>
      </c>
      <c r="F3128" s="10">
        <v>172053522.26253301</v>
      </c>
      <c r="G3128" s="10">
        <f t="shared" si="384"/>
        <v>9861530.0725330114</v>
      </c>
      <c r="H3128" s="2">
        <f t="shared" si="385"/>
        <v>6.0801584217429865E-2</v>
      </c>
      <c r="I3128" s="10">
        <f t="shared" si="386"/>
        <v>12170125.832533002</v>
      </c>
      <c r="J3128" s="2">
        <f t="shared" si="387"/>
        <v>7.6118759697860902E-2</v>
      </c>
      <c r="K3128" s="10">
        <v>14670.920165</v>
      </c>
      <c r="L3128" s="10">
        <v>14462.037190999999</v>
      </c>
      <c r="M3128" s="10">
        <v>14067.2783916399</v>
      </c>
      <c r="N3128" s="10">
        <f t="shared" si="388"/>
        <v>-603.64177336009925</v>
      </c>
      <c r="O3128" s="2">
        <f t="shared" si="389"/>
        <v>-4.1145460991614584E-2</v>
      </c>
      <c r="P3128" s="10">
        <f t="shared" si="390"/>
        <v>-394.75879936009915</v>
      </c>
      <c r="Q3128" s="2">
        <f t="shared" si="391"/>
        <v>-2.7296209665797641E-2</v>
      </c>
      <c r="V3128" s="9"/>
      <c r="W3128" s="9"/>
    </row>
    <row r="3129" spans="1:23" x14ac:dyDescent="0.25">
      <c r="A3129" s="4">
        <v>56017</v>
      </c>
      <c r="B3129" t="s">
        <v>1926</v>
      </c>
      <c r="C3129" t="s">
        <v>1929</v>
      </c>
      <c r="D3129" s="10">
        <v>79305230.238000005</v>
      </c>
      <c r="E3129" s="10">
        <v>78204595.465000004</v>
      </c>
      <c r="F3129" s="10">
        <v>70194220.3537094</v>
      </c>
      <c r="G3129" s="10">
        <f t="shared" si="384"/>
        <v>-9111009.8842906058</v>
      </c>
      <c r="H3129" s="2">
        <f t="shared" si="385"/>
        <v>-0.11488535947689565</v>
      </c>
      <c r="I3129" s="10">
        <f t="shared" si="386"/>
        <v>-8010375.1112906039</v>
      </c>
      <c r="J3129" s="2">
        <f t="shared" si="387"/>
        <v>-0.1024284450761669</v>
      </c>
      <c r="K3129" s="10">
        <v>5999.9897564000003</v>
      </c>
      <c r="L3129" s="10">
        <v>5915.7073668000003</v>
      </c>
      <c r="M3129" s="10">
        <v>5711.5269323931097</v>
      </c>
      <c r="N3129" s="10">
        <f t="shared" si="388"/>
        <v>-288.46282400689051</v>
      </c>
      <c r="O3129" s="2">
        <f t="shared" si="389"/>
        <v>-4.8077219415115884E-2</v>
      </c>
      <c r="P3129" s="10">
        <f t="shared" si="390"/>
        <v>-204.18043440689053</v>
      </c>
      <c r="Q3129" s="2">
        <f t="shared" si="391"/>
        <v>-3.4514965285941522E-2</v>
      </c>
      <c r="V3129" s="9"/>
      <c r="W3129" s="9"/>
    </row>
    <row r="3130" spans="1:23" x14ac:dyDescent="0.25">
      <c r="A3130" s="4">
        <v>56019</v>
      </c>
      <c r="B3130" t="s">
        <v>1926</v>
      </c>
      <c r="C3130" t="s">
        <v>155</v>
      </c>
      <c r="D3130" s="10">
        <v>236933522.13</v>
      </c>
      <c r="E3130" s="10">
        <v>233656665.83000001</v>
      </c>
      <c r="F3130" s="10">
        <v>218258948.227011</v>
      </c>
      <c r="G3130" s="10">
        <f t="shared" si="384"/>
        <v>-18674573.902989</v>
      </c>
      <c r="H3130" s="2">
        <f t="shared" si="385"/>
        <v>-7.8817778654143716E-2</v>
      </c>
      <c r="I3130" s="10">
        <f t="shared" si="386"/>
        <v>-15397717.602989018</v>
      </c>
      <c r="J3130" s="2">
        <f t="shared" si="387"/>
        <v>-6.5898901485617487E-2</v>
      </c>
      <c r="K3130" s="10">
        <v>11666.715638</v>
      </c>
      <c r="L3130" s="10">
        <v>11505.215226</v>
      </c>
      <c r="M3130" s="10">
        <v>11037.677716014699</v>
      </c>
      <c r="N3130" s="10">
        <f t="shared" si="388"/>
        <v>-629.03792198530027</v>
      </c>
      <c r="O3130" s="2">
        <f t="shared" si="389"/>
        <v>-5.391730984994976E-2</v>
      </c>
      <c r="P3130" s="10">
        <f t="shared" si="390"/>
        <v>-467.53750998530086</v>
      </c>
      <c r="Q3130" s="2">
        <f t="shared" si="391"/>
        <v>-4.0637006853095514E-2</v>
      </c>
      <c r="V3130" s="9"/>
      <c r="W3130" s="9"/>
    </row>
    <row r="3131" spans="1:23" x14ac:dyDescent="0.25">
      <c r="A3131" s="4">
        <v>56021</v>
      </c>
      <c r="B3131" t="s">
        <v>1926</v>
      </c>
      <c r="C3131" t="s">
        <v>1930</v>
      </c>
      <c r="D3131" s="10">
        <v>1269144191.0999999</v>
      </c>
      <c r="E3131" s="10">
        <v>1250602454.0999999</v>
      </c>
      <c r="F3131" s="10">
        <v>1376954534.90347</v>
      </c>
      <c r="G3131" s="10">
        <f t="shared" si="384"/>
        <v>107810343.80347013</v>
      </c>
      <c r="H3131" s="2">
        <f t="shared" si="385"/>
        <v>8.4947277511492322E-2</v>
      </c>
      <c r="I3131" s="10">
        <f t="shared" si="386"/>
        <v>126352080.80347013</v>
      </c>
      <c r="J3131" s="2">
        <f t="shared" si="387"/>
        <v>0.10103297046094462</v>
      </c>
      <c r="K3131" s="10">
        <v>104958.58643</v>
      </c>
      <c r="L3131" s="10">
        <v>103419.0343</v>
      </c>
      <c r="M3131" s="10">
        <v>105830.142493304</v>
      </c>
      <c r="N3131" s="10">
        <f t="shared" si="388"/>
        <v>871.55606330400042</v>
      </c>
      <c r="O3131" s="2">
        <f t="shared" si="389"/>
        <v>8.3038090826925062E-3</v>
      </c>
      <c r="P3131" s="10">
        <f t="shared" si="390"/>
        <v>2411.1081933039968</v>
      </c>
      <c r="Q3131" s="2">
        <f t="shared" si="391"/>
        <v>2.3313969325122551E-2</v>
      </c>
      <c r="V3131" s="9"/>
      <c r="W3131" s="9"/>
    </row>
    <row r="3132" spans="1:23" x14ac:dyDescent="0.25">
      <c r="A3132" s="4">
        <v>56023</v>
      </c>
      <c r="B3132" t="s">
        <v>1926</v>
      </c>
      <c r="C3132" t="s">
        <v>157</v>
      </c>
      <c r="D3132" s="10">
        <v>257185156.74000001</v>
      </c>
      <c r="E3132" s="10">
        <v>253610032.78</v>
      </c>
      <c r="F3132" s="10">
        <v>281323619.25810999</v>
      </c>
      <c r="G3132" s="10">
        <f t="shared" si="384"/>
        <v>24138462.518109977</v>
      </c>
      <c r="H3132" s="2">
        <f t="shared" si="385"/>
        <v>9.3856359457449676E-2</v>
      </c>
      <c r="I3132" s="10">
        <f t="shared" si="386"/>
        <v>27713586.478109986</v>
      </c>
      <c r="J3132" s="2">
        <f t="shared" si="387"/>
        <v>0.10927638064757</v>
      </c>
      <c r="K3132" s="10">
        <v>20721.590843999998</v>
      </c>
      <c r="L3132" s="10">
        <v>20431.453550999999</v>
      </c>
      <c r="M3132" s="10">
        <v>21368.268184400102</v>
      </c>
      <c r="N3132" s="10">
        <f t="shared" si="388"/>
        <v>646.67734040010328</v>
      </c>
      <c r="O3132" s="2">
        <f t="shared" si="389"/>
        <v>3.1207900265406058E-2</v>
      </c>
      <c r="P3132" s="10">
        <f t="shared" si="390"/>
        <v>936.81463340010305</v>
      </c>
      <c r="Q3132" s="2">
        <f t="shared" si="391"/>
        <v>4.5851590101588811E-2</v>
      </c>
      <c r="V3132" s="9"/>
      <c r="W3132" s="9"/>
    </row>
    <row r="3133" spans="1:23" x14ac:dyDescent="0.25">
      <c r="A3133" s="4">
        <v>56025</v>
      </c>
      <c r="B3133" t="s">
        <v>1926</v>
      </c>
      <c r="C3133" t="s">
        <v>1931</v>
      </c>
      <c r="D3133" s="10">
        <v>917204463.87</v>
      </c>
      <c r="E3133" s="10">
        <v>903796428.42999995</v>
      </c>
      <c r="F3133" s="10">
        <v>934142313.35661101</v>
      </c>
      <c r="G3133" s="10">
        <f t="shared" si="384"/>
        <v>16937849.486611009</v>
      </c>
      <c r="H3133" s="2">
        <f t="shared" si="385"/>
        <v>1.8466819726481069E-2</v>
      </c>
      <c r="I3133" s="10">
        <f t="shared" si="386"/>
        <v>30345884.926611066</v>
      </c>
      <c r="J3133" s="2">
        <f t="shared" si="387"/>
        <v>3.3576017753605664E-2</v>
      </c>
      <c r="K3133" s="10">
        <v>90207.762912999999</v>
      </c>
      <c r="L3133" s="10">
        <v>88882.254079000006</v>
      </c>
      <c r="M3133" s="10">
        <v>86926.754750416207</v>
      </c>
      <c r="N3133" s="10">
        <f t="shared" si="388"/>
        <v>-3281.008162583792</v>
      </c>
      <c r="O3133" s="2">
        <f t="shared" si="389"/>
        <v>-3.6371683063996706E-2</v>
      </c>
      <c r="P3133" s="10">
        <f t="shared" si="390"/>
        <v>-1955.4993285837991</v>
      </c>
      <c r="Q3133" s="2">
        <f t="shared" si="391"/>
        <v>-2.2001009637376199E-2</v>
      </c>
      <c r="V3133" s="9"/>
      <c r="W3133" s="9"/>
    </row>
    <row r="3134" spans="1:23" x14ac:dyDescent="0.25">
      <c r="A3134" s="4">
        <v>56027</v>
      </c>
      <c r="B3134" t="s">
        <v>1926</v>
      </c>
      <c r="C3134" t="s">
        <v>1932</v>
      </c>
      <c r="D3134" s="10">
        <v>82715172.313999996</v>
      </c>
      <c r="E3134" s="10">
        <v>81572238.759000003</v>
      </c>
      <c r="F3134" s="10">
        <v>87548349.921975195</v>
      </c>
      <c r="G3134" s="10">
        <f t="shared" si="384"/>
        <v>4833177.6079751998</v>
      </c>
      <c r="H3134" s="2">
        <f t="shared" si="385"/>
        <v>5.8431572742515557E-2</v>
      </c>
      <c r="I3134" s="10">
        <f t="shared" si="386"/>
        <v>5976111.1629751921</v>
      </c>
      <c r="J3134" s="2">
        <f t="shared" si="387"/>
        <v>7.3261580825692826E-2</v>
      </c>
      <c r="K3134" s="10">
        <v>3532.2867930000002</v>
      </c>
      <c r="L3134" s="10">
        <v>3483.4755869000001</v>
      </c>
      <c r="M3134" s="10">
        <v>3394.6386046324701</v>
      </c>
      <c r="N3134" s="10">
        <f t="shared" si="388"/>
        <v>-137.64818836753011</v>
      </c>
      <c r="O3134" s="2">
        <f t="shared" si="389"/>
        <v>-3.8968576572069445E-2</v>
      </c>
      <c r="P3134" s="10">
        <f t="shared" si="390"/>
        <v>-88.836982267529947</v>
      </c>
      <c r="Q3134" s="2">
        <f t="shared" si="391"/>
        <v>-2.5502398409683526E-2</v>
      </c>
      <c r="V3134" s="9"/>
      <c r="W3134" s="9"/>
    </row>
    <row r="3135" spans="1:23" x14ac:dyDescent="0.25">
      <c r="A3135" s="4">
        <v>56029</v>
      </c>
      <c r="B3135" t="s">
        <v>1926</v>
      </c>
      <c r="C3135" t="s">
        <v>284</v>
      </c>
      <c r="D3135" s="10">
        <v>396285102.83999997</v>
      </c>
      <c r="E3135" s="10">
        <v>390648130.31999999</v>
      </c>
      <c r="F3135" s="10">
        <v>426304331.20280701</v>
      </c>
      <c r="G3135" s="10">
        <f t="shared" si="384"/>
        <v>30019228.362807035</v>
      </c>
      <c r="H3135" s="2">
        <f t="shared" si="385"/>
        <v>7.575159436393776E-2</v>
      </c>
      <c r="I3135" s="10">
        <f t="shared" si="386"/>
        <v>35656200.882807016</v>
      </c>
      <c r="J3135" s="2">
        <f t="shared" si="387"/>
        <v>9.1274469568302263E-2</v>
      </c>
      <c r="K3135" s="10">
        <v>34932.372918000001</v>
      </c>
      <c r="L3135" s="10">
        <v>34432.393350999999</v>
      </c>
      <c r="M3135" s="10">
        <v>35231.651297349803</v>
      </c>
      <c r="N3135" s="10">
        <f t="shared" si="388"/>
        <v>299.27837934980198</v>
      </c>
      <c r="O3135" s="2">
        <f t="shared" si="389"/>
        <v>8.5673647207513172E-3</v>
      </c>
      <c r="P3135" s="10">
        <f t="shared" si="390"/>
        <v>799.25794634980412</v>
      </c>
      <c r="Q3135" s="2">
        <f t="shared" si="391"/>
        <v>2.321238428599073E-2</v>
      </c>
      <c r="V3135" s="9"/>
      <c r="W3135" s="9"/>
    </row>
    <row r="3136" spans="1:23" x14ac:dyDescent="0.25">
      <c r="A3136" s="4">
        <v>56031</v>
      </c>
      <c r="B3136" t="s">
        <v>1926</v>
      </c>
      <c r="C3136" t="s">
        <v>1074</v>
      </c>
      <c r="D3136" s="10">
        <v>268504820.86000001</v>
      </c>
      <c r="E3136" s="10">
        <v>264793123.22</v>
      </c>
      <c r="F3136" s="10">
        <v>278104020.70953602</v>
      </c>
      <c r="G3136" s="10">
        <f t="shared" si="384"/>
        <v>9599199.8495360017</v>
      </c>
      <c r="H3136" s="2">
        <f t="shared" si="385"/>
        <v>3.5750567974126173E-2</v>
      </c>
      <c r="I3136" s="10">
        <f t="shared" si="386"/>
        <v>13310897.489536017</v>
      </c>
      <c r="J3136" s="2">
        <f t="shared" si="387"/>
        <v>5.0269045236785957E-2</v>
      </c>
      <c r="K3136" s="10">
        <v>13098.820088</v>
      </c>
      <c r="L3136" s="10">
        <v>12917.590059</v>
      </c>
      <c r="M3136" s="10">
        <v>12728.087871953499</v>
      </c>
      <c r="N3136" s="10">
        <f t="shared" si="388"/>
        <v>-370.73221604650098</v>
      </c>
      <c r="O3136" s="2">
        <f t="shared" si="389"/>
        <v>-2.8302718378896859E-2</v>
      </c>
      <c r="P3136" s="10">
        <f t="shared" si="390"/>
        <v>-189.50218704650069</v>
      </c>
      <c r="Q3136" s="2">
        <f t="shared" si="391"/>
        <v>-1.4670088319954843E-2</v>
      </c>
      <c r="V3136" s="9"/>
      <c r="W3136" s="9"/>
    </row>
    <row r="3137" spans="1:23" x14ac:dyDescent="0.25">
      <c r="A3137" s="4">
        <v>56033</v>
      </c>
      <c r="B3137" t="s">
        <v>1926</v>
      </c>
      <c r="C3137" t="s">
        <v>709</v>
      </c>
      <c r="D3137" s="10">
        <v>350308473.31</v>
      </c>
      <c r="E3137" s="10">
        <v>345253421.08999997</v>
      </c>
      <c r="F3137" s="10">
        <v>370037515.22213399</v>
      </c>
      <c r="G3137" s="10">
        <f t="shared" si="384"/>
        <v>19729041.912133992</v>
      </c>
      <c r="H3137" s="2">
        <f t="shared" si="385"/>
        <v>5.6319054248725194E-2</v>
      </c>
      <c r="I3137" s="10">
        <f t="shared" si="386"/>
        <v>24784094.13213402</v>
      </c>
      <c r="J3137" s="2">
        <f t="shared" si="387"/>
        <v>7.1785223891158351E-2</v>
      </c>
      <c r="K3137" s="10">
        <v>34438.807056999998</v>
      </c>
      <c r="L3137" s="10">
        <v>33937.318356999996</v>
      </c>
      <c r="M3137" s="10">
        <v>34624.368539488903</v>
      </c>
      <c r="N3137" s="10">
        <f t="shared" si="388"/>
        <v>185.56148248890531</v>
      </c>
      <c r="O3137" s="2">
        <f t="shared" si="389"/>
        <v>5.3881507039945003E-3</v>
      </c>
      <c r="P3137" s="10">
        <f t="shared" si="390"/>
        <v>687.05018248890701</v>
      </c>
      <c r="Q3137" s="2">
        <f t="shared" si="391"/>
        <v>2.0244680951557691E-2</v>
      </c>
      <c r="V3137" s="9"/>
      <c r="W3137" s="9"/>
    </row>
    <row r="3138" spans="1:23" x14ac:dyDescent="0.25">
      <c r="A3138" s="4">
        <v>56035</v>
      </c>
      <c r="B3138" t="s">
        <v>1926</v>
      </c>
      <c r="C3138" t="s">
        <v>1933</v>
      </c>
      <c r="D3138" s="10">
        <v>190583026.11000001</v>
      </c>
      <c r="E3138" s="10">
        <v>187941005.19999999</v>
      </c>
      <c r="F3138" s="10">
        <v>192292471.353692</v>
      </c>
      <c r="G3138" s="10">
        <f t="shared" ref="G3138:G3201" si="392">F3138-D3138</f>
        <v>1709445.2436919808</v>
      </c>
      <c r="H3138" s="2">
        <f t="shared" ref="H3138:H3201" si="393">(G3138/D3138)</f>
        <v>8.9695566209832839E-3</v>
      </c>
      <c r="I3138" s="10">
        <f t="shared" ref="I3138:I3201" si="394">F3138-E3138</f>
        <v>4351466.1536920071</v>
      </c>
      <c r="J3138" s="2">
        <f t="shared" ref="J3138:J3201" si="395">I3138/E3138</f>
        <v>2.3153362136492432E-2</v>
      </c>
      <c r="K3138" s="10">
        <v>12371.237286</v>
      </c>
      <c r="L3138" s="10">
        <v>12199.723180000001</v>
      </c>
      <c r="M3138" s="10">
        <v>11628.5128152426</v>
      </c>
      <c r="N3138" s="10">
        <f t="shared" ref="N3138:N3201" si="396">M3138-K3138</f>
        <v>-742.7244707573991</v>
      </c>
      <c r="O3138" s="2">
        <f t="shared" ref="O3138:O3201" si="397">(N3138/K3138)</f>
        <v>-6.0036393578668856E-2</v>
      </c>
      <c r="P3138" s="10">
        <f t="shared" ref="P3138:P3201" si="398">M3138-L3138</f>
        <v>-571.21036475740038</v>
      </c>
      <c r="Q3138" s="2">
        <f t="shared" ref="Q3138:Q3201" si="399">P3138/L3138</f>
        <v>-4.6821584090844949E-2</v>
      </c>
      <c r="V3138" s="9"/>
      <c r="W3138" s="9"/>
    </row>
    <row r="3139" spans="1:23" x14ac:dyDescent="0.25">
      <c r="A3139" s="4">
        <v>56037</v>
      </c>
      <c r="B3139" t="s">
        <v>1926</v>
      </c>
      <c r="C3139" t="s">
        <v>1934</v>
      </c>
      <c r="D3139" s="10">
        <v>1157799581.5999999</v>
      </c>
      <c r="E3139" s="10">
        <v>1141341553.8</v>
      </c>
      <c r="F3139" s="10">
        <v>1168275878.96697</v>
      </c>
      <c r="G3139" s="10">
        <f t="shared" si="392"/>
        <v>10476297.366970062</v>
      </c>
      <c r="H3139" s="2">
        <f t="shared" si="393"/>
        <v>9.0484549601344087E-3</v>
      </c>
      <c r="I3139" s="10">
        <f t="shared" si="394"/>
        <v>26934325.166970015</v>
      </c>
      <c r="J3139" s="2">
        <f t="shared" si="395"/>
        <v>2.3598829883389825E-2</v>
      </c>
      <c r="K3139" s="10">
        <v>55980.204309000001</v>
      </c>
      <c r="L3139" s="10">
        <v>55182.160884999998</v>
      </c>
      <c r="M3139" s="10">
        <v>53861.807631083298</v>
      </c>
      <c r="N3139" s="10">
        <f t="shared" si="396"/>
        <v>-2118.3966779167022</v>
      </c>
      <c r="O3139" s="2">
        <f t="shared" si="397"/>
        <v>-3.784188900461239E-2</v>
      </c>
      <c r="P3139" s="10">
        <f t="shared" si="398"/>
        <v>-1320.353253916699</v>
      </c>
      <c r="Q3139" s="2">
        <f t="shared" si="399"/>
        <v>-2.392717560786219E-2</v>
      </c>
      <c r="V3139" s="9"/>
      <c r="W3139" s="9"/>
    </row>
    <row r="3140" spans="1:23" x14ac:dyDescent="0.25">
      <c r="A3140" s="4">
        <v>56039</v>
      </c>
      <c r="B3140" t="s">
        <v>1926</v>
      </c>
      <c r="C3140" t="s">
        <v>509</v>
      </c>
      <c r="D3140" s="10">
        <v>391266823</v>
      </c>
      <c r="E3140" s="10">
        <v>385725379.02999997</v>
      </c>
      <c r="F3140" s="10">
        <v>419109979.23995101</v>
      </c>
      <c r="G3140" s="10">
        <f t="shared" si="392"/>
        <v>27843156.239951015</v>
      </c>
      <c r="H3140" s="2">
        <f t="shared" si="393"/>
        <v>7.1161556777204732E-2</v>
      </c>
      <c r="I3140" s="10">
        <f t="shared" si="394"/>
        <v>33384600.209951043</v>
      </c>
      <c r="J3140" s="2">
        <f t="shared" si="395"/>
        <v>8.6550177989077923E-2</v>
      </c>
      <c r="K3140" s="10">
        <v>26218.553668</v>
      </c>
      <c r="L3140" s="10">
        <v>25840.058713999999</v>
      </c>
      <c r="M3140" s="10">
        <v>28001.8873854222</v>
      </c>
      <c r="N3140" s="10">
        <f t="shared" si="396"/>
        <v>1783.3337174221997</v>
      </c>
      <c r="O3140" s="2">
        <f t="shared" si="397"/>
        <v>6.8018005112111729E-2</v>
      </c>
      <c r="P3140" s="10">
        <f t="shared" si="398"/>
        <v>2161.8286714222013</v>
      </c>
      <c r="Q3140" s="2">
        <f t="shared" si="399"/>
        <v>8.366191018950489E-2</v>
      </c>
      <c r="V3140" s="9"/>
      <c r="W3140" s="9"/>
    </row>
    <row r="3141" spans="1:23" x14ac:dyDescent="0.25">
      <c r="A3141" s="4">
        <v>56041</v>
      </c>
      <c r="B3141" t="s">
        <v>1926</v>
      </c>
      <c r="C3141" t="s">
        <v>1935</v>
      </c>
      <c r="D3141" s="10">
        <v>425160661.43000001</v>
      </c>
      <c r="E3141" s="10">
        <v>419174986.63</v>
      </c>
      <c r="F3141" s="10">
        <v>436735940.737643</v>
      </c>
      <c r="G3141" s="10">
        <f t="shared" si="392"/>
        <v>11575279.307642996</v>
      </c>
      <c r="H3141" s="2">
        <f t="shared" si="393"/>
        <v>2.7225659280682987E-2</v>
      </c>
      <c r="I3141" s="10">
        <f t="shared" si="394"/>
        <v>17560954.107643008</v>
      </c>
      <c r="J3141" s="2">
        <f t="shared" si="395"/>
        <v>4.1894088788136163E-2</v>
      </c>
      <c r="K3141" s="10">
        <v>25207.063357999999</v>
      </c>
      <c r="L3141" s="10">
        <v>24850.567416000002</v>
      </c>
      <c r="M3141" s="10">
        <v>24312.730716158301</v>
      </c>
      <c r="N3141" s="10">
        <f t="shared" si="396"/>
        <v>-894.33264184169821</v>
      </c>
      <c r="O3141" s="2">
        <f t="shared" si="397"/>
        <v>-3.5479445944974097E-2</v>
      </c>
      <c r="P3141" s="10">
        <f t="shared" si="398"/>
        <v>-537.83669984170047</v>
      </c>
      <c r="Q3141" s="2">
        <f t="shared" si="399"/>
        <v>-2.1642833776721538E-2</v>
      </c>
      <c r="V3141" s="9"/>
      <c r="W3141" s="9"/>
    </row>
    <row r="3142" spans="1:23" x14ac:dyDescent="0.25">
      <c r="A3142" s="4">
        <v>56043</v>
      </c>
      <c r="B3142" t="s">
        <v>1926</v>
      </c>
      <c r="C3142" t="s">
        <v>1936</v>
      </c>
      <c r="D3142" s="10">
        <v>100577988.34</v>
      </c>
      <c r="E3142" s="10">
        <v>99143818.533000007</v>
      </c>
      <c r="F3142" s="10">
        <v>94866537.540588796</v>
      </c>
      <c r="G3142" s="10">
        <f t="shared" si="392"/>
        <v>-5711450.7994112074</v>
      </c>
      <c r="H3142" s="2">
        <f t="shared" si="393"/>
        <v>-5.6786289860002656E-2</v>
      </c>
      <c r="I3142" s="10">
        <f t="shared" si="394"/>
        <v>-4277280.9924112111</v>
      </c>
      <c r="J3142" s="2">
        <f t="shared" si="395"/>
        <v>-4.314218531927453E-2</v>
      </c>
      <c r="K3142" s="10">
        <v>10143.774002</v>
      </c>
      <c r="L3142" s="10">
        <v>9999.0994427000005</v>
      </c>
      <c r="M3142" s="10">
        <v>9593.5534874564091</v>
      </c>
      <c r="N3142" s="10">
        <f t="shared" si="396"/>
        <v>-550.22051454359098</v>
      </c>
      <c r="O3142" s="2">
        <f t="shared" si="397"/>
        <v>-5.4242189784108615E-2</v>
      </c>
      <c r="P3142" s="10">
        <f t="shared" si="398"/>
        <v>-405.54595524359138</v>
      </c>
      <c r="Q3142" s="2">
        <f t="shared" si="399"/>
        <v>-4.0558248026992726E-2</v>
      </c>
      <c r="V3142" s="9"/>
      <c r="W3142" s="9"/>
    </row>
    <row r="3143" spans="1:23" x14ac:dyDescent="0.25">
      <c r="A3143" s="4">
        <v>56045</v>
      </c>
      <c r="B3143" t="s">
        <v>1926</v>
      </c>
      <c r="C3143" t="s">
        <v>1937</v>
      </c>
      <c r="D3143" s="10">
        <v>101417091.43000001</v>
      </c>
      <c r="E3143" s="10">
        <v>100007531.95</v>
      </c>
      <c r="F3143" s="10">
        <v>96655595.609532207</v>
      </c>
      <c r="G3143" s="10">
        <f t="shared" si="392"/>
        <v>-4761495.8204677999</v>
      </c>
      <c r="H3143" s="2">
        <f t="shared" si="393"/>
        <v>-4.694963889547428E-2</v>
      </c>
      <c r="I3143" s="10">
        <f t="shared" si="394"/>
        <v>-3351936.3404677957</v>
      </c>
      <c r="J3143" s="2">
        <f t="shared" si="395"/>
        <v>-3.3516838933127929E-2</v>
      </c>
      <c r="K3143" s="10">
        <v>9669.0171473999999</v>
      </c>
      <c r="L3143" s="10">
        <v>9533.5994351000008</v>
      </c>
      <c r="M3143" s="10">
        <v>9206.3802313751203</v>
      </c>
      <c r="N3143" s="10">
        <f t="shared" si="396"/>
        <v>-462.63691602487961</v>
      </c>
      <c r="O3143" s="2">
        <f t="shared" si="397"/>
        <v>-4.7847357075923976E-2</v>
      </c>
      <c r="P3143" s="10">
        <f t="shared" si="398"/>
        <v>-327.21920372488057</v>
      </c>
      <c r="Q3143" s="2">
        <f t="shared" si="399"/>
        <v>-3.432273465572222E-2</v>
      </c>
      <c r="V3143" s="9"/>
      <c r="W3143" s="9"/>
    </row>
    <row r="3144" spans="1:23" x14ac:dyDescent="0.25">
      <c r="A3144" s="4">
        <v>72001</v>
      </c>
      <c r="B3144" t="s">
        <v>1938</v>
      </c>
      <c r="C3144" t="s">
        <v>1939</v>
      </c>
      <c r="D3144" s="10">
        <v>77575213.223000005</v>
      </c>
      <c r="E3144" s="10">
        <v>77575213.223000005</v>
      </c>
      <c r="F3144" s="10">
        <v>80969492.153147295</v>
      </c>
      <c r="G3144" s="10">
        <f t="shared" si="392"/>
        <v>3394278.9301472902</v>
      </c>
      <c r="H3144" s="2">
        <f t="shared" si="393"/>
        <v>4.375468386261467E-2</v>
      </c>
      <c r="I3144" s="10">
        <f t="shared" si="394"/>
        <v>3394278.9301472902</v>
      </c>
      <c r="J3144" s="2">
        <f t="shared" si="395"/>
        <v>4.375468386261467E-2</v>
      </c>
      <c r="K3144" s="10">
        <v>20969.479106999999</v>
      </c>
      <c r="L3144" s="10">
        <v>20969.479106999999</v>
      </c>
      <c r="M3144" s="10">
        <v>21139.4631704944</v>
      </c>
      <c r="N3144" s="10">
        <f t="shared" si="396"/>
        <v>169.9840634944012</v>
      </c>
      <c r="O3144" s="2">
        <f t="shared" si="397"/>
        <v>8.1062606575504955E-3</v>
      </c>
      <c r="P3144" s="10">
        <f t="shared" si="398"/>
        <v>169.9840634944012</v>
      </c>
      <c r="Q3144" s="2">
        <f t="shared" si="399"/>
        <v>8.1062606575504955E-3</v>
      </c>
      <c r="V3144" s="9"/>
      <c r="W3144" s="9"/>
    </row>
    <row r="3145" spans="1:23" x14ac:dyDescent="0.25">
      <c r="A3145" s="4">
        <v>72003</v>
      </c>
      <c r="B3145" t="s">
        <v>1938</v>
      </c>
      <c r="C3145" t="s">
        <v>1940</v>
      </c>
      <c r="D3145" s="10">
        <v>165530728.75</v>
      </c>
      <c r="E3145" s="10">
        <v>165530728.75</v>
      </c>
      <c r="F3145" s="10">
        <v>171629342.74484399</v>
      </c>
      <c r="G3145" s="10">
        <f t="shared" si="392"/>
        <v>6098613.9948439896</v>
      </c>
      <c r="H3145" s="2">
        <f t="shared" si="393"/>
        <v>3.6842790706580454E-2</v>
      </c>
      <c r="I3145" s="10">
        <f t="shared" si="394"/>
        <v>6098613.9948439896</v>
      </c>
      <c r="J3145" s="2">
        <f t="shared" si="395"/>
        <v>3.6842790706580454E-2</v>
      </c>
      <c r="K3145" s="10">
        <v>13625.252745</v>
      </c>
      <c r="L3145" s="10">
        <v>13625.252745</v>
      </c>
      <c r="M3145" s="10">
        <v>14091.7583494396</v>
      </c>
      <c r="N3145" s="10">
        <f t="shared" si="396"/>
        <v>466.50560443960057</v>
      </c>
      <c r="O3145" s="2">
        <f t="shared" si="397"/>
        <v>3.4238308321347811E-2</v>
      </c>
      <c r="P3145" s="10">
        <f t="shared" si="398"/>
        <v>466.50560443960057</v>
      </c>
      <c r="Q3145" s="2">
        <f t="shared" si="399"/>
        <v>3.4238308321347811E-2</v>
      </c>
      <c r="V3145" s="9"/>
      <c r="W3145" s="9"/>
    </row>
    <row r="3146" spans="1:23" x14ac:dyDescent="0.25">
      <c r="A3146" s="4">
        <v>72005</v>
      </c>
      <c r="B3146" t="s">
        <v>1938</v>
      </c>
      <c r="C3146" t="s">
        <v>1941</v>
      </c>
      <c r="D3146" s="10">
        <v>235147299.72</v>
      </c>
      <c r="E3146" s="10">
        <v>235147299.72</v>
      </c>
      <c r="F3146" s="10">
        <v>238880746.807156</v>
      </c>
      <c r="G3146" s="10">
        <f t="shared" si="392"/>
        <v>3733447.0871559978</v>
      </c>
      <c r="H3146" s="2">
        <f t="shared" si="393"/>
        <v>1.5877057025964463E-2</v>
      </c>
      <c r="I3146" s="10">
        <f t="shared" si="394"/>
        <v>3733447.0871559978</v>
      </c>
      <c r="J3146" s="2">
        <f t="shared" si="395"/>
        <v>1.5877057025964463E-2</v>
      </c>
      <c r="K3146" s="10">
        <v>20643.943932999999</v>
      </c>
      <c r="L3146" s="10">
        <v>20643.943932999999</v>
      </c>
      <c r="M3146" s="10">
        <v>21279.810812412201</v>
      </c>
      <c r="N3146" s="10">
        <f t="shared" si="396"/>
        <v>635.86687941220225</v>
      </c>
      <c r="O3146" s="2">
        <f t="shared" si="397"/>
        <v>3.0801618211903244E-2</v>
      </c>
      <c r="P3146" s="10">
        <f t="shared" si="398"/>
        <v>635.86687941220225</v>
      </c>
      <c r="Q3146" s="2">
        <f t="shared" si="399"/>
        <v>3.0801618211903244E-2</v>
      </c>
      <c r="V3146" s="9"/>
      <c r="W3146" s="9"/>
    </row>
    <row r="3147" spans="1:23" x14ac:dyDescent="0.25">
      <c r="A3147" s="4">
        <v>72007</v>
      </c>
      <c r="B3147" t="s">
        <v>1938</v>
      </c>
      <c r="C3147" t="s">
        <v>1942</v>
      </c>
      <c r="D3147" s="10">
        <v>112763165.70999999</v>
      </c>
      <c r="E3147" s="10">
        <v>112763165.70999999</v>
      </c>
      <c r="F3147" s="10">
        <v>116602367.419901</v>
      </c>
      <c r="G3147" s="10">
        <f t="shared" si="392"/>
        <v>3839201.709901005</v>
      </c>
      <c r="H3147" s="2">
        <f t="shared" si="393"/>
        <v>3.4046593900835649E-2</v>
      </c>
      <c r="I3147" s="10">
        <f t="shared" si="394"/>
        <v>3839201.709901005</v>
      </c>
      <c r="J3147" s="2">
        <f t="shared" si="395"/>
        <v>3.4046593900835649E-2</v>
      </c>
      <c r="K3147" s="10">
        <v>11948.337298</v>
      </c>
      <c r="L3147" s="10">
        <v>11948.337298</v>
      </c>
      <c r="M3147" s="10">
        <v>12262.3605357258</v>
      </c>
      <c r="N3147" s="10">
        <f t="shared" si="396"/>
        <v>314.02323772579985</v>
      </c>
      <c r="O3147" s="2">
        <f t="shared" si="397"/>
        <v>2.628175200396823E-2</v>
      </c>
      <c r="P3147" s="10">
        <f t="shared" si="398"/>
        <v>314.02323772579985</v>
      </c>
      <c r="Q3147" s="2">
        <f t="shared" si="399"/>
        <v>2.628175200396823E-2</v>
      </c>
      <c r="V3147" s="9"/>
      <c r="W3147" s="9"/>
    </row>
    <row r="3148" spans="1:23" x14ac:dyDescent="0.25">
      <c r="A3148" s="4">
        <v>72009</v>
      </c>
      <c r="B3148" t="s">
        <v>1938</v>
      </c>
      <c r="C3148" t="s">
        <v>1943</v>
      </c>
      <c r="D3148" s="10">
        <v>100810836.59</v>
      </c>
      <c r="E3148" s="10">
        <v>100810836.59</v>
      </c>
      <c r="F3148" s="10">
        <v>104075657.236095</v>
      </c>
      <c r="G3148" s="10">
        <f t="shared" si="392"/>
        <v>3264820.6460949928</v>
      </c>
      <c r="H3148" s="2">
        <f t="shared" si="393"/>
        <v>3.2385612068403853E-2</v>
      </c>
      <c r="I3148" s="10">
        <f t="shared" si="394"/>
        <v>3264820.6460949928</v>
      </c>
      <c r="J3148" s="2">
        <f t="shared" si="395"/>
        <v>3.2385612068403853E-2</v>
      </c>
      <c r="K3148" s="10">
        <v>10833.592780000001</v>
      </c>
      <c r="L3148" s="10">
        <v>10833.592780000001</v>
      </c>
      <c r="M3148" s="10">
        <v>11106.190012785401</v>
      </c>
      <c r="N3148" s="10">
        <f t="shared" si="396"/>
        <v>272.59723278539968</v>
      </c>
      <c r="O3148" s="2">
        <f t="shared" si="397"/>
        <v>2.5162218879838646E-2</v>
      </c>
      <c r="P3148" s="10">
        <f t="shared" si="398"/>
        <v>272.59723278539968</v>
      </c>
      <c r="Q3148" s="2">
        <f t="shared" si="399"/>
        <v>2.5162218879838646E-2</v>
      </c>
      <c r="V3148" s="9"/>
      <c r="W3148" s="9"/>
    </row>
    <row r="3149" spans="1:23" x14ac:dyDescent="0.25">
      <c r="A3149" s="4">
        <v>72011</v>
      </c>
      <c r="B3149" t="s">
        <v>1938</v>
      </c>
      <c r="C3149" t="s">
        <v>1944</v>
      </c>
      <c r="D3149" s="10">
        <v>116580358.76000001</v>
      </c>
      <c r="E3149" s="10">
        <v>116580358.76000001</v>
      </c>
      <c r="F3149" s="10">
        <v>121813302.988166</v>
      </c>
      <c r="G3149" s="10">
        <f t="shared" si="392"/>
        <v>5232944.2281659991</v>
      </c>
      <c r="H3149" s="2">
        <f t="shared" si="393"/>
        <v>4.4887014277755675E-2</v>
      </c>
      <c r="I3149" s="10">
        <f t="shared" si="394"/>
        <v>5232944.2281659991</v>
      </c>
      <c r="J3149" s="2">
        <f t="shared" si="395"/>
        <v>4.4887014277755675E-2</v>
      </c>
      <c r="K3149" s="10">
        <v>9665.1858035000005</v>
      </c>
      <c r="L3149" s="10">
        <v>9665.1858035999994</v>
      </c>
      <c r="M3149" s="10">
        <v>9985.9729412249508</v>
      </c>
      <c r="N3149" s="10">
        <f t="shared" si="396"/>
        <v>320.7871377249503</v>
      </c>
      <c r="O3149" s="2">
        <f t="shared" si="397"/>
        <v>3.3189960777451934E-2</v>
      </c>
      <c r="P3149" s="10">
        <f t="shared" si="398"/>
        <v>320.78713762495136</v>
      </c>
      <c r="Q3149" s="2">
        <f t="shared" si="399"/>
        <v>3.3189960766762241E-2</v>
      </c>
      <c r="V3149" s="9"/>
      <c r="W3149" s="9"/>
    </row>
    <row r="3150" spans="1:23" x14ac:dyDescent="0.25">
      <c r="A3150" s="4">
        <v>72013</v>
      </c>
      <c r="B3150" t="s">
        <v>1938</v>
      </c>
      <c r="C3150" t="s">
        <v>1945</v>
      </c>
      <c r="D3150" s="10">
        <v>375726720.44999999</v>
      </c>
      <c r="E3150" s="10">
        <v>375726720.45999998</v>
      </c>
      <c r="F3150" s="10">
        <v>385629329.99979901</v>
      </c>
      <c r="G3150" s="10">
        <f t="shared" si="392"/>
        <v>9902609.5497990251</v>
      </c>
      <c r="H3150" s="2">
        <f t="shared" si="393"/>
        <v>2.6355883174715065E-2</v>
      </c>
      <c r="I3150" s="10">
        <f t="shared" si="394"/>
        <v>9902609.5397990346</v>
      </c>
      <c r="J3150" s="2">
        <f t="shared" si="395"/>
        <v>2.6355883147398538E-2</v>
      </c>
      <c r="K3150" s="10">
        <v>24177.409506</v>
      </c>
      <c r="L3150" s="10">
        <v>24177.409506</v>
      </c>
      <c r="M3150" s="10">
        <v>24914.2954861326</v>
      </c>
      <c r="N3150" s="10">
        <f t="shared" si="396"/>
        <v>736.8859801325998</v>
      </c>
      <c r="O3150" s="2">
        <f t="shared" si="397"/>
        <v>3.0478285109483302E-2</v>
      </c>
      <c r="P3150" s="10">
        <f t="shared" si="398"/>
        <v>736.8859801325998</v>
      </c>
      <c r="Q3150" s="2">
        <f t="shared" si="399"/>
        <v>3.0478285109483302E-2</v>
      </c>
      <c r="V3150" s="9"/>
      <c r="W3150" s="9"/>
    </row>
    <row r="3151" spans="1:23" x14ac:dyDescent="0.25">
      <c r="A3151" s="4">
        <v>72015</v>
      </c>
      <c r="B3151" t="s">
        <v>1938</v>
      </c>
      <c r="C3151" t="s">
        <v>1946</v>
      </c>
      <c r="D3151" s="10">
        <v>77382301.290000007</v>
      </c>
      <c r="E3151" s="10">
        <v>77382301.290000007</v>
      </c>
      <c r="F3151" s="10">
        <v>80433529.694740593</v>
      </c>
      <c r="G3151" s="10">
        <f t="shared" si="392"/>
        <v>3051228.4047405869</v>
      </c>
      <c r="H3151" s="2">
        <f t="shared" si="393"/>
        <v>3.943057202842444E-2</v>
      </c>
      <c r="I3151" s="10">
        <f t="shared" si="394"/>
        <v>3051228.4047405869</v>
      </c>
      <c r="J3151" s="2">
        <f t="shared" si="395"/>
        <v>3.943057202842444E-2</v>
      </c>
      <c r="K3151" s="10">
        <v>359.81531778999999</v>
      </c>
      <c r="L3151" s="10">
        <v>359.81531778999999</v>
      </c>
      <c r="M3151" s="10">
        <v>2877.6471015520101</v>
      </c>
      <c r="N3151" s="10">
        <f t="shared" si="396"/>
        <v>2517.8317837620102</v>
      </c>
      <c r="O3151" s="2">
        <f t="shared" si="397"/>
        <v>6.9975669719305813</v>
      </c>
      <c r="P3151" s="10">
        <f t="shared" si="398"/>
        <v>2517.8317837620102</v>
      </c>
      <c r="Q3151" s="2">
        <f t="shared" si="399"/>
        <v>6.9975669719305813</v>
      </c>
      <c r="V3151" s="9"/>
      <c r="W3151" s="9"/>
    </row>
    <row r="3152" spans="1:23" x14ac:dyDescent="0.25">
      <c r="A3152" s="4">
        <v>72017</v>
      </c>
      <c r="B3152" t="s">
        <v>1938</v>
      </c>
      <c r="C3152" t="s">
        <v>1947</v>
      </c>
      <c r="D3152" s="10">
        <v>102440326.5</v>
      </c>
      <c r="E3152" s="10">
        <v>102440326.48999999</v>
      </c>
      <c r="F3152" s="10">
        <v>109073549.93776</v>
      </c>
      <c r="G3152" s="10">
        <f t="shared" si="392"/>
        <v>6633223.4377599955</v>
      </c>
      <c r="H3152" s="2">
        <f t="shared" si="393"/>
        <v>6.4752072395630203E-2</v>
      </c>
      <c r="I3152" s="10">
        <f t="shared" si="394"/>
        <v>6633223.4477600008</v>
      </c>
      <c r="J3152" s="2">
        <f t="shared" si="395"/>
        <v>6.4752072499569019E-2</v>
      </c>
      <c r="K3152" s="10">
        <v>1029.3336457</v>
      </c>
      <c r="L3152" s="10">
        <v>1029.3336457</v>
      </c>
      <c r="M3152" s="10">
        <v>3902.2915990331999</v>
      </c>
      <c r="N3152" s="10">
        <f t="shared" si="396"/>
        <v>2872.9579533331998</v>
      </c>
      <c r="O3152" s="2">
        <f t="shared" si="397"/>
        <v>2.7910852475626986</v>
      </c>
      <c r="P3152" s="10">
        <f t="shared" si="398"/>
        <v>2872.9579533331998</v>
      </c>
      <c r="Q3152" s="2">
        <f t="shared" si="399"/>
        <v>2.7910852475626986</v>
      </c>
      <c r="V3152" s="9"/>
      <c r="W3152" s="9"/>
    </row>
    <row r="3153" spans="1:23" x14ac:dyDescent="0.25">
      <c r="A3153" s="4">
        <v>72019</v>
      </c>
      <c r="B3153" t="s">
        <v>1938</v>
      </c>
      <c r="C3153" t="s">
        <v>1948</v>
      </c>
      <c r="D3153" s="10">
        <v>121891592.93000001</v>
      </c>
      <c r="E3153" s="10">
        <v>121891592.93000001</v>
      </c>
      <c r="F3153" s="10">
        <v>128485440.519492</v>
      </c>
      <c r="G3153" s="10">
        <f t="shared" si="392"/>
        <v>6593847.5894919932</v>
      </c>
      <c r="H3153" s="2">
        <f t="shared" si="393"/>
        <v>5.4095999822389003E-2</v>
      </c>
      <c r="I3153" s="10">
        <f t="shared" si="394"/>
        <v>6593847.5894919932</v>
      </c>
      <c r="J3153" s="2">
        <f t="shared" si="395"/>
        <v>5.4095999822389003E-2</v>
      </c>
      <c r="K3153" s="10">
        <v>12041.721839</v>
      </c>
      <c r="L3153" s="10">
        <v>12041.721839</v>
      </c>
      <c r="M3153" s="10">
        <v>12369.8616840456</v>
      </c>
      <c r="N3153" s="10">
        <f t="shared" si="396"/>
        <v>328.13984504559994</v>
      </c>
      <c r="O3153" s="2">
        <f t="shared" si="397"/>
        <v>2.7250242899885004E-2</v>
      </c>
      <c r="P3153" s="10">
        <f t="shared" si="398"/>
        <v>328.13984504559994</v>
      </c>
      <c r="Q3153" s="2">
        <f t="shared" si="399"/>
        <v>2.7250242899885004E-2</v>
      </c>
      <c r="V3153" s="9"/>
      <c r="W3153" s="9"/>
    </row>
    <row r="3154" spans="1:23" x14ac:dyDescent="0.25">
      <c r="A3154" s="4">
        <v>72021</v>
      </c>
      <c r="B3154" t="s">
        <v>1938</v>
      </c>
      <c r="C3154" t="s">
        <v>1949</v>
      </c>
      <c r="D3154" s="10">
        <v>797136621.95000005</v>
      </c>
      <c r="E3154" s="10">
        <v>797136621.96000004</v>
      </c>
      <c r="F3154" s="10">
        <v>805789198.169626</v>
      </c>
      <c r="G3154" s="10">
        <f t="shared" si="392"/>
        <v>8652576.2196259499</v>
      </c>
      <c r="H3154" s="2">
        <f t="shared" si="393"/>
        <v>1.0854571200680174E-2</v>
      </c>
      <c r="I3154" s="10">
        <f t="shared" si="394"/>
        <v>8652576.2096259594</v>
      </c>
      <c r="J3154" s="2">
        <f t="shared" si="395"/>
        <v>1.0854571187999115E-2</v>
      </c>
      <c r="K3154" s="10">
        <v>89896.761977000002</v>
      </c>
      <c r="L3154" s="10">
        <v>89896.761977999995</v>
      </c>
      <c r="M3154" s="10">
        <v>91521.232633246298</v>
      </c>
      <c r="N3154" s="10">
        <f t="shared" si="396"/>
        <v>1624.4706562462961</v>
      </c>
      <c r="O3154" s="2">
        <f t="shared" si="397"/>
        <v>1.8070402320629918E-2</v>
      </c>
      <c r="P3154" s="10">
        <f t="shared" si="398"/>
        <v>1624.4706552463031</v>
      </c>
      <c r="Q3154" s="2">
        <f t="shared" si="399"/>
        <v>1.8070402309305112E-2</v>
      </c>
      <c r="V3154" s="9"/>
      <c r="W3154" s="9"/>
    </row>
    <row r="3155" spans="1:23" x14ac:dyDescent="0.25">
      <c r="A3155" s="4">
        <v>72023</v>
      </c>
      <c r="B3155" t="s">
        <v>1938</v>
      </c>
      <c r="C3155" t="s">
        <v>1950</v>
      </c>
      <c r="D3155" s="10">
        <v>206657905.28999999</v>
      </c>
      <c r="E3155" s="10">
        <v>206657905.28999999</v>
      </c>
      <c r="F3155" s="10">
        <v>219463975.131854</v>
      </c>
      <c r="G3155" s="10">
        <f t="shared" si="392"/>
        <v>12806069.841854006</v>
      </c>
      <c r="H3155" s="2">
        <f t="shared" si="393"/>
        <v>6.1967481107889084E-2</v>
      </c>
      <c r="I3155" s="10">
        <f t="shared" si="394"/>
        <v>12806069.841854006</v>
      </c>
      <c r="J3155" s="2">
        <f t="shared" si="395"/>
        <v>6.1967481107889084E-2</v>
      </c>
      <c r="K3155" s="10">
        <v>2949.1677287000002</v>
      </c>
      <c r="L3155" s="10">
        <v>2949.1677285999999</v>
      </c>
      <c r="M3155" s="10">
        <v>7851.69961843282</v>
      </c>
      <c r="N3155" s="10">
        <f t="shared" si="396"/>
        <v>4902.5318897328198</v>
      </c>
      <c r="O3155" s="2">
        <f t="shared" si="397"/>
        <v>1.6623442071549681</v>
      </c>
      <c r="P3155" s="10">
        <f t="shared" si="398"/>
        <v>4902.5318898328205</v>
      </c>
      <c r="Q3155" s="2">
        <f t="shared" si="399"/>
        <v>1.6623442072452428</v>
      </c>
      <c r="V3155" s="9"/>
      <c r="W3155" s="9"/>
    </row>
    <row r="3156" spans="1:23" x14ac:dyDescent="0.25">
      <c r="A3156" s="4">
        <v>72025</v>
      </c>
      <c r="B3156" t="s">
        <v>1938</v>
      </c>
      <c r="C3156" t="s">
        <v>1951</v>
      </c>
      <c r="D3156" s="10">
        <v>562449027.30999994</v>
      </c>
      <c r="E3156" s="10">
        <v>562449027.30999994</v>
      </c>
      <c r="F3156" s="10">
        <v>583468086.37917697</v>
      </c>
      <c r="G3156" s="10">
        <f t="shared" si="392"/>
        <v>21019059.069177032</v>
      </c>
      <c r="H3156" s="2">
        <f t="shared" si="393"/>
        <v>3.7370602576564056E-2</v>
      </c>
      <c r="I3156" s="10">
        <f t="shared" si="394"/>
        <v>21019059.069177032</v>
      </c>
      <c r="J3156" s="2">
        <f t="shared" si="395"/>
        <v>3.7370602576564056E-2</v>
      </c>
      <c r="K3156" s="10">
        <v>57287.349199999997</v>
      </c>
      <c r="L3156" s="10">
        <v>57287.349200999997</v>
      </c>
      <c r="M3156" s="10">
        <v>58772.607243377701</v>
      </c>
      <c r="N3156" s="10">
        <f t="shared" si="396"/>
        <v>1485.2580433777039</v>
      </c>
      <c r="O3156" s="2">
        <f t="shared" si="397"/>
        <v>2.5926457832643163E-2</v>
      </c>
      <c r="P3156" s="10">
        <f t="shared" si="398"/>
        <v>1485.2580423777035</v>
      </c>
      <c r="Q3156" s="2">
        <f t="shared" si="399"/>
        <v>2.5926457814734728E-2</v>
      </c>
      <c r="V3156" s="9"/>
      <c r="W3156" s="9"/>
    </row>
    <row r="3157" spans="1:23" x14ac:dyDescent="0.25">
      <c r="A3157" s="4">
        <v>72027</v>
      </c>
      <c r="B3157" t="s">
        <v>1938</v>
      </c>
      <c r="C3157" t="s">
        <v>1952</v>
      </c>
      <c r="D3157" s="10">
        <v>138174178.68000001</v>
      </c>
      <c r="E3157" s="10">
        <v>138174178.68000001</v>
      </c>
      <c r="F3157" s="10">
        <v>143039806.39028099</v>
      </c>
      <c r="G3157" s="10">
        <f t="shared" si="392"/>
        <v>4865627.7102809846</v>
      </c>
      <c r="H3157" s="2">
        <f t="shared" si="393"/>
        <v>3.5213726303735642E-2</v>
      </c>
      <c r="I3157" s="10">
        <f t="shared" si="394"/>
        <v>4865627.7102809846</v>
      </c>
      <c r="J3157" s="2">
        <f t="shared" si="395"/>
        <v>3.5213726303735642E-2</v>
      </c>
      <c r="K3157" s="10">
        <v>13282.079642999999</v>
      </c>
      <c r="L3157" s="10">
        <v>13282.079642999999</v>
      </c>
      <c r="M3157" s="10">
        <v>13665.1811355926</v>
      </c>
      <c r="N3157" s="10">
        <f t="shared" si="396"/>
        <v>383.10149259260106</v>
      </c>
      <c r="O3157" s="2">
        <f t="shared" si="397"/>
        <v>2.8843487081069076E-2</v>
      </c>
      <c r="P3157" s="10">
        <f t="shared" si="398"/>
        <v>383.10149259260106</v>
      </c>
      <c r="Q3157" s="2">
        <f t="shared" si="399"/>
        <v>2.8843487081069076E-2</v>
      </c>
      <c r="V3157" s="9"/>
      <c r="W3157" s="9"/>
    </row>
    <row r="3158" spans="1:23" x14ac:dyDescent="0.25">
      <c r="A3158" s="4">
        <v>72029</v>
      </c>
      <c r="B3158" t="s">
        <v>1938</v>
      </c>
      <c r="C3158" t="s">
        <v>1953</v>
      </c>
      <c r="D3158" s="10">
        <v>194787666.28</v>
      </c>
      <c r="E3158" s="10">
        <v>194787666.28</v>
      </c>
      <c r="F3158" s="10">
        <v>206250246.44244099</v>
      </c>
      <c r="G3158" s="10">
        <f t="shared" si="392"/>
        <v>11462580.162440985</v>
      </c>
      <c r="H3158" s="2">
        <f t="shared" si="393"/>
        <v>5.8846539831551525E-2</v>
      </c>
      <c r="I3158" s="10">
        <f t="shared" si="394"/>
        <v>11462580.162440985</v>
      </c>
      <c r="J3158" s="2">
        <f t="shared" si="395"/>
        <v>5.8846539831551525E-2</v>
      </c>
      <c r="K3158" s="10">
        <v>18183.258330000001</v>
      </c>
      <c r="L3158" s="10">
        <v>18183.258330000001</v>
      </c>
      <c r="M3158" s="10">
        <v>18737.9427249328</v>
      </c>
      <c r="N3158" s="10">
        <f t="shared" si="396"/>
        <v>554.68439493279948</v>
      </c>
      <c r="O3158" s="2">
        <f t="shared" si="397"/>
        <v>3.0505225458830044E-2</v>
      </c>
      <c r="P3158" s="10">
        <f t="shared" si="398"/>
        <v>554.68439493279948</v>
      </c>
      <c r="Q3158" s="2">
        <f t="shared" si="399"/>
        <v>3.0505225458830044E-2</v>
      </c>
      <c r="V3158" s="9"/>
      <c r="W3158" s="9"/>
    </row>
    <row r="3159" spans="1:23" x14ac:dyDescent="0.25">
      <c r="A3159" s="4">
        <v>72031</v>
      </c>
      <c r="B3159" t="s">
        <v>1938</v>
      </c>
      <c r="C3159" t="s">
        <v>1954</v>
      </c>
      <c r="D3159" s="10">
        <v>680609621.84000003</v>
      </c>
      <c r="E3159" s="10">
        <v>680609621.85000002</v>
      </c>
      <c r="F3159" s="10">
        <v>695777594.06579602</v>
      </c>
      <c r="G3159" s="10">
        <f t="shared" si="392"/>
        <v>15167972.225795984</v>
      </c>
      <c r="H3159" s="2">
        <f t="shared" si="393"/>
        <v>2.2285862172782684E-2</v>
      </c>
      <c r="I3159" s="10">
        <f t="shared" si="394"/>
        <v>15167972.215795994</v>
      </c>
      <c r="J3159" s="2">
        <f t="shared" si="395"/>
        <v>2.228586215776255E-2</v>
      </c>
      <c r="K3159" s="10">
        <v>74696.701159999997</v>
      </c>
      <c r="L3159" s="10">
        <v>74696.701159999997</v>
      </c>
      <c r="M3159" s="10">
        <v>76489.419338273903</v>
      </c>
      <c r="N3159" s="10">
        <f t="shared" si="396"/>
        <v>1792.7181782739062</v>
      </c>
      <c r="O3159" s="2">
        <f t="shared" si="397"/>
        <v>2.399996452900794E-2</v>
      </c>
      <c r="P3159" s="10">
        <f t="shared" si="398"/>
        <v>1792.7181782739062</v>
      </c>
      <c r="Q3159" s="2">
        <f t="shared" si="399"/>
        <v>2.399996452900794E-2</v>
      </c>
      <c r="V3159" s="9"/>
      <c r="W3159" s="9"/>
    </row>
    <row r="3160" spans="1:23" x14ac:dyDescent="0.25">
      <c r="A3160" s="4">
        <v>72033</v>
      </c>
      <c r="B3160" t="s">
        <v>1938</v>
      </c>
      <c r="C3160" t="s">
        <v>1955</v>
      </c>
      <c r="D3160" s="10">
        <v>107841859.89</v>
      </c>
      <c r="E3160" s="10">
        <v>107841859.89</v>
      </c>
      <c r="F3160" s="10">
        <v>109741000.03210901</v>
      </c>
      <c r="G3160" s="10">
        <f t="shared" si="392"/>
        <v>1899140.1421090066</v>
      </c>
      <c r="H3160" s="2">
        <f t="shared" si="393"/>
        <v>1.761041717980525E-2</v>
      </c>
      <c r="I3160" s="10">
        <f t="shared" si="394"/>
        <v>1899140.1421090066</v>
      </c>
      <c r="J3160" s="2">
        <f t="shared" si="395"/>
        <v>1.761041717980525E-2</v>
      </c>
      <c r="K3160" s="10">
        <v>12042.745156000001</v>
      </c>
      <c r="L3160" s="10">
        <v>12042.745156000001</v>
      </c>
      <c r="M3160" s="10">
        <v>12339.0671952295</v>
      </c>
      <c r="N3160" s="10">
        <f t="shared" si="396"/>
        <v>296.32203922949884</v>
      </c>
      <c r="O3160" s="2">
        <f t="shared" si="397"/>
        <v>2.4605854843807243E-2</v>
      </c>
      <c r="P3160" s="10">
        <f t="shared" si="398"/>
        <v>296.32203922949884</v>
      </c>
      <c r="Q3160" s="2">
        <f t="shared" si="399"/>
        <v>2.4605854843807243E-2</v>
      </c>
      <c r="V3160" s="9"/>
      <c r="W3160" s="9"/>
    </row>
    <row r="3161" spans="1:23" x14ac:dyDescent="0.25">
      <c r="A3161" s="4">
        <v>72035</v>
      </c>
      <c r="B3161" t="s">
        <v>1938</v>
      </c>
      <c r="C3161" t="s">
        <v>1956</v>
      </c>
      <c r="D3161" s="10">
        <v>190010018.22</v>
      </c>
      <c r="E3161" s="10">
        <v>190010018.22</v>
      </c>
      <c r="F3161" s="10">
        <v>198151711.85443899</v>
      </c>
      <c r="G3161" s="10">
        <f t="shared" si="392"/>
        <v>8141693.6344389915</v>
      </c>
      <c r="H3161" s="2">
        <f t="shared" si="393"/>
        <v>4.2848759821770367E-2</v>
      </c>
      <c r="I3161" s="10">
        <f t="shared" si="394"/>
        <v>8141693.6344389915</v>
      </c>
      <c r="J3161" s="2">
        <f t="shared" si="395"/>
        <v>4.2848759821770367E-2</v>
      </c>
      <c r="K3161" s="10">
        <v>19490.542531999999</v>
      </c>
      <c r="L3161" s="10">
        <v>19490.542531999999</v>
      </c>
      <c r="M3161" s="10">
        <v>19882.6334502178</v>
      </c>
      <c r="N3161" s="10">
        <f t="shared" si="396"/>
        <v>392.09091821780021</v>
      </c>
      <c r="O3161" s="2">
        <f t="shared" si="397"/>
        <v>2.0116983279149708E-2</v>
      </c>
      <c r="P3161" s="10">
        <f t="shared" si="398"/>
        <v>392.09091821780021</v>
      </c>
      <c r="Q3161" s="2">
        <f t="shared" si="399"/>
        <v>2.0116983279149708E-2</v>
      </c>
      <c r="V3161" s="9"/>
      <c r="W3161" s="9"/>
    </row>
    <row r="3162" spans="1:23" x14ac:dyDescent="0.25">
      <c r="A3162" s="4">
        <v>72037</v>
      </c>
      <c r="B3162" t="s">
        <v>1938</v>
      </c>
      <c r="C3162" t="s">
        <v>1957</v>
      </c>
      <c r="D3162" s="10">
        <v>51745540.365999997</v>
      </c>
      <c r="E3162" s="10">
        <v>51745540.365999997</v>
      </c>
      <c r="F3162" s="10">
        <v>52110245.7454869</v>
      </c>
      <c r="G3162" s="10">
        <f t="shared" si="392"/>
        <v>364705.37948690355</v>
      </c>
      <c r="H3162" s="2">
        <f t="shared" si="393"/>
        <v>7.0480543232772468E-3</v>
      </c>
      <c r="I3162" s="10">
        <f t="shared" si="394"/>
        <v>364705.37948690355</v>
      </c>
      <c r="J3162" s="2">
        <f t="shared" si="395"/>
        <v>7.0480543232772468E-3</v>
      </c>
      <c r="K3162" s="10">
        <v>539.13708639000004</v>
      </c>
      <c r="L3162" s="10">
        <v>539.13708639000004</v>
      </c>
      <c r="M3162" s="10">
        <v>1864.33265699136</v>
      </c>
      <c r="N3162" s="10">
        <f t="shared" si="396"/>
        <v>1325.19557060136</v>
      </c>
      <c r="O3162" s="2">
        <f t="shared" si="397"/>
        <v>2.4579937163564787</v>
      </c>
      <c r="P3162" s="10">
        <f t="shared" si="398"/>
        <v>1325.19557060136</v>
      </c>
      <c r="Q3162" s="2">
        <f t="shared" si="399"/>
        <v>2.4579937163564787</v>
      </c>
      <c r="V3162" s="9"/>
      <c r="W3162" s="9"/>
    </row>
    <row r="3163" spans="1:23" x14ac:dyDescent="0.25">
      <c r="A3163" s="4">
        <v>72039</v>
      </c>
      <c r="B3163" t="s">
        <v>1938</v>
      </c>
      <c r="C3163" t="s">
        <v>1958</v>
      </c>
      <c r="D3163" s="10">
        <v>72764729.091999993</v>
      </c>
      <c r="E3163" s="10">
        <v>72764729.092999995</v>
      </c>
      <c r="F3163" s="10">
        <v>74869315.338417798</v>
      </c>
      <c r="G3163" s="10">
        <f t="shared" si="392"/>
        <v>2104586.2464178056</v>
      </c>
      <c r="H3163" s="2">
        <f t="shared" si="393"/>
        <v>2.8923164734893394E-2</v>
      </c>
      <c r="I3163" s="10">
        <f t="shared" si="394"/>
        <v>2104586.2454178035</v>
      </c>
      <c r="J3163" s="2">
        <f t="shared" si="395"/>
        <v>2.8923164720752955E-2</v>
      </c>
      <c r="K3163" s="10">
        <v>8201.0821221000006</v>
      </c>
      <c r="L3163" s="10">
        <v>8201.0821221999995</v>
      </c>
      <c r="M3163" s="10">
        <v>8387.3003787598609</v>
      </c>
      <c r="N3163" s="10">
        <f t="shared" si="396"/>
        <v>186.21825665986034</v>
      </c>
      <c r="O3163" s="2">
        <f t="shared" si="397"/>
        <v>2.2706547000431277E-2</v>
      </c>
      <c r="P3163" s="10">
        <f t="shared" si="398"/>
        <v>186.2182565598614</v>
      </c>
      <c r="Q3163" s="2">
        <f t="shared" si="399"/>
        <v>2.2706546987961023E-2</v>
      </c>
      <c r="V3163" s="9"/>
      <c r="W3163" s="9"/>
    </row>
    <row r="3164" spans="1:23" x14ac:dyDescent="0.25">
      <c r="A3164" s="4">
        <v>72041</v>
      </c>
      <c r="B3164" t="s">
        <v>1938</v>
      </c>
      <c r="C3164" t="s">
        <v>1959</v>
      </c>
      <c r="D3164" s="10">
        <v>172873694.69999999</v>
      </c>
      <c r="E3164" s="10">
        <v>172873694.69999999</v>
      </c>
      <c r="F3164" s="10">
        <v>179344891.381271</v>
      </c>
      <c r="G3164" s="10">
        <f t="shared" si="392"/>
        <v>6471196.6812710166</v>
      </c>
      <c r="H3164" s="2">
        <f t="shared" si="393"/>
        <v>3.7433090630132851E-2</v>
      </c>
      <c r="I3164" s="10">
        <f t="shared" si="394"/>
        <v>6471196.6812710166</v>
      </c>
      <c r="J3164" s="2">
        <f t="shared" si="395"/>
        <v>3.7433090630132851E-2</v>
      </c>
      <c r="K3164" s="10">
        <v>17692.945499000001</v>
      </c>
      <c r="L3164" s="10">
        <v>17692.945499000001</v>
      </c>
      <c r="M3164" s="10">
        <v>18183.1216213888</v>
      </c>
      <c r="N3164" s="10">
        <f t="shared" si="396"/>
        <v>490.17612238879883</v>
      </c>
      <c r="O3164" s="2">
        <f t="shared" si="397"/>
        <v>2.7704608168069213E-2</v>
      </c>
      <c r="P3164" s="10">
        <f t="shared" si="398"/>
        <v>490.17612238879883</v>
      </c>
      <c r="Q3164" s="2">
        <f t="shared" si="399"/>
        <v>2.7704608168069213E-2</v>
      </c>
      <c r="V3164" s="9"/>
      <c r="W3164" s="9"/>
    </row>
    <row r="3165" spans="1:23" x14ac:dyDescent="0.25">
      <c r="A3165" s="4">
        <v>72043</v>
      </c>
      <c r="B3165" t="s">
        <v>1938</v>
      </c>
      <c r="C3165" t="s">
        <v>1960</v>
      </c>
      <c r="D3165" s="10">
        <v>165538937.74000001</v>
      </c>
      <c r="E3165" s="10">
        <v>165538937.74000001</v>
      </c>
      <c r="F3165" s="10">
        <v>175877634.600389</v>
      </c>
      <c r="G3165" s="10">
        <f t="shared" si="392"/>
        <v>10338696.860388994</v>
      </c>
      <c r="H3165" s="2">
        <f t="shared" si="393"/>
        <v>6.2454773490375023E-2</v>
      </c>
      <c r="I3165" s="10">
        <f t="shared" si="394"/>
        <v>10338696.860388994</v>
      </c>
      <c r="J3165" s="2">
        <f t="shared" si="395"/>
        <v>6.2454773490375023E-2</v>
      </c>
      <c r="K3165" s="10">
        <v>55523.714626000001</v>
      </c>
      <c r="L3165" s="10">
        <v>55523.714625000001</v>
      </c>
      <c r="M3165" s="10">
        <v>55931.503320100499</v>
      </c>
      <c r="N3165" s="10">
        <f t="shared" si="396"/>
        <v>407.78869410049811</v>
      </c>
      <c r="O3165" s="2">
        <f t="shared" si="397"/>
        <v>7.344405842572059E-3</v>
      </c>
      <c r="P3165" s="10">
        <f t="shared" si="398"/>
        <v>407.78869510049844</v>
      </c>
      <c r="Q3165" s="2">
        <f t="shared" si="399"/>
        <v>7.3444058607146628E-3</v>
      </c>
      <c r="V3165" s="9"/>
      <c r="W3165" s="9"/>
    </row>
    <row r="3166" spans="1:23" x14ac:dyDescent="0.25">
      <c r="A3166" s="4">
        <v>72045</v>
      </c>
      <c r="B3166" t="s">
        <v>1938</v>
      </c>
      <c r="C3166" t="s">
        <v>1961</v>
      </c>
      <c r="D3166" s="10">
        <v>83128613.407000005</v>
      </c>
      <c r="E3166" s="10">
        <v>83128613.407000005</v>
      </c>
      <c r="F3166" s="10">
        <v>87029046.651112303</v>
      </c>
      <c r="G3166" s="10">
        <f t="shared" si="392"/>
        <v>3900433.2441122979</v>
      </c>
      <c r="H3166" s="2">
        <f t="shared" si="393"/>
        <v>4.6920465580433397E-2</v>
      </c>
      <c r="I3166" s="10">
        <f t="shared" si="394"/>
        <v>3900433.2441122979</v>
      </c>
      <c r="J3166" s="2">
        <f t="shared" si="395"/>
        <v>4.6920465580433397E-2</v>
      </c>
      <c r="K3166" s="10">
        <v>8289.5060104999993</v>
      </c>
      <c r="L3166" s="10">
        <v>8289.5060104999993</v>
      </c>
      <c r="M3166" s="10">
        <v>8525.3957205321203</v>
      </c>
      <c r="N3166" s="10">
        <f t="shared" si="396"/>
        <v>235.889710032121</v>
      </c>
      <c r="O3166" s="2">
        <f t="shared" si="397"/>
        <v>2.8456425477384122E-2</v>
      </c>
      <c r="P3166" s="10">
        <f t="shared" si="398"/>
        <v>235.889710032121</v>
      </c>
      <c r="Q3166" s="2">
        <f t="shared" si="399"/>
        <v>2.8456425477384122E-2</v>
      </c>
      <c r="V3166" s="9"/>
      <c r="W3166" s="9"/>
    </row>
    <row r="3167" spans="1:23" x14ac:dyDescent="0.25">
      <c r="A3167" s="4">
        <v>72047</v>
      </c>
      <c r="B3167" t="s">
        <v>1938</v>
      </c>
      <c r="C3167" t="s">
        <v>1962</v>
      </c>
      <c r="D3167" s="10">
        <v>146502226.69999999</v>
      </c>
      <c r="E3167" s="10">
        <v>146502226.69999999</v>
      </c>
      <c r="F3167" s="10">
        <v>151680817.491815</v>
      </c>
      <c r="G3167" s="10">
        <f t="shared" si="392"/>
        <v>5178590.7918150127</v>
      </c>
      <c r="H3167" s="2">
        <f t="shared" si="393"/>
        <v>3.5348205337653156E-2</v>
      </c>
      <c r="I3167" s="10">
        <f t="shared" si="394"/>
        <v>5178590.7918150127</v>
      </c>
      <c r="J3167" s="2">
        <f t="shared" si="395"/>
        <v>3.5348205337653156E-2</v>
      </c>
      <c r="K3167" s="10">
        <v>15059.504370000001</v>
      </c>
      <c r="L3167" s="10">
        <v>15059.504370000001</v>
      </c>
      <c r="M3167" s="10">
        <v>15470.4721172096</v>
      </c>
      <c r="N3167" s="10">
        <f t="shared" si="396"/>
        <v>410.96774720959911</v>
      </c>
      <c r="O3167" s="2">
        <f t="shared" si="397"/>
        <v>2.7289593144133407E-2</v>
      </c>
      <c r="P3167" s="10">
        <f t="shared" si="398"/>
        <v>410.96774720959911</v>
      </c>
      <c r="Q3167" s="2">
        <f t="shared" si="399"/>
        <v>2.7289593144133407E-2</v>
      </c>
      <c r="V3167" s="9"/>
      <c r="W3167" s="9"/>
    </row>
    <row r="3168" spans="1:23" x14ac:dyDescent="0.25">
      <c r="A3168" s="4">
        <v>72049</v>
      </c>
      <c r="B3168" t="s">
        <v>1938</v>
      </c>
      <c r="C3168" t="s">
        <v>1963</v>
      </c>
      <c r="D3168" s="10">
        <v>7461996.6982000005</v>
      </c>
      <c r="E3168" s="10">
        <v>7461996.6980999997</v>
      </c>
      <c r="F3168" s="10">
        <v>7991697.1245496701</v>
      </c>
      <c r="G3168" s="10">
        <f t="shared" si="392"/>
        <v>529700.42634966969</v>
      </c>
      <c r="H3168" s="2">
        <f t="shared" si="393"/>
        <v>7.0986419288746827E-2</v>
      </c>
      <c r="I3168" s="10">
        <f t="shared" si="394"/>
        <v>529700.42644967046</v>
      </c>
      <c r="J3168" s="2">
        <f t="shared" si="395"/>
        <v>7.0986419303099485E-2</v>
      </c>
      <c r="K3168" s="10">
        <v>935.82124038999996</v>
      </c>
      <c r="L3168" s="10">
        <v>935.82124037000006</v>
      </c>
      <c r="M3168" s="10">
        <v>956.04067323161098</v>
      </c>
      <c r="N3168" s="10">
        <f t="shared" si="396"/>
        <v>20.219432841611024</v>
      </c>
      <c r="O3168" s="2">
        <f t="shared" si="397"/>
        <v>2.1606084547925682E-2</v>
      </c>
      <c r="P3168" s="10">
        <f t="shared" si="398"/>
        <v>20.219432861610926</v>
      </c>
      <c r="Q3168" s="2">
        <f t="shared" si="399"/>
        <v>2.1606084569758936E-2</v>
      </c>
    </row>
    <row r="3169" spans="1:23" x14ac:dyDescent="0.25">
      <c r="A3169" s="4">
        <v>72051</v>
      </c>
      <c r="B3169" t="s">
        <v>1938</v>
      </c>
      <c r="C3169" t="s">
        <v>1964</v>
      </c>
      <c r="D3169" s="10">
        <v>157054918.40000001</v>
      </c>
      <c r="E3169" s="10">
        <v>157054918.40000001</v>
      </c>
      <c r="F3169" s="10">
        <v>166581747.777152</v>
      </c>
      <c r="G3169" s="10">
        <f t="shared" si="392"/>
        <v>9526829.3771519959</v>
      </c>
      <c r="H3169" s="2">
        <f t="shared" si="393"/>
        <v>6.0659223373624671E-2</v>
      </c>
      <c r="I3169" s="10">
        <f t="shared" si="394"/>
        <v>9526829.3771519959</v>
      </c>
      <c r="J3169" s="2">
        <f t="shared" si="395"/>
        <v>6.0659223373624671E-2</v>
      </c>
      <c r="K3169" s="10">
        <v>14744.596767999999</v>
      </c>
      <c r="L3169" s="10">
        <v>14744.596767999999</v>
      </c>
      <c r="M3169" s="10">
        <v>14792.771096327901</v>
      </c>
      <c r="N3169" s="10">
        <f t="shared" si="396"/>
        <v>48.174328327901094</v>
      </c>
      <c r="O3169" s="2">
        <f t="shared" si="397"/>
        <v>3.2672530206084164E-3</v>
      </c>
      <c r="P3169" s="10">
        <f t="shared" si="398"/>
        <v>48.174328327901094</v>
      </c>
      <c r="Q3169" s="2">
        <f t="shared" si="399"/>
        <v>3.2672530206084164E-3</v>
      </c>
      <c r="V3169" s="9"/>
      <c r="W3169" s="9"/>
    </row>
    <row r="3170" spans="1:23" x14ac:dyDescent="0.25">
      <c r="A3170" s="4">
        <v>72053</v>
      </c>
      <c r="B3170" t="s">
        <v>1938</v>
      </c>
      <c r="C3170" t="s">
        <v>1965</v>
      </c>
      <c r="D3170" s="10">
        <v>139754414.52000001</v>
      </c>
      <c r="E3170" s="10">
        <v>139754414.52000001</v>
      </c>
      <c r="F3170" s="10">
        <v>140647447.919561</v>
      </c>
      <c r="G3170" s="10">
        <f t="shared" si="392"/>
        <v>893033.39956098795</v>
      </c>
      <c r="H3170" s="2">
        <f t="shared" si="393"/>
        <v>6.39001925361855E-3</v>
      </c>
      <c r="I3170" s="10">
        <f t="shared" si="394"/>
        <v>893033.39956098795</v>
      </c>
      <c r="J3170" s="2">
        <f t="shared" si="395"/>
        <v>6.39001925361855E-3</v>
      </c>
      <c r="K3170" s="10">
        <v>411.00472422000001</v>
      </c>
      <c r="L3170" s="10">
        <v>411.00472421000001</v>
      </c>
      <c r="M3170" s="10">
        <v>5031.9017653253804</v>
      </c>
      <c r="N3170" s="10">
        <f t="shared" si="396"/>
        <v>4620.8970411053806</v>
      </c>
      <c r="O3170" s="2">
        <f t="shared" si="397"/>
        <v>11.242929262856686</v>
      </c>
      <c r="P3170" s="10">
        <f t="shared" si="398"/>
        <v>4620.8970411153805</v>
      </c>
      <c r="Q3170" s="2">
        <f t="shared" si="399"/>
        <v>11.242929263154565</v>
      </c>
      <c r="V3170" s="9"/>
      <c r="W3170" s="9"/>
    </row>
    <row r="3171" spans="1:23" x14ac:dyDescent="0.25">
      <c r="A3171" s="4">
        <v>72054</v>
      </c>
      <c r="B3171" t="s">
        <v>1938</v>
      </c>
      <c r="C3171" t="s">
        <v>1966</v>
      </c>
      <c r="D3171" s="10">
        <v>50941056.663999997</v>
      </c>
      <c r="E3171" s="10">
        <v>50941056.663000003</v>
      </c>
      <c r="F3171" s="10">
        <v>53004688.116410598</v>
      </c>
      <c r="G3171" s="10">
        <f t="shared" si="392"/>
        <v>2063631.4524106011</v>
      </c>
      <c r="H3171" s="2">
        <f t="shared" si="393"/>
        <v>4.0510181522578577E-2</v>
      </c>
      <c r="I3171" s="10">
        <f t="shared" si="394"/>
        <v>2063631.4534105957</v>
      </c>
      <c r="J3171" s="2">
        <f t="shared" si="395"/>
        <v>4.0510181543004238E-2</v>
      </c>
      <c r="K3171" s="10">
        <v>1246.7033074999999</v>
      </c>
      <c r="L3171" s="10">
        <v>1246.7033074999999</v>
      </c>
      <c r="M3171" s="10">
        <v>1896.3314899393199</v>
      </c>
      <c r="N3171" s="10">
        <f t="shared" si="396"/>
        <v>649.62818243931997</v>
      </c>
      <c r="O3171" s="2">
        <f t="shared" si="397"/>
        <v>0.52107680996051264</v>
      </c>
      <c r="P3171" s="10">
        <f t="shared" si="398"/>
        <v>649.62818243931997</v>
      </c>
      <c r="Q3171" s="2">
        <f t="shared" si="399"/>
        <v>0.52107680996051264</v>
      </c>
      <c r="V3171" s="9"/>
      <c r="W3171" s="9"/>
    </row>
    <row r="3172" spans="1:23" x14ac:dyDescent="0.25">
      <c r="A3172" s="4">
        <v>72055</v>
      </c>
      <c r="B3172" t="s">
        <v>1938</v>
      </c>
      <c r="C3172" t="s">
        <v>1967</v>
      </c>
      <c r="D3172" s="10">
        <v>73273688.141000003</v>
      </c>
      <c r="E3172" s="10">
        <v>73273688.141000003</v>
      </c>
      <c r="F3172" s="10">
        <v>73765943.830843195</v>
      </c>
      <c r="G3172" s="10">
        <f t="shared" si="392"/>
        <v>492255.6898431927</v>
      </c>
      <c r="H3172" s="2">
        <f t="shared" si="393"/>
        <v>6.7180416645051194E-3</v>
      </c>
      <c r="I3172" s="10">
        <f t="shared" si="394"/>
        <v>492255.6898431927</v>
      </c>
      <c r="J3172" s="2">
        <f t="shared" si="395"/>
        <v>6.7180416645051194E-3</v>
      </c>
      <c r="K3172" s="10">
        <v>530.98037135000004</v>
      </c>
      <c r="L3172" s="10">
        <v>530.98037136000005</v>
      </c>
      <c r="M3172" s="10">
        <v>2639.10225728566</v>
      </c>
      <c r="N3172" s="10">
        <f t="shared" si="396"/>
        <v>2108.12188593566</v>
      </c>
      <c r="O3172" s="2">
        <f t="shared" si="397"/>
        <v>3.9702444754705901</v>
      </c>
      <c r="P3172" s="10">
        <f t="shared" si="398"/>
        <v>2108.1218859256601</v>
      </c>
      <c r="Q3172" s="2">
        <f t="shared" si="399"/>
        <v>3.970244475376985</v>
      </c>
      <c r="V3172" s="9"/>
      <c r="W3172" s="9"/>
    </row>
    <row r="3173" spans="1:23" x14ac:dyDescent="0.25">
      <c r="A3173" s="4">
        <v>72057</v>
      </c>
      <c r="B3173" t="s">
        <v>1938</v>
      </c>
      <c r="C3173" t="s">
        <v>1968</v>
      </c>
      <c r="D3173" s="10">
        <v>178410676.84</v>
      </c>
      <c r="E3173" s="10">
        <v>178410676.84</v>
      </c>
      <c r="F3173" s="10">
        <v>185542548.57687601</v>
      </c>
      <c r="G3173" s="10">
        <f t="shared" si="392"/>
        <v>7131871.7368760109</v>
      </c>
      <c r="H3173" s="2">
        <f t="shared" si="393"/>
        <v>3.9974467129407984E-2</v>
      </c>
      <c r="I3173" s="10">
        <f t="shared" si="394"/>
        <v>7131871.7368760109</v>
      </c>
      <c r="J3173" s="2">
        <f t="shared" si="395"/>
        <v>3.9974467129407984E-2</v>
      </c>
      <c r="K3173" s="10">
        <v>1906.0898619</v>
      </c>
      <c r="L3173" s="10">
        <v>1906.0898619</v>
      </c>
      <c r="M3173" s="10">
        <v>6638.1028314257301</v>
      </c>
      <c r="N3173" s="10">
        <f t="shared" si="396"/>
        <v>4732.0129695257301</v>
      </c>
      <c r="O3173" s="2">
        <f t="shared" si="397"/>
        <v>2.4825760128690026</v>
      </c>
      <c r="P3173" s="10">
        <f t="shared" si="398"/>
        <v>4732.0129695257301</v>
      </c>
      <c r="Q3173" s="2">
        <f t="shared" si="399"/>
        <v>2.4825760128690026</v>
      </c>
      <c r="V3173" s="9"/>
      <c r="W3173" s="9"/>
    </row>
    <row r="3174" spans="1:23" x14ac:dyDescent="0.25">
      <c r="A3174" s="4">
        <v>72059</v>
      </c>
      <c r="B3174" t="s">
        <v>1938</v>
      </c>
      <c r="C3174" t="s">
        <v>1969</v>
      </c>
      <c r="D3174" s="10">
        <v>82697639.971000001</v>
      </c>
      <c r="E3174" s="10">
        <v>82697639.972000003</v>
      </c>
      <c r="F3174" s="10">
        <v>83692688.264835104</v>
      </c>
      <c r="G3174" s="10">
        <f t="shared" si="392"/>
        <v>995048.29383510351</v>
      </c>
      <c r="H3174" s="2">
        <f t="shared" si="393"/>
        <v>1.2032366270476909E-2</v>
      </c>
      <c r="I3174" s="10">
        <f t="shared" si="394"/>
        <v>995048.29283510149</v>
      </c>
      <c r="J3174" s="2">
        <f t="shared" si="395"/>
        <v>1.2032366258239143E-2</v>
      </c>
      <c r="K3174" s="10">
        <v>934.39117321000003</v>
      </c>
      <c r="L3174" s="10">
        <v>934.39117320000003</v>
      </c>
      <c r="M3174" s="10">
        <v>2994.2495766669499</v>
      </c>
      <c r="N3174" s="10">
        <f t="shared" si="396"/>
        <v>2059.8584034569499</v>
      </c>
      <c r="O3174" s="2">
        <f t="shared" si="397"/>
        <v>2.204492574967857</v>
      </c>
      <c r="P3174" s="10">
        <f t="shared" si="398"/>
        <v>2059.8584034669498</v>
      </c>
      <c r="Q3174" s="2">
        <f t="shared" si="399"/>
        <v>2.2044925750021518</v>
      </c>
      <c r="V3174" s="9"/>
      <c r="W3174" s="9"/>
    </row>
    <row r="3175" spans="1:23" x14ac:dyDescent="0.25">
      <c r="A3175" s="4">
        <v>72061</v>
      </c>
      <c r="B3175" t="s">
        <v>1938</v>
      </c>
      <c r="C3175" t="s">
        <v>1970</v>
      </c>
      <c r="D3175" s="10">
        <v>380894296.80000001</v>
      </c>
      <c r="E3175" s="10">
        <v>380894296.80000001</v>
      </c>
      <c r="F3175" s="10">
        <v>393011127.24457502</v>
      </c>
      <c r="G3175" s="10">
        <f t="shared" si="392"/>
        <v>12116830.444575012</v>
      </c>
      <c r="H3175" s="2">
        <f t="shared" si="393"/>
        <v>3.1811530249656945E-2</v>
      </c>
      <c r="I3175" s="10">
        <f t="shared" si="394"/>
        <v>12116830.444575012</v>
      </c>
      <c r="J3175" s="2">
        <f t="shared" si="395"/>
        <v>3.1811530249656945E-2</v>
      </c>
      <c r="K3175" s="10">
        <v>40526.839604000001</v>
      </c>
      <c r="L3175" s="10">
        <v>40526.839604000001</v>
      </c>
      <c r="M3175" s="10">
        <v>41492.248278907398</v>
      </c>
      <c r="N3175" s="10">
        <f t="shared" si="396"/>
        <v>965.40867490739765</v>
      </c>
      <c r="O3175" s="2">
        <f t="shared" si="397"/>
        <v>2.3821464598293318E-2</v>
      </c>
      <c r="P3175" s="10">
        <f t="shared" si="398"/>
        <v>965.40867490739765</v>
      </c>
      <c r="Q3175" s="2">
        <f t="shared" si="399"/>
        <v>2.3821464598293318E-2</v>
      </c>
      <c r="V3175" s="9"/>
      <c r="W3175" s="9"/>
    </row>
    <row r="3176" spans="1:23" x14ac:dyDescent="0.25">
      <c r="A3176" s="4">
        <v>72063</v>
      </c>
      <c r="B3176" t="s">
        <v>1938</v>
      </c>
      <c r="C3176" t="s">
        <v>1971</v>
      </c>
      <c r="D3176" s="10">
        <v>193507059.56999999</v>
      </c>
      <c r="E3176" s="10">
        <v>193507059.56999999</v>
      </c>
      <c r="F3176" s="10">
        <v>212191052.23844701</v>
      </c>
      <c r="G3176" s="10">
        <f t="shared" si="392"/>
        <v>18683992.668447018</v>
      </c>
      <c r="H3176" s="2">
        <f t="shared" si="393"/>
        <v>9.6554578990376311E-2</v>
      </c>
      <c r="I3176" s="10">
        <f t="shared" si="394"/>
        <v>18683992.668447018</v>
      </c>
      <c r="J3176" s="2">
        <f t="shared" si="395"/>
        <v>9.6554578990376311E-2</v>
      </c>
      <c r="K3176" s="10">
        <v>15970.338193</v>
      </c>
      <c r="L3176" s="10">
        <v>15970.338191999999</v>
      </c>
      <c r="M3176" s="10">
        <v>16578.106303241399</v>
      </c>
      <c r="N3176" s="10">
        <f t="shared" si="396"/>
        <v>607.76811024139897</v>
      </c>
      <c r="O3176" s="2">
        <f t="shared" si="397"/>
        <v>3.8056057604828393E-2</v>
      </c>
      <c r="P3176" s="10">
        <f t="shared" si="398"/>
        <v>607.76811124139931</v>
      </c>
      <c r="Q3176" s="2">
        <f t="shared" si="399"/>
        <v>3.805605766982742E-2</v>
      </c>
      <c r="V3176" s="9"/>
      <c r="W3176" s="9"/>
    </row>
    <row r="3177" spans="1:23" x14ac:dyDescent="0.25">
      <c r="A3177" s="4">
        <v>72065</v>
      </c>
      <c r="B3177" t="s">
        <v>1938</v>
      </c>
      <c r="C3177" t="s">
        <v>1972</v>
      </c>
      <c r="D3177" s="10">
        <v>170821440.38</v>
      </c>
      <c r="E3177" s="10">
        <v>170821440.38</v>
      </c>
      <c r="F3177" s="10">
        <v>180671290.47231501</v>
      </c>
      <c r="G3177" s="10">
        <f t="shared" si="392"/>
        <v>9849850.0923150182</v>
      </c>
      <c r="H3177" s="2">
        <f t="shared" si="393"/>
        <v>5.7661673326273227E-2</v>
      </c>
      <c r="I3177" s="10">
        <f t="shared" si="394"/>
        <v>9849850.0923150182</v>
      </c>
      <c r="J3177" s="2">
        <f t="shared" si="395"/>
        <v>5.7661673326273227E-2</v>
      </c>
      <c r="K3177" s="10">
        <v>14908.339733999999</v>
      </c>
      <c r="L3177" s="10">
        <v>14908.339735</v>
      </c>
      <c r="M3177" s="10">
        <v>15389.020506450101</v>
      </c>
      <c r="N3177" s="10">
        <f t="shared" si="396"/>
        <v>480.68077245010136</v>
      </c>
      <c r="O3177" s="2">
        <f t="shared" si="397"/>
        <v>3.224240800964976E-2</v>
      </c>
      <c r="P3177" s="10">
        <f t="shared" si="398"/>
        <v>480.68077145010102</v>
      </c>
      <c r="Q3177" s="2">
        <f t="shared" si="399"/>
        <v>3.2242407940410479E-2</v>
      </c>
      <c r="V3177" s="9"/>
      <c r="W3177" s="9"/>
    </row>
    <row r="3178" spans="1:23" x14ac:dyDescent="0.25">
      <c r="A3178" s="4">
        <v>72067</v>
      </c>
      <c r="B3178" t="s">
        <v>1938</v>
      </c>
      <c r="C3178" t="s">
        <v>1973</v>
      </c>
      <c r="D3178" s="10">
        <v>68734101.593999997</v>
      </c>
      <c r="E3178" s="10">
        <v>68734101.592999995</v>
      </c>
      <c r="F3178" s="10">
        <v>72132198.543323502</v>
      </c>
      <c r="G3178" s="10">
        <f t="shared" si="392"/>
        <v>3398096.9493235052</v>
      </c>
      <c r="H3178" s="2">
        <f t="shared" si="393"/>
        <v>4.9438297301031942E-2</v>
      </c>
      <c r="I3178" s="10">
        <f t="shared" si="394"/>
        <v>3398096.9503235072</v>
      </c>
      <c r="J3178" s="2">
        <f t="shared" si="395"/>
        <v>4.9438297316300055E-2</v>
      </c>
      <c r="K3178" s="10">
        <v>5824.1186164999999</v>
      </c>
      <c r="L3178" s="10">
        <v>5824.1186164999999</v>
      </c>
      <c r="M3178" s="10">
        <v>6020.65656760604</v>
      </c>
      <c r="N3178" s="10">
        <f t="shared" si="396"/>
        <v>196.53795110604005</v>
      </c>
      <c r="O3178" s="2">
        <f t="shared" si="397"/>
        <v>3.3745526842334367E-2</v>
      </c>
      <c r="P3178" s="10">
        <f t="shared" si="398"/>
        <v>196.53795110604005</v>
      </c>
      <c r="Q3178" s="2">
        <f t="shared" si="399"/>
        <v>3.3745526842334367E-2</v>
      </c>
      <c r="V3178" s="9"/>
      <c r="W3178" s="9"/>
    </row>
    <row r="3179" spans="1:23" x14ac:dyDescent="0.25">
      <c r="A3179" s="4">
        <v>72069</v>
      </c>
      <c r="B3179" t="s">
        <v>1938</v>
      </c>
      <c r="C3179" t="s">
        <v>1974</v>
      </c>
      <c r="D3179" s="10">
        <v>229376360.53999999</v>
      </c>
      <c r="E3179" s="10">
        <v>229376360.53999999</v>
      </c>
      <c r="F3179" s="10">
        <v>237159604.18034399</v>
      </c>
      <c r="G3179" s="10">
        <f t="shared" si="392"/>
        <v>7783243.6403439939</v>
      </c>
      <c r="H3179" s="2">
        <f t="shared" si="393"/>
        <v>3.3932196072954543E-2</v>
      </c>
      <c r="I3179" s="10">
        <f t="shared" si="394"/>
        <v>7783243.6403439939</v>
      </c>
      <c r="J3179" s="2">
        <f t="shared" si="395"/>
        <v>3.3932196072954543E-2</v>
      </c>
      <c r="K3179" s="10">
        <v>24014.715013000001</v>
      </c>
      <c r="L3179" s="10">
        <v>24014.715013000001</v>
      </c>
      <c r="M3179" s="10">
        <v>24620.279540916101</v>
      </c>
      <c r="N3179" s="10">
        <f t="shared" si="396"/>
        <v>605.56452791609991</v>
      </c>
      <c r="O3179" s="2">
        <f t="shared" si="397"/>
        <v>2.5216394514292039E-2</v>
      </c>
      <c r="P3179" s="10">
        <f t="shared" si="398"/>
        <v>605.56452791609991</v>
      </c>
      <c r="Q3179" s="2">
        <f t="shared" si="399"/>
        <v>2.5216394514292039E-2</v>
      </c>
      <c r="V3179" s="9"/>
      <c r="W3179" s="9"/>
    </row>
    <row r="3180" spans="1:23" x14ac:dyDescent="0.25">
      <c r="A3180" s="4">
        <v>72071</v>
      </c>
      <c r="B3180" t="s">
        <v>1938</v>
      </c>
      <c r="C3180" t="s">
        <v>1975</v>
      </c>
      <c r="D3180" s="10">
        <v>181209951.74000001</v>
      </c>
      <c r="E3180" s="10">
        <v>181209951.74000001</v>
      </c>
      <c r="F3180" s="10">
        <v>188566763.61302799</v>
      </c>
      <c r="G3180" s="10">
        <f t="shared" si="392"/>
        <v>7356811.8730279803</v>
      </c>
      <c r="H3180" s="2">
        <f t="shared" si="393"/>
        <v>4.0598277315274232E-2</v>
      </c>
      <c r="I3180" s="10">
        <f t="shared" si="394"/>
        <v>7356811.8730279803</v>
      </c>
      <c r="J3180" s="2">
        <f t="shared" si="395"/>
        <v>4.0598277315274232E-2</v>
      </c>
      <c r="K3180" s="10">
        <v>14702.740474</v>
      </c>
      <c r="L3180" s="10">
        <v>14702.740474</v>
      </c>
      <c r="M3180" s="10">
        <v>15233.289766293199</v>
      </c>
      <c r="N3180" s="10">
        <f t="shared" si="396"/>
        <v>530.54929229319896</v>
      </c>
      <c r="O3180" s="2">
        <f t="shared" si="397"/>
        <v>3.608506136875711E-2</v>
      </c>
      <c r="P3180" s="10">
        <f t="shared" si="398"/>
        <v>530.54929229319896</v>
      </c>
      <c r="Q3180" s="2">
        <f t="shared" si="399"/>
        <v>3.608506136875711E-2</v>
      </c>
      <c r="V3180" s="9"/>
      <c r="W3180" s="9"/>
    </row>
    <row r="3181" spans="1:23" x14ac:dyDescent="0.25">
      <c r="A3181" s="4">
        <v>72073</v>
      </c>
      <c r="B3181" t="s">
        <v>1938</v>
      </c>
      <c r="C3181" t="s">
        <v>1976</v>
      </c>
      <c r="D3181" s="10">
        <v>64412054.001000002</v>
      </c>
      <c r="E3181" s="10">
        <v>64412054.001000002</v>
      </c>
      <c r="F3181" s="10">
        <v>65916924.483539</v>
      </c>
      <c r="G3181" s="10">
        <f t="shared" si="392"/>
        <v>1504870.4825389981</v>
      </c>
      <c r="H3181" s="2">
        <f t="shared" si="393"/>
        <v>2.3363181098302422E-2</v>
      </c>
      <c r="I3181" s="10">
        <f t="shared" si="394"/>
        <v>1504870.4825389981</v>
      </c>
      <c r="J3181" s="2">
        <f t="shared" si="395"/>
        <v>2.3363181098302422E-2</v>
      </c>
      <c r="K3181" s="10">
        <v>22446.814826999998</v>
      </c>
      <c r="L3181" s="10">
        <v>22446.814826999998</v>
      </c>
      <c r="M3181" s="10">
        <v>22547.0140255773</v>
      </c>
      <c r="N3181" s="10">
        <f t="shared" si="396"/>
        <v>100.19919857730201</v>
      </c>
      <c r="O3181" s="2">
        <f t="shared" si="397"/>
        <v>4.4638492966395434E-3</v>
      </c>
      <c r="P3181" s="10">
        <f t="shared" si="398"/>
        <v>100.19919857730201</v>
      </c>
      <c r="Q3181" s="2">
        <f t="shared" si="399"/>
        <v>4.4638492966395434E-3</v>
      </c>
      <c r="V3181" s="9"/>
      <c r="W3181" s="9"/>
    </row>
    <row r="3182" spans="1:23" x14ac:dyDescent="0.25">
      <c r="A3182" s="4">
        <v>72075</v>
      </c>
      <c r="B3182" t="s">
        <v>1938</v>
      </c>
      <c r="C3182" t="s">
        <v>1977</v>
      </c>
      <c r="D3182" s="10">
        <v>200517560.34</v>
      </c>
      <c r="E3182" s="10">
        <v>200517560.34</v>
      </c>
      <c r="F3182" s="10">
        <v>208904868.18542901</v>
      </c>
      <c r="G3182" s="10">
        <f t="shared" si="392"/>
        <v>8387307.8454290032</v>
      </c>
      <c r="H3182" s="2">
        <f t="shared" si="393"/>
        <v>4.1828295891927783E-2</v>
      </c>
      <c r="I3182" s="10">
        <f t="shared" si="394"/>
        <v>8387307.8454290032</v>
      </c>
      <c r="J3182" s="2">
        <f t="shared" si="395"/>
        <v>4.1828295891927783E-2</v>
      </c>
      <c r="K3182" s="10">
        <v>7409.5705154999996</v>
      </c>
      <c r="L3182" s="10">
        <v>7409.5705154999996</v>
      </c>
      <c r="M3182" s="10">
        <v>8262.9953025863597</v>
      </c>
      <c r="N3182" s="10">
        <f t="shared" si="396"/>
        <v>853.42478708636008</v>
      </c>
      <c r="O3182" s="2">
        <f t="shared" si="397"/>
        <v>0.11517871181616939</v>
      </c>
      <c r="P3182" s="10">
        <f t="shared" si="398"/>
        <v>853.42478708636008</v>
      </c>
      <c r="Q3182" s="2">
        <f t="shared" si="399"/>
        <v>0.11517871181616939</v>
      </c>
      <c r="V3182" s="9"/>
      <c r="W3182" s="9"/>
    </row>
    <row r="3183" spans="1:23" x14ac:dyDescent="0.25">
      <c r="A3183" s="4">
        <v>72077</v>
      </c>
      <c r="B3183" t="s">
        <v>1938</v>
      </c>
      <c r="C3183" t="s">
        <v>1978</v>
      </c>
      <c r="D3183" s="10">
        <v>164599005.27000001</v>
      </c>
      <c r="E3183" s="10">
        <v>164599005.27000001</v>
      </c>
      <c r="F3183" s="10">
        <v>175489133.546482</v>
      </c>
      <c r="G3183" s="10">
        <f t="shared" si="392"/>
        <v>10890128.276481986</v>
      </c>
      <c r="H3183" s="2">
        <f t="shared" si="393"/>
        <v>6.6161567979213257E-2</v>
      </c>
      <c r="I3183" s="10">
        <f t="shared" si="394"/>
        <v>10890128.276481986</v>
      </c>
      <c r="J3183" s="2">
        <f t="shared" si="395"/>
        <v>6.6161567979213257E-2</v>
      </c>
      <c r="K3183" s="10">
        <v>15332.862706</v>
      </c>
      <c r="L3183" s="10">
        <v>15332.862706</v>
      </c>
      <c r="M3183" s="10">
        <v>15769.5715325729</v>
      </c>
      <c r="N3183" s="10">
        <f t="shared" si="396"/>
        <v>436.70882657289985</v>
      </c>
      <c r="O3183" s="2">
        <f t="shared" si="397"/>
        <v>2.8481884625628881E-2</v>
      </c>
      <c r="P3183" s="10">
        <f t="shared" si="398"/>
        <v>436.70882657289985</v>
      </c>
      <c r="Q3183" s="2">
        <f t="shared" si="399"/>
        <v>2.8481884625628881E-2</v>
      </c>
      <c r="V3183" s="9"/>
      <c r="W3183" s="9"/>
    </row>
    <row r="3184" spans="1:23" x14ac:dyDescent="0.25">
      <c r="A3184" s="4">
        <v>72079</v>
      </c>
      <c r="B3184" t="s">
        <v>1938</v>
      </c>
      <c r="C3184" t="s">
        <v>1979</v>
      </c>
      <c r="D3184" s="10">
        <v>100416803.75</v>
      </c>
      <c r="E3184" s="10">
        <v>100416803.75</v>
      </c>
      <c r="F3184" s="10">
        <v>103213462.661878</v>
      </c>
      <c r="G3184" s="10">
        <f t="shared" si="392"/>
        <v>2796658.9118780047</v>
      </c>
      <c r="H3184" s="2">
        <f t="shared" si="393"/>
        <v>2.7850507160540893E-2</v>
      </c>
      <c r="I3184" s="10">
        <f t="shared" si="394"/>
        <v>2796658.9118780047</v>
      </c>
      <c r="J3184" s="2">
        <f t="shared" si="395"/>
        <v>2.7850507160540893E-2</v>
      </c>
      <c r="K3184" s="10">
        <v>2340.0710101</v>
      </c>
      <c r="L3184" s="10">
        <v>2340.0710101</v>
      </c>
      <c r="M3184" s="10">
        <v>3692.6377455304901</v>
      </c>
      <c r="N3184" s="10">
        <f t="shared" si="396"/>
        <v>1352.5667354304901</v>
      </c>
      <c r="O3184" s="2">
        <f t="shared" si="397"/>
        <v>0.57800243223075942</v>
      </c>
      <c r="P3184" s="10">
        <f t="shared" si="398"/>
        <v>1352.5667354304901</v>
      </c>
      <c r="Q3184" s="2">
        <f t="shared" si="399"/>
        <v>0.57800243223075942</v>
      </c>
      <c r="V3184" s="9"/>
      <c r="W3184" s="9"/>
    </row>
    <row r="3185" spans="1:23" x14ac:dyDescent="0.25">
      <c r="A3185" s="4">
        <v>72081</v>
      </c>
      <c r="B3185" t="s">
        <v>1938</v>
      </c>
      <c r="C3185" t="s">
        <v>1980</v>
      </c>
      <c r="D3185" s="10">
        <v>115779979.59999999</v>
      </c>
      <c r="E3185" s="10">
        <v>115779979.59999999</v>
      </c>
      <c r="F3185" s="10">
        <v>116138248.688237</v>
      </c>
      <c r="G3185" s="10">
        <f t="shared" si="392"/>
        <v>358269.08823700249</v>
      </c>
      <c r="H3185" s="2">
        <f t="shared" si="393"/>
        <v>3.0943958487016569E-3</v>
      </c>
      <c r="I3185" s="10">
        <f t="shared" si="394"/>
        <v>358269.08823700249</v>
      </c>
      <c r="J3185" s="2">
        <f t="shared" si="395"/>
        <v>3.0943958487016569E-3</v>
      </c>
      <c r="K3185" s="10">
        <v>11967.902334</v>
      </c>
      <c r="L3185" s="10">
        <v>11967.902334</v>
      </c>
      <c r="M3185" s="10">
        <v>12272.8195679615</v>
      </c>
      <c r="N3185" s="10">
        <f t="shared" si="396"/>
        <v>304.91723396149973</v>
      </c>
      <c r="O3185" s="2">
        <f t="shared" si="397"/>
        <v>2.547791797191146E-2</v>
      </c>
      <c r="P3185" s="10">
        <f t="shared" si="398"/>
        <v>304.91723396149973</v>
      </c>
      <c r="Q3185" s="2">
        <f t="shared" si="399"/>
        <v>2.547791797191146E-2</v>
      </c>
      <c r="V3185" s="9"/>
      <c r="W3185" s="9"/>
    </row>
    <row r="3186" spans="1:23" x14ac:dyDescent="0.25">
      <c r="A3186" s="4">
        <v>72083</v>
      </c>
      <c r="B3186" t="s">
        <v>1938</v>
      </c>
      <c r="C3186" t="s">
        <v>1981</v>
      </c>
      <c r="D3186" s="10">
        <v>37589090.077</v>
      </c>
      <c r="E3186" s="10">
        <v>37589090.077</v>
      </c>
      <c r="F3186" s="10">
        <v>37862873.516276002</v>
      </c>
      <c r="G3186" s="10">
        <f t="shared" si="392"/>
        <v>273783.43927600235</v>
      </c>
      <c r="H3186" s="2">
        <f t="shared" si="393"/>
        <v>7.2835878366612778E-3</v>
      </c>
      <c r="I3186" s="10">
        <f t="shared" si="394"/>
        <v>273783.43927600235</v>
      </c>
      <c r="J3186" s="2">
        <f t="shared" si="395"/>
        <v>7.2835878366612778E-3</v>
      </c>
      <c r="K3186" s="10">
        <v>4512.0337335000004</v>
      </c>
      <c r="L3186" s="10">
        <v>4512.0337335000004</v>
      </c>
      <c r="M3186" s="10">
        <v>4607.7538208430897</v>
      </c>
      <c r="N3186" s="10">
        <f t="shared" si="396"/>
        <v>95.72008734308929</v>
      </c>
      <c r="O3186" s="2">
        <f t="shared" si="397"/>
        <v>2.1214399757787022E-2</v>
      </c>
      <c r="P3186" s="10">
        <f t="shared" si="398"/>
        <v>95.72008734308929</v>
      </c>
      <c r="Q3186" s="2">
        <f t="shared" si="399"/>
        <v>2.1214399757787022E-2</v>
      </c>
      <c r="V3186" s="9"/>
      <c r="W3186" s="9"/>
    </row>
    <row r="3187" spans="1:23" x14ac:dyDescent="0.25">
      <c r="A3187" s="4">
        <v>72085</v>
      </c>
      <c r="B3187" t="s">
        <v>1938</v>
      </c>
      <c r="C3187" t="s">
        <v>1982</v>
      </c>
      <c r="D3187" s="10">
        <v>158725453.43000001</v>
      </c>
      <c r="E3187" s="10">
        <v>158725453.43000001</v>
      </c>
      <c r="F3187" s="10">
        <v>169398804.44486499</v>
      </c>
      <c r="G3187" s="10">
        <f t="shared" si="392"/>
        <v>10673351.014864981</v>
      </c>
      <c r="H3187" s="2">
        <f t="shared" si="393"/>
        <v>6.7244104736938537E-2</v>
      </c>
      <c r="I3187" s="10">
        <f t="shared" si="394"/>
        <v>10673351.014864981</v>
      </c>
      <c r="J3187" s="2">
        <f t="shared" si="395"/>
        <v>6.7244104736938537E-2</v>
      </c>
      <c r="K3187" s="10">
        <v>14679.849875</v>
      </c>
      <c r="L3187" s="10">
        <v>14679.849875</v>
      </c>
      <c r="M3187" s="10">
        <v>15131.6103612076</v>
      </c>
      <c r="N3187" s="10">
        <f t="shared" si="396"/>
        <v>451.76048620760048</v>
      </c>
      <c r="O3187" s="2">
        <f t="shared" si="397"/>
        <v>3.0774189794471621E-2</v>
      </c>
      <c r="P3187" s="10">
        <f t="shared" si="398"/>
        <v>451.76048620760048</v>
      </c>
      <c r="Q3187" s="2">
        <f t="shared" si="399"/>
        <v>3.0774189794471621E-2</v>
      </c>
      <c r="V3187" s="9"/>
      <c r="W3187" s="9"/>
    </row>
    <row r="3188" spans="1:23" x14ac:dyDescent="0.25">
      <c r="A3188" s="4">
        <v>72087</v>
      </c>
      <c r="B3188" t="s">
        <v>1938</v>
      </c>
      <c r="C3188" t="s">
        <v>1983</v>
      </c>
      <c r="D3188" s="10">
        <v>115193034.83</v>
      </c>
      <c r="E3188" s="10">
        <v>115193034.83</v>
      </c>
      <c r="F3188" s="10">
        <v>116675236.145184</v>
      </c>
      <c r="G3188" s="10">
        <f t="shared" si="392"/>
        <v>1482201.3151839972</v>
      </c>
      <c r="H3188" s="2">
        <f t="shared" si="393"/>
        <v>1.2867108826253304E-2</v>
      </c>
      <c r="I3188" s="10">
        <f t="shared" si="394"/>
        <v>1482201.3151839972</v>
      </c>
      <c r="J3188" s="2">
        <f t="shared" si="395"/>
        <v>1.2867108826253304E-2</v>
      </c>
      <c r="K3188" s="10">
        <v>13129.704057999999</v>
      </c>
      <c r="L3188" s="10">
        <v>13129.704057999999</v>
      </c>
      <c r="M3188" s="10">
        <v>13296.8315277778</v>
      </c>
      <c r="N3188" s="10">
        <f t="shared" si="396"/>
        <v>167.1274697778008</v>
      </c>
      <c r="O3188" s="2">
        <f t="shared" si="397"/>
        <v>1.272895939158424E-2</v>
      </c>
      <c r="P3188" s="10">
        <f t="shared" si="398"/>
        <v>167.1274697778008</v>
      </c>
      <c r="Q3188" s="2">
        <f t="shared" si="399"/>
        <v>1.272895939158424E-2</v>
      </c>
      <c r="V3188" s="9"/>
      <c r="W3188" s="9"/>
    </row>
    <row r="3189" spans="1:23" x14ac:dyDescent="0.25">
      <c r="A3189" s="4">
        <v>72089</v>
      </c>
      <c r="B3189" t="s">
        <v>1938</v>
      </c>
      <c r="C3189" t="s">
        <v>1984</v>
      </c>
      <c r="D3189" s="10">
        <v>79372987.989999995</v>
      </c>
      <c r="E3189" s="10">
        <v>79372987.989999995</v>
      </c>
      <c r="F3189" s="10">
        <v>82414409.730625302</v>
      </c>
      <c r="G3189" s="10">
        <f t="shared" si="392"/>
        <v>3041421.740625307</v>
      </c>
      <c r="H3189" s="2">
        <f t="shared" si="393"/>
        <v>3.8318095584463675E-2</v>
      </c>
      <c r="I3189" s="10">
        <f t="shared" si="394"/>
        <v>3041421.740625307</v>
      </c>
      <c r="J3189" s="2">
        <f t="shared" si="395"/>
        <v>3.8318095584463675E-2</v>
      </c>
      <c r="K3189" s="10">
        <v>545.84087341999998</v>
      </c>
      <c r="L3189" s="10">
        <v>545.84087342999999</v>
      </c>
      <c r="M3189" s="10">
        <v>2948.5085869039899</v>
      </c>
      <c r="N3189" s="10">
        <f t="shared" si="396"/>
        <v>2402.6677134839902</v>
      </c>
      <c r="O3189" s="2">
        <f t="shared" si="397"/>
        <v>4.4017731732508887</v>
      </c>
      <c r="P3189" s="10">
        <f t="shared" si="398"/>
        <v>2402.6677134739898</v>
      </c>
      <c r="Q3189" s="2">
        <f t="shared" si="399"/>
        <v>4.4017731731519261</v>
      </c>
      <c r="V3189" s="9"/>
      <c r="W3189" s="9"/>
    </row>
    <row r="3190" spans="1:23" x14ac:dyDescent="0.25">
      <c r="A3190" s="4">
        <v>72091</v>
      </c>
      <c r="B3190" t="s">
        <v>1938</v>
      </c>
      <c r="C3190" t="s">
        <v>1985</v>
      </c>
      <c r="D3190" s="10">
        <v>171055397.34999999</v>
      </c>
      <c r="E3190" s="10">
        <v>171055397.34999999</v>
      </c>
      <c r="F3190" s="10">
        <v>175809445.437498</v>
      </c>
      <c r="G3190" s="10">
        <f t="shared" si="392"/>
        <v>4754048.0874980092</v>
      </c>
      <c r="H3190" s="2">
        <f t="shared" si="393"/>
        <v>2.7792447132028539E-2</v>
      </c>
      <c r="I3190" s="10">
        <f t="shared" si="394"/>
        <v>4754048.0874980092</v>
      </c>
      <c r="J3190" s="2">
        <f t="shared" si="395"/>
        <v>2.7792447132028539E-2</v>
      </c>
      <c r="K3190" s="10">
        <v>17614.772939999999</v>
      </c>
      <c r="L3190" s="10">
        <v>17614.772940999999</v>
      </c>
      <c r="M3190" s="10">
        <v>18071.073104317798</v>
      </c>
      <c r="N3190" s="10">
        <f t="shared" si="396"/>
        <v>456.3001643177995</v>
      </c>
      <c r="O3190" s="2">
        <f t="shared" si="397"/>
        <v>2.5904402280521224E-2</v>
      </c>
      <c r="P3190" s="10">
        <f t="shared" si="398"/>
        <v>456.30016331779916</v>
      </c>
      <c r="Q3190" s="2">
        <f t="shared" si="399"/>
        <v>2.5904402222280066E-2</v>
      </c>
      <c r="V3190" s="9"/>
      <c r="W3190" s="9"/>
    </row>
    <row r="3191" spans="1:23" x14ac:dyDescent="0.25">
      <c r="A3191" s="4">
        <v>72093</v>
      </c>
      <c r="B3191" t="s">
        <v>1938</v>
      </c>
      <c r="C3191" t="s">
        <v>1986</v>
      </c>
      <c r="D3191" s="10">
        <v>24717351.002999999</v>
      </c>
      <c r="E3191" s="10">
        <v>24717351.002999999</v>
      </c>
      <c r="F3191" s="10">
        <v>25420989.8616517</v>
      </c>
      <c r="G3191" s="10">
        <f t="shared" si="392"/>
        <v>703638.85865170136</v>
      </c>
      <c r="H3191" s="2">
        <f t="shared" si="393"/>
        <v>2.8467405692717603E-2</v>
      </c>
      <c r="I3191" s="10">
        <f t="shared" si="394"/>
        <v>703638.85865170136</v>
      </c>
      <c r="J3191" s="2">
        <f t="shared" si="395"/>
        <v>2.8467405692717603E-2</v>
      </c>
      <c r="K3191" s="10">
        <v>5999.9647028999998</v>
      </c>
      <c r="L3191" s="10">
        <v>5999.9647027999999</v>
      </c>
      <c r="M3191" s="10">
        <v>6062.9527344455601</v>
      </c>
      <c r="N3191" s="10">
        <f t="shared" si="396"/>
        <v>62.988031545560261</v>
      </c>
      <c r="O3191" s="2">
        <f t="shared" si="397"/>
        <v>1.0498067016146924E-2</v>
      </c>
      <c r="P3191" s="10">
        <f t="shared" si="398"/>
        <v>62.988031645560113</v>
      </c>
      <c r="Q3191" s="2">
        <f t="shared" si="399"/>
        <v>1.0498067032988632E-2</v>
      </c>
      <c r="V3191" s="9"/>
      <c r="W3191" s="9"/>
    </row>
    <row r="3192" spans="1:23" x14ac:dyDescent="0.25">
      <c r="A3192" s="4">
        <v>72095</v>
      </c>
      <c r="B3192" t="s">
        <v>1938</v>
      </c>
      <c r="C3192" t="s">
        <v>1987</v>
      </c>
      <c r="D3192" s="10">
        <v>47468642.362999998</v>
      </c>
      <c r="E3192" s="10">
        <v>47468642.362999998</v>
      </c>
      <c r="F3192" s="10">
        <v>48747920.554056197</v>
      </c>
      <c r="G3192" s="10">
        <f t="shared" si="392"/>
        <v>1279278.1910561994</v>
      </c>
      <c r="H3192" s="2">
        <f t="shared" si="393"/>
        <v>2.6949963752351765E-2</v>
      </c>
      <c r="I3192" s="10">
        <f t="shared" si="394"/>
        <v>1279278.1910561994</v>
      </c>
      <c r="J3192" s="2">
        <f t="shared" si="395"/>
        <v>2.6949963752351765E-2</v>
      </c>
      <c r="K3192" s="10">
        <v>5195.5522972999997</v>
      </c>
      <c r="L3192" s="10">
        <v>5195.5522973999996</v>
      </c>
      <c r="M3192" s="10">
        <v>5325.3138853386599</v>
      </c>
      <c r="N3192" s="10">
        <f t="shared" si="396"/>
        <v>129.76158803866019</v>
      </c>
      <c r="O3192" s="2">
        <f t="shared" si="397"/>
        <v>2.4975513788224993E-2</v>
      </c>
      <c r="P3192" s="10">
        <f t="shared" si="398"/>
        <v>129.76158793866034</v>
      </c>
      <c r="Q3192" s="2">
        <f t="shared" si="399"/>
        <v>2.4975513768497083E-2</v>
      </c>
      <c r="V3192" s="9"/>
      <c r="W3192" s="9"/>
    </row>
    <row r="3193" spans="1:23" x14ac:dyDescent="0.25">
      <c r="A3193" s="4">
        <v>72097</v>
      </c>
      <c r="B3193" t="s">
        <v>1938</v>
      </c>
      <c r="C3193" t="s">
        <v>1988</v>
      </c>
      <c r="D3193" s="10">
        <v>336220824.83999997</v>
      </c>
      <c r="E3193" s="10">
        <v>336220824.83999997</v>
      </c>
      <c r="F3193" s="10">
        <v>340196739.23768002</v>
      </c>
      <c r="G3193" s="10">
        <f t="shared" si="392"/>
        <v>3975914.3976800442</v>
      </c>
      <c r="H3193" s="2">
        <f t="shared" si="393"/>
        <v>1.1825306774415576E-2</v>
      </c>
      <c r="I3193" s="10">
        <f t="shared" si="394"/>
        <v>3975914.3976800442</v>
      </c>
      <c r="J3193" s="2">
        <f t="shared" si="395"/>
        <v>1.1825306774415576E-2</v>
      </c>
      <c r="K3193" s="10">
        <v>33352.199872999998</v>
      </c>
      <c r="L3193" s="10">
        <v>33352.199872999998</v>
      </c>
      <c r="M3193" s="10">
        <v>34204.933574538903</v>
      </c>
      <c r="N3193" s="10">
        <f t="shared" si="396"/>
        <v>852.73370153890573</v>
      </c>
      <c r="O3193" s="2">
        <f t="shared" si="397"/>
        <v>2.5567539915987054E-2</v>
      </c>
      <c r="P3193" s="10">
        <f t="shared" si="398"/>
        <v>852.73370153890573</v>
      </c>
      <c r="Q3193" s="2">
        <f t="shared" si="399"/>
        <v>2.5567539915987054E-2</v>
      </c>
      <c r="V3193" s="9"/>
      <c r="W3193" s="9"/>
    </row>
    <row r="3194" spans="1:23" x14ac:dyDescent="0.25">
      <c r="A3194" s="4">
        <v>72099</v>
      </c>
      <c r="B3194" t="s">
        <v>1938</v>
      </c>
      <c r="C3194" t="s">
        <v>1989</v>
      </c>
      <c r="D3194" s="10">
        <v>157863506.61000001</v>
      </c>
      <c r="E3194" s="10">
        <v>157863506.61000001</v>
      </c>
      <c r="F3194" s="10">
        <v>163778697.31481099</v>
      </c>
      <c r="G3194" s="10">
        <f t="shared" si="392"/>
        <v>5915190.704810977</v>
      </c>
      <c r="H3194" s="2">
        <f t="shared" si="393"/>
        <v>3.7470285766705969E-2</v>
      </c>
      <c r="I3194" s="10">
        <f t="shared" si="394"/>
        <v>5915190.704810977</v>
      </c>
      <c r="J3194" s="2">
        <f t="shared" si="395"/>
        <v>3.7470285766705969E-2</v>
      </c>
      <c r="K3194" s="10">
        <v>13131.10893</v>
      </c>
      <c r="L3194" s="10">
        <v>13131.10893</v>
      </c>
      <c r="M3194" s="10">
        <v>13575.8991419458</v>
      </c>
      <c r="N3194" s="10">
        <f t="shared" si="396"/>
        <v>444.79021194579946</v>
      </c>
      <c r="O3194" s="2">
        <f t="shared" si="397"/>
        <v>3.3873012120827745E-2</v>
      </c>
      <c r="P3194" s="10">
        <f t="shared" si="398"/>
        <v>444.79021194579946</v>
      </c>
      <c r="Q3194" s="2">
        <f t="shared" si="399"/>
        <v>3.3873012120827745E-2</v>
      </c>
      <c r="V3194" s="9"/>
      <c r="W3194" s="9"/>
    </row>
    <row r="3195" spans="1:23" x14ac:dyDescent="0.25">
      <c r="A3195" s="4">
        <v>72101</v>
      </c>
      <c r="B3195" t="s">
        <v>1938</v>
      </c>
      <c r="C3195" t="s">
        <v>1990</v>
      </c>
      <c r="D3195" s="10">
        <v>132140551</v>
      </c>
      <c r="E3195" s="10">
        <v>132140551</v>
      </c>
      <c r="F3195" s="10">
        <v>140087231.978609</v>
      </c>
      <c r="G3195" s="10">
        <f t="shared" si="392"/>
        <v>7946680.9786089957</v>
      </c>
      <c r="H3195" s="2">
        <f t="shared" si="393"/>
        <v>6.0138094767055991E-2</v>
      </c>
      <c r="I3195" s="10">
        <f t="shared" si="394"/>
        <v>7946680.9786089957</v>
      </c>
      <c r="J3195" s="2">
        <f t="shared" si="395"/>
        <v>6.0138094767055991E-2</v>
      </c>
      <c r="K3195" s="10">
        <v>12592.451650999999</v>
      </c>
      <c r="L3195" s="10">
        <v>12592.451652</v>
      </c>
      <c r="M3195" s="10">
        <v>12962.8801360621</v>
      </c>
      <c r="N3195" s="10">
        <f t="shared" si="396"/>
        <v>370.42848506210066</v>
      </c>
      <c r="O3195" s="2">
        <f t="shared" si="397"/>
        <v>2.9416708940286775E-2</v>
      </c>
      <c r="P3195" s="10">
        <f t="shared" si="398"/>
        <v>370.42848406210032</v>
      </c>
      <c r="Q3195" s="2">
        <f t="shared" si="399"/>
        <v>2.9416708858538036E-2</v>
      </c>
      <c r="V3195" s="9"/>
      <c r="W3195" s="9"/>
    </row>
    <row r="3196" spans="1:23" x14ac:dyDescent="0.25">
      <c r="A3196" s="4">
        <v>72103</v>
      </c>
      <c r="B3196" t="s">
        <v>1938</v>
      </c>
      <c r="C3196" t="s">
        <v>1991</v>
      </c>
      <c r="D3196" s="10">
        <v>110353819.16</v>
      </c>
      <c r="E3196" s="10">
        <v>110353819.16</v>
      </c>
      <c r="F3196" s="10">
        <v>117880699.776103</v>
      </c>
      <c r="G3196" s="10">
        <f t="shared" si="392"/>
        <v>7526880.6161030084</v>
      </c>
      <c r="H3196" s="2">
        <f t="shared" si="393"/>
        <v>6.8206797674939743E-2</v>
      </c>
      <c r="I3196" s="10">
        <f t="shared" si="394"/>
        <v>7526880.6161030084</v>
      </c>
      <c r="J3196" s="2">
        <f t="shared" si="395"/>
        <v>6.8206797674939743E-2</v>
      </c>
      <c r="K3196" s="10">
        <v>8601.6442664999995</v>
      </c>
      <c r="L3196" s="10">
        <v>8601.6442664000006</v>
      </c>
      <c r="M3196" s="10">
        <v>8940.4387816039398</v>
      </c>
      <c r="N3196" s="10">
        <f t="shared" si="396"/>
        <v>338.79451510394028</v>
      </c>
      <c r="O3196" s="2">
        <f t="shared" si="397"/>
        <v>3.9387180474715844E-2</v>
      </c>
      <c r="P3196" s="10">
        <f t="shared" si="398"/>
        <v>338.79451520393923</v>
      </c>
      <c r="Q3196" s="2">
        <f t="shared" si="399"/>
        <v>3.9387180486799303E-2</v>
      </c>
      <c r="V3196" s="9"/>
      <c r="W3196" s="9"/>
    </row>
    <row r="3197" spans="1:23" x14ac:dyDescent="0.25">
      <c r="A3197" s="4">
        <v>72105</v>
      </c>
      <c r="B3197" t="s">
        <v>1938</v>
      </c>
      <c r="C3197" t="s">
        <v>1992</v>
      </c>
      <c r="D3197" s="10">
        <v>121501664.62</v>
      </c>
      <c r="E3197" s="10">
        <v>121501664.62</v>
      </c>
      <c r="F3197" s="10">
        <v>127234904.86741599</v>
      </c>
      <c r="G3197" s="10">
        <f t="shared" si="392"/>
        <v>5733240.2474159896</v>
      </c>
      <c r="H3197" s="2">
        <f t="shared" si="393"/>
        <v>4.7186516047717252E-2</v>
      </c>
      <c r="I3197" s="10">
        <f t="shared" si="394"/>
        <v>5733240.2474159896</v>
      </c>
      <c r="J3197" s="2">
        <f t="shared" si="395"/>
        <v>4.7186516047717252E-2</v>
      </c>
      <c r="K3197" s="10">
        <v>12245.602777</v>
      </c>
      <c r="L3197" s="10">
        <v>12245.602777</v>
      </c>
      <c r="M3197" s="10">
        <v>12587.7412139565</v>
      </c>
      <c r="N3197" s="10">
        <f t="shared" si="396"/>
        <v>342.1384369565003</v>
      </c>
      <c r="O3197" s="2">
        <f t="shared" si="397"/>
        <v>2.7939697472395018E-2</v>
      </c>
      <c r="P3197" s="10">
        <f t="shared" si="398"/>
        <v>342.1384369565003</v>
      </c>
      <c r="Q3197" s="2">
        <f t="shared" si="399"/>
        <v>2.7939697472395018E-2</v>
      </c>
      <c r="V3197" s="9"/>
      <c r="W3197" s="9"/>
    </row>
    <row r="3198" spans="1:23" x14ac:dyDescent="0.25">
      <c r="A3198" s="4">
        <v>72107</v>
      </c>
      <c r="B3198" t="s">
        <v>1938</v>
      </c>
      <c r="C3198" t="s">
        <v>1993</v>
      </c>
      <c r="D3198" s="10">
        <v>91908157.364999995</v>
      </c>
      <c r="E3198" s="10">
        <v>91908157.365999997</v>
      </c>
      <c r="F3198" s="10">
        <v>94920831.358147204</v>
      </c>
      <c r="G3198" s="10">
        <f t="shared" si="392"/>
        <v>3012673.9931472093</v>
      </c>
      <c r="H3198" s="2">
        <f t="shared" si="393"/>
        <v>3.277917955838032E-2</v>
      </c>
      <c r="I3198" s="10">
        <f t="shared" si="394"/>
        <v>3012673.9921472073</v>
      </c>
      <c r="J3198" s="2">
        <f t="shared" si="395"/>
        <v>3.2779179547143218E-2</v>
      </c>
      <c r="K3198" s="10">
        <v>9797.6363345999998</v>
      </c>
      <c r="L3198" s="10">
        <v>9797.6363347000006</v>
      </c>
      <c r="M3198" s="10">
        <v>10036.8205946955</v>
      </c>
      <c r="N3198" s="10">
        <f t="shared" si="396"/>
        <v>239.18426009550058</v>
      </c>
      <c r="O3198" s="2">
        <f t="shared" si="397"/>
        <v>2.4412445198729205E-2</v>
      </c>
      <c r="P3198" s="10">
        <f t="shared" si="398"/>
        <v>239.18425999549981</v>
      </c>
      <c r="Q3198" s="2">
        <f t="shared" si="399"/>
        <v>2.4412445188273416E-2</v>
      </c>
      <c r="V3198" s="9"/>
      <c r="W3198" s="9"/>
    </row>
    <row r="3199" spans="1:23" x14ac:dyDescent="0.25">
      <c r="A3199" s="4">
        <v>72109</v>
      </c>
      <c r="B3199" t="s">
        <v>1938</v>
      </c>
      <c r="C3199" t="s">
        <v>1994</v>
      </c>
      <c r="D3199" s="10">
        <v>74952432.169</v>
      </c>
      <c r="E3199" s="10">
        <v>74952432.169</v>
      </c>
      <c r="F3199" s="10">
        <v>76641583.1822882</v>
      </c>
      <c r="G3199" s="10">
        <f t="shared" si="392"/>
        <v>1689151.0132881999</v>
      </c>
      <c r="H3199" s="2">
        <f t="shared" si="393"/>
        <v>2.2536306887007536E-2</v>
      </c>
      <c r="I3199" s="10">
        <f t="shared" si="394"/>
        <v>1689151.0132881999</v>
      </c>
      <c r="J3199" s="2">
        <f t="shared" si="395"/>
        <v>2.2536306887007536E-2</v>
      </c>
      <c r="K3199" s="10">
        <v>3132.6092758999998</v>
      </c>
      <c r="L3199" s="10">
        <v>3132.6092758</v>
      </c>
      <c r="M3199" s="10">
        <v>3401.5935230479699</v>
      </c>
      <c r="N3199" s="10">
        <f t="shared" si="396"/>
        <v>268.98424714797011</v>
      </c>
      <c r="O3199" s="2">
        <f t="shared" si="397"/>
        <v>8.5865878396433865E-2</v>
      </c>
      <c r="P3199" s="10">
        <f t="shared" si="398"/>
        <v>268.98424724796996</v>
      </c>
      <c r="Q3199" s="2">
        <f t="shared" si="399"/>
        <v>8.5865878431097109E-2</v>
      </c>
      <c r="V3199" s="9"/>
      <c r="W3199" s="9"/>
    </row>
    <row r="3200" spans="1:23" x14ac:dyDescent="0.25">
      <c r="A3200" s="4">
        <v>72111</v>
      </c>
      <c r="B3200" t="s">
        <v>1938</v>
      </c>
      <c r="C3200" t="s">
        <v>1995</v>
      </c>
      <c r="D3200" s="10">
        <v>91797335.625</v>
      </c>
      <c r="E3200" s="10">
        <v>91797335.625</v>
      </c>
      <c r="F3200" s="10">
        <v>92145517.032561898</v>
      </c>
      <c r="G3200" s="10">
        <f t="shared" si="392"/>
        <v>348181.40756189823</v>
      </c>
      <c r="H3200" s="2">
        <f t="shared" si="393"/>
        <v>3.7929358754403199E-3</v>
      </c>
      <c r="I3200" s="10">
        <f t="shared" si="394"/>
        <v>348181.40756189823</v>
      </c>
      <c r="J3200" s="2">
        <f t="shared" si="395"/>
        <v>3.7929358754403199E-3</v>
      </c>
      <c r="K3200" s="10">
        <v>1782.7474482</v>
      </c>
      <c r="L3200" s="10">
        <v>1782.7474482</v>
      </c>
      <c r="M3200" s="10">
        <v>3296.6599213008999</v>
      </c>
      <c r="N3200" s="10">
        <f t="shared" si="396"/>
        <v>1513.9124731008999</v>
      </c>
      <c r="O3200" s="2">
        <f t="shared" si="397"/>
        <v>0.84920187356288923</v>
      </c>
      <c r="P3200" s="10">
        <f t="shared" si="398"/>
        <v>1513.9124731008999</v>
      </c>
      <c r="Q3200" s="2">
        <f t="shared" si="399"/>
        <v>0.84920187356288923</v>
      </c>
      <c r="V3200" s="9"/>
      <c r="W3200" s="9"/>
    </row>
    <row r="3201" spans="1:23" x14ac:dyDescent="0.25">
      <c r="A3201" s="4">
        <v>72113</v>
      </c>
      <c r="B3201" t="s">
        <v>1938</v>
      </c>
      <c r="C3201" t="s">
        <v>1996</v>
      </c>
      <c r="D3201" s="10">
        <v>630206255.80999994</v>
      </c>
      <c r="E3201" s="10">
        <v>630206255.79999995</v>
      </c>
      <c r="F3201" s="10">
        <v>631548632.98961604</v>
      </c>
      <c r="G3201" s="10">
        <f t="shared" si="392"/>
        <v>1342377.1796160936</v>
      </c>
      <c r="H3201" s="2">
        <f t="shared" si="393"/>
        <v>2.1300600672247297E-3</v>
      </c>
      <c r="I3201" s="10">
        <f t="shared" si="394"/>
        <v>1342377.1896160841</v>
      </c>
      <c r="J3201" s="2">
        <f t="shared" si="395"/>
        <v>2.1300600831263348E-3</v>
      </c>
      <c r="K3201" s="10">
        <v>63777.125336999998</v>
      </c>
      <c r="L3201" s="10">
        <v>63777.125336999998</v>
      </c>
      <c r="M3201" s="10">
        <v>65339.838879362498</v>
      </c>
      <c r="N3201" s="10">
        <f t="shared" si="396"/>
        <v>1562.7135423625004</v>
      </c>
      <c r="O3201" s="2">
        <f t="shared" si="397"/>
        <v>2.4502727805699634E-2</v>
      </c>
      <c r="P3201" s="10">
        <f t="shared" si="398"/>
        <v>1562.7135423625004</v>
      </c>
      <c r="Q3201" s="2">
        <f t="shared" si="399"/>
        <v>2.4502727805699634E-2</v>
      </c>
      <c r="V3201" s="9"/>
      <c r="W3201" s="9"/>
    </row>
    <row r="3202" spans="1:23" x14ac:dyDescent="0.25">
      <c r="A3202" s="4">
        <v>72115</v>
      </c>
      <c r="B3202" t="s">
        <v>1938</v>
      </c>
      <c r="C3202" t="s">
        <v>1997</v>
      </c>
      <c r="D3202" s="10">
        <v>102785105.23</v>
      </c>
      <c r="E3202" s="10">
        <v>102785105.23</v>
      </c>
      <c r="F3202" s="10">
        <v>106790040.007149</v>
      </c>
      <c r="G3202" s="10">
        <f t="shared" ref="G3202:G3224" si="400">F3202-D3202</f>
        <v>4004934.7771489918</v>
      </c>
      <c r="H3202" s="2">
        <f t="shared" ref="H3202:H3224" si="401">(G3202/D3202)</f>
        <v>3.8964155051330017E-2</v>
      </c>
      <c r="I3202" s="10">
        <f t="shared" ref="I3202:I3224" si="402">F3202-E3202</f>
        <v>4004934.7771489918</v>
      </c>
      <c r="J3202" s="2">
        <f t="shared" ref="J3202:J3224" si="403">I3202/E3202</f>
        <v>3.8964155051330017E-2</v>
      </c>
      <c r="K3202" s="10">
        <v>9505.0105074999992</v>
      </c>
      <c r="L3202" s="10">
        <v>9505.0105074000003</v>
      </c>
      <c r="M3202" s="10">
        <v>9791.2592831280199</v>
      </c>
      <c r="N3202" s="10">
        <f t="shared" ref="N3202:N3265" si="404">M3202-K3202</f>
        <v>286.24877562802067</v>
      </c>
      <c r="O3202" s="2">
        <f t="shared" ref="O3202:O3265" si="405">(N3202/K3202)</f>
        <v>3.0115566458569817E-2</v>
      </c>
      <c r="P3202" s="10">
        <f t="shared" ref="P3202:P3224" si="406">M3202-L3202</f>
        <v>286.24877572801961</v>
      </c>
      <c r="Q3202" s="2">
        <f t="shared" ref="Q3202:Q3265" si="407">P3202/L3202</f>
        <v>3.0115566469407311E-2</v>
      </c>
      <c r="V3202" s="9"/>
      <c r="W3202" s="9"/>
    </row>
    <row r="3203" spans="1:23" x14ac:dyDescent="0.25">
      <c r="A3203" s="4">
        <v>72117</v>
      </c>
      <c r="B3203" t="s">
        <v>1938</v>
      </c>
      <c r="C3203" t="s">
        <v>1998</v>
      </c>
      <c r="D3203" s="10">
        <v>60672846.671999998</v>
      </c>
      <c r="E3203" s="10">
        <v>60672846.670999996</v>
      </c>
      <c r="F3203" s="10">
        <v>63568086.669082999</v>
      </c>
      <c r="G3203" s="10">
        <f t="shared" si="400"/>
        <v>2895239.9970830008</v>
      </c>
      <c r="H3203" s="2">
        <f t="shared" si="401"/>
        <v>4.7718875178789484E-2</v>
      </c>
      <c r="I3203" s="10">
        <f t="shared" si="402"/>
        <v>2895239.9980830029</v>
      </c>
      <c r="J3203" s="2">
        <f t="shared" si="403"/>
        <v>4.7718875196057851E-2</v>
      </c>
      <c r="K3203" s="10">
        <v>4833.0793660999998</v>
      </c>
      <c r="L3203" s="10">
        <v>4833.0793660999998</v>
      </c>
      <c r="M3203" s="10">
        <v>5014.4416485235397</v>
      </c>
      <c r="N3203" s="10">
        <f t="shared" si="404"/>
        <v>181.36228242353991</v>
      </c>
      <c r="O3203" s="2">
        <f t="shared" si="405"/>
        <v>3.7525202605950214E-2</v>
      </c>
      <c r="P3203" s="10">
        <f t="shared" si="406"/>
        <v>181.36228242353991</v>
      </c>
      <c r="Q3203" s="2">
        <f t="shared" si="407"/>
        <v>3.7525202605950214E-2</v>
      </c>
      <c r="V3203" s="9"/>
      <c r="W3203" s="9"/>
    </row>
    <row r="3204" spans="1:23" x14ac:dyDescent="0.25">
      <c r="A3204" s="4">
        <v>72119</v>
      </c>
      <c r="B3204" t="s">
        <v>1938</v>
      </c>
      <c r="C3204" t="s">
        <v>1999</v>
      </c>
      <c r="D3204" s="10">
        <v>216176260.77000001</v>
      </c>
      <c r="E3204" s="10">
        <v>216176260.77000001</v>
      </c>
      <c r="F3204" s="10">
        <v>224127439.70472801</v>
      </c>
      <c r="G3204" s="10">
        <f t="shared" si="400"/>
        <v>7951178.9347279966</v>
      </c>
      <c r="H3204" s="2">
        <f t="shared" si="401"/>
        <v>3.6780999478881846E-2</v>
      </c>
      <c r="I3204" s="10">
        <f t="shared" si="402"/>
        <v>7951178.9347279966</v>
      </c>
      <c r="J3204" s="2">
        <f t="shared" si="403"/>
        <v>3.6780999478881846E-2</v>
      </c>
      <c r="K3204" s="10">
        <v>21824.278942000001</v>
      </c>
      <c r="L3204" s="10">
        <v>21824.278941</v>
      </c>
      <c r="M3204" s="10">
        <v>22245.086314215099</v>
      </c>
      <c r="N3204" s="10">
        <f t="shared" si="404"/>
        <v>420.80737221509844</v>
      </c>
      <c r="O3204" s="2">
        <f t="shared" si="405"/>
        <v>1.9281616283105259E-2</v>
      </c>
      <c r="P3204" s="10">
        <f t="shared" si="406"/>
        <v>420.80737321509878</v>
      </c>
      <c r="Q3204" s="2">
        <f t="shared" si="407"/>
        <v>1.9281616329809299E-2</v>
      </c>
      <c r="V3204" s="9"/>
      <c r="W3204" s="9"/>
    </row>
    <row r="3205" spans="1:23" x14ac:dyDescent="0.25">
      <c r="A3205" s="4">
        <v>72121</v>
      </c>
      <c r="B3205" t="s">
        <v>1938</v>
      </c>
      <c r="C3205" t="s">
        <v>2000</v>
      </c>
      <c r="D3205" s="10">
        <v>99004852.821999997</v>
      </c>
      <c r="E3205" s="10">
        <v>99004852.821999997</v>
      </c>
      <c r="F3205" s="10">
        <v>102108191.04992899</v>
      </c>
      <c r="G3205" s="10">
        <f t="shared" si="400"/>
        <v>3103338.2279289961</v>
      </c>
      <c r="H3205" s="2">
        <f t="shared" si="401"/>
        <v>3.1345314289880945E-2</v>
      </c>
      <c r="I3205" s="10">
        <f t="shared" si="402"/>
        <v>3103338.2279289961</v>
      </c>
      <c r="J3205" s="2">
        <f t="shared" si="403"/>
        <v>3.1345314289880945E-2</v>
      </c>
      <c r="K3205" s="10">
        <v>965.057999</v>
      </c>
      <c r="L3205" s="10">
        <v>965.05799901</v>
      </c>
      <c r="M3205" s="10">
        <v>3653.0933433084301</v>
      </c>
      <c r="N3205" s="10">
        <f t="shared" si="404"/>
        <v>2688.03534430843</v>
      </c>
      <c r="O3205" s="2">
        <f t="shared" si="405"/>
        <v>2.7853614467667138</v>
      </c>
      <c r="P3205" s="10">
        <f t="shared" si="406"/>
        <v>2688.0353442984301</v>
      </c>
      <c r="Q3205" s="2">
        <f t="shared" si="407"/>
        <v>2.7853614467274901</v>
      </c>
      <c r="V3205" s="9"/>
      <c r="W3205" s="9"/>
    </row>
    <row r="3206" spans="1:23" x14ac:dyDescent="0.25">
      <c r="A3206" s="4">
        <v>72123</v>
      </c>
      <c r="B3206" t="s">
        <v>1938</v>
      </c>
      <c r="C3206" t="s">
        <v>2001</v>
      </c>
      <c r="D3206" s="10">
        <v>122646822.54000001</v>
      </c>
      <c r="E3206" s="10">
        <v>122646822.54000001</v>
      </c>
      <c r="F3206" s="10">
        <v>127504938.757217</v>
      </c>
      <c r="G3206" s="10">
        <f t="shared" si="400"/>
        <v>4858116.2172169983</v>
      </c>
      <c r="H3206" s="2">
        <f t="shared" si="401"/>
        <v>3.9610616211704738E-2</v>
      </c>
      <c r="I3206" s="10">
        <f t="shared" si="402"/>
        <v>4858116.2172169983</v>
      </c>
      <c r="J3206" s="2">
        <f t="shared" si="403"/>
        <v>3.9610616211704738E-2</v>
      </c>
      <c r="K3206" s="10">
        <v>34106.474163999999</v>
      </c>
      <c r="L3206" s="10">
        <v>34106.474163999999</v>
      </c>
      <c r="M3206" s="10">
        <v>34247.535640844297</v>
      </c>
      <c r="N3206" s="10">
        <f t="shared" si="404"/>
        <v>141.06147684429743</v>
      </c>
      <c r="O3206" s="2">
        <f t="shared" si="405"/>
        <v>4.1359149634174258E-3</v>
      </c>
      <c r="P3206" s="10">
        <f t="shared" si="406"/>
        <v>141.06147684429743</v>
      </c>
      <c r="Q3206" s="2">
        <f t="shared" si="407"/>
        <v>4.1359149634174258E-3</v>
      </c>
      <c r="V3206" s="9"/>
      <c r="W3206" s="9"/>
    </row>
    <row r="3207" spans="1:23" x14ac:dyDescent="0.25">
      <c r="A3207" s="4">
        <v>72125</v>
      </c>
      <c r="B3207" t="s">
        <v>1938</v>
      </c>
      <c r="C3207" t="s">
        <v>2002</v>
      </c>
      <c r="D3207" s="10">
        <v>138424553.72</v>
      </c>
      <c r="E3207" s="10">
        <v>138424553.72</v>
      </c>
      <c r="F3207" s="10">
        <v>142091359.353578</v>
      </c>
      <c r="G3207" s="10">
        <f t="shared" si="400"/>
        <v>3666805.6335780025</v>
      </c>
      <c r="H3207" s="2">
        <f t="shared" si="401"/>
        <v>2.6489560811552838E-2</v>
      </c>
      <c r="I3207" s="10">
        <f t="shared" si="402"/>
        <v>3666805.6335780025</v>
      </c>
      <c r="J3207" s="2">
        <f t="shared" si="403"/>
        <v>2.6489560811552838E-2</v>
      </c>
      <c r="K3207" s="10">
        <v>2710.0754704999999</v>
      </c>
      <c r="L3207" s="10">
        <v>2710.0754704999999</v>
      </c>
      <c r="M3207" s="10">
        <v>5083.5618130182902</v>
      </c>
      <c r="N3207" s="10">
        <f t="shared" si="404"/>
        <v>2373.4863425182903</v>
      </c>
      <c r="O3207" s="2">
        <f t="shared" si="405"/>
        <v>0.87580082855788144</v>
      </c>
      <c r="P3207" s="10">
        <f t="shared" si="406"/>
        <v>2373.4863425182903</v>
      </c>
      <c r="Q3207" s="2">
        <f t="shared" si="407"/>
        <v>0.87580082855788144</v>
      </c>
      <c r="V3207" s="9"/>
      <c r="W3207" s="9"/>
    </row>
    <row r="3208" spans="1:23" x14ac:dyDescent="0.25">
      <c r="A3208" s="4">
        <v>72127</v>
      </c>
      <c r="B3208" t="s">
        <v>1938</v>
      </c>
      <c r="C3208" t="s">
        <v>2003</v>
      </c>
      <c r="D3208" s="10">
        <v>1500505744.2</v>
      </c>
      <c r="E3208" s="10">
        <v>1500505744.2</v>
      </c>
      <c r="F3208" s="10">
        <v>1517245414.2667999</v>
      </c>
      <c r="G3208" s="10">
        <f t="shared" si="400"/>
        <v>16739670.066799879</v>
      </c>
      <c r="H3208" s="2">
        <f t="shared" si="401"/>
        <v>1.115601865004835E-2</v>
      </c>
      <c r="I3208" s="10">
        <f t="shared" si="402"/>
        <v>16739670.066799879</v>
      </c>
      <c r="J3208" s="2">
        <f t="shared" si="403"/>
        <v>1.115601865004835E-2</v>
      </c>
      <c r="K3208" s="10">
        <v>172786.41521000001</v>
      </c>
      <c r="L3208" s="10">
        <v>172786.41521000001</v>
      </c>
      <c r="M3208" s="10">
        <v>176542.66519605901</v>
      </c>
      <c r="N3208" s="10">
        <f t="shared" si="404"/>
        <v>3756.2499860590033</v>
      </c>
      <c r="O3208" s="2">
        <f t="shared" si="405"/>
        <v>2.1739266837000799E-2</v>
      </c>
      <c r="P3208" s="10">
        <f t="shared" si="406"/>
        <v>3756.2499860590033</v>
      </c>
      <c r="Q3208" s="2">
        <f t="shared" si="407"/>
        <v>2.1739266837000799E-2</v>
      </c>
      <c r="V3208" s="9"/>
      <c r="W3208" s="9"/>
    </row>
    <row r="3209" spans="1:23" x14ac:dyDescent="0.25">
      <c r="A3209" s="4">
        <v>72129</v>
      </c>
      <c r="B3209" t="s">
        <v>1938</v>
      </c>
      <c r="C3209" t="s">
        <v>2004</v>
      </c>
      <c r="D3209" s="10">
        <v>162226599.28999999</v>
      </c>
      <c r="E3209" s="10">
        <v>162226599.28999999</v>
      </c>
      <c r="F3209" s="10">
        <v>168288800.71803099</v>
      </c>
      <c r="G3209" s="10">
        <f t="shared" si="400"/>
        <v>6062201.4280309975</v>
      </c>
      <c r="H3209" s="2">
        <f t="shared" si="401"/>
        <v>3.7368726550163746E-2</v>
      </c>
      <c r="I3209" s="10">
        <f t="shared" si="402"/>
        <v>6062201.4280309975</v>
      </c>
      <c r="J3209" s="2">
        <f t="shared" si="403"/>
        <v>3.7368726550163746E-2</v>
      </c>
      <c r="K3209" s="10">
        <v>17060.892284000001</v>
      </c>
      <c r="L3209" s="10">
        <v>17060.892284000001</v>
      </c>
      <c r="M3209" s="10">
        <v>17514.8330321664</v>
      </c>
      <c r="N3209" s="10">
        <f t="shared" si="404"/>
        <v>453.94074816639841</v>
      </c>
      <c r="O3209" s="2">
        <f t="shared" si="405"/>
        <v>2.6607093029484271E-2</v>
      </c>
      <c r="P3209" s="10">
        <f t="shared" si="406"/>
        <v>453.94074816639841</v>
      </c>
      <c r="Q3209" s="2">
        <f t="shared" si="407"/>
        <v>2.6607093029484271E-2</v>
      </c>
      <c r="V3209" s="9"/>
      <c r="W3209" s="9"/>
    </row>
    <row r="3210" spans="1:23" x14ac:dyDescent="0.25">
      <c r="A3210" s="4">
        <v>72131</v>
      </c>
      <c r="B3210" t="s">
        <v>1938</v>
      </c>
      <c r="C3210" t="s">
        <v>2005</v>
      </c>
      <c r="D3210" s="10">
        <v>164053105.62</v>
      </c>
      <c r="E3210" s="10">
        <v>164053105.62</v>
      </c>
      <c r="F3210" s="10">
        <v>167854389.91482201</v>
      </c>
      <c r="G3210" s="10">
        <f t="shared" si="400"/>
        <v>3801284.2948220074</v>
      </c>
      <c r="H3210" s="2">
        <f t="shared" si="401"/>
        <v>2.3171059642278335E-2</v>
      </c>
      <c r="I3210" s="10">
        <f t="shared" si="402"/>
        <v>3801284.2948220074</v>
      </c>
      <c r="J3210" s="2">
        <f t="shared" si="403"/>
        <v>2.3171059642278335E-2</v>
      </c>
      <c r="K3210" s="10">
        <v>14818.301450000001</v>
      </c>
      <c r="L3210" s="10">
        <v>14818.301450000001</v>
      </c>
      <c r="M3210" s="10">
        <v>15282.664872288</v>
      </c>
      <c r="N3210" s="10">
        <f t="shared" si="404"/>
        <v>464.36342228799913</v>
      </c>
      <c r="O3210" s="2">
        <f t="shared" si="405"/>
        <v>3.1337155871397064E-2</v>
      </c>
      <c r="P3210" s="10">
        <f t="shared" si="406"/>
        <v>464.36342228799913</v>
      </c>
      <c r="Q3210" s="2">
        <f t="shared" si="407"/>
        <v>3.1337155871397064E-2</v>
      </c>
      <c r="V3210" s="9"/>
      <c r="W3210" s="9"/>
    </row>
    <row r="3211" spans="1:23" x14ac:dyDescent="0.25">
      <c r="A3211" s="4">
        <v>72133</v>
      </c>
      <c r="B3211" t="s">
        <v>1938</v>
      </c>
      <c r="C3211" t="s">
        <v>2006</v>
      </c>
      <c r="D3211" s="10">
        <v>93829067.392000005</v>
      </c>
      <c r="E3211" s="10">
        <v>93829067.391000003</v>
      </c>
      <c r="F3211" s="10">
        <v>98386815.489846095</v>
      </c>
      <c r="G3211" s="10">
        <f t="shared" si="400"/>
        <v>4557748.0978460908</v>
      </c>
      <c r="H3211" s="2">
        <f t="shared" si="401"/>
        <v>4.8575012248653029E-2</v>
      </c>
      <c r="I3211" s="10">
        <f t="shared" si="402"/>
        <v>4557748.0988460928</v>
      </c>
      <c r="J3211" s="2">
        <f t="shared" si="403"/>
        <v>4.857501225982843E-2</v>
      </c>
      <c r="K3211" s="10">
        <v>33110.880082000003</v>
      </c>
      <c r="L3211" s="10">
        <v>33110.880081000003</v>
      </c>
      <c r="M3211" s="10">
        <v>33324.252104812302</v>
      </c>
      <c r="N3211" s="10">
        <f t="shared" si="404"/>
        <v>213.37202281229838</v>
      </c>
      <c r="O3211" s="2">
        <f t="shared" si="405"/>
        <v>6.4441664577890023E-3</v>
      </c>
      <c r="P3211" s="10">
        <f t="shared" si="406"/>
        <v>213.37202381229872</v>
      </c>
      <c r="Q3211" s="2">
        <f t="shared" si="407"/>
        <v>6.4441664881851888E-3</v>
      </c>
      <c r="V3211" s="9"/>
      <c r="W3211" s="9"/>
    </row>
    <row r="3212" spans="1:23" x14ac:dyDescent="0.25">
      <c r="A3212" s="4">
        <v>72135</v>
      </c>
      <c r="B3212" t="s">
        <v>1938</v>
      </c>
      <c r="C3212" t="s">
        <v>2007</v>
      </c>
      <c r="D3212" s="10">
        <v>307169112.67000002</v>
      </c>
      <c r="E3212" s="10">
        <v>307169112.67000002</v>
      </c>
      <c r="F3212" s="10">
        <v>329858118.49628597</v>
      </c>
      <c r="G3212" s="10">
        <f t="shared" si="400"/>
        <v>22689005.826285958</v>
      </c>
      <c r="H3212" s="2">
        <f t="shared" si="401"/>
        <v>7.3864867561281675E-2</v>
      </c>
      <c r="I3212" s="10">
        <f t="shared" si="402"/>
        <v>22689005.826285958</v>
      </c>
      <c r="J3212" s="2">
        <f t="shared" si="403"/>
        <v>7.3864867561281675E-2</v>
      </c>
      <c r="K3212" s="10">
        <v>26953.807334000001</v>
      </c>
      <c r="L3212" s="10">
        <v>26953.807334000001</v>
      </c>
      <c r="M3212" s="10">
        <v>27851.504099506499</v>
      </c>
      <c r="N3212" s="10">
        <f t="shared" si="404"/>
        <v>897.6967655064982</v>
      </c>
      <c r="O3212" s="2">
        <f t="shared" si="405"/>
        <v>3.3305007874495265E-2</v>
      </c>
      <c r="P3212" s="10">
        <f t="shared" si="406"/>
        <v>897.6967655064982</v>
      </c>
      <c r="Q3212" s="2">
        <f t="shared" si="407"/>
        <v>3.3305007874495265E-2</v>
      </c>
      <c r="V3212" s="9"/>
      <c r="W3212" s="9"/>
    </row>
    <row r="3213" spans="1:23" x14ac:dyDescent="0.25">
      <c r="A3213" s="4">
        <v>72137</v>
      </c>
      <c r="B3213" t="s">
        <v>1938</v>
      </c>
      <c r="C3213" t="s">
        <v>2008</v>
      </c>
      <c r="D3213" s="10">
        <v>345455969.31</v>
      </c>
      <c r="E3213" s="10">
        <v>345455969.31</v>
      </c>
      <c r="F3213" s="10">
        <v>351874843.24361098</v>
      </c>
      <c r="G3213" s="10">
        <f t="shared" si="400"/>
        <v>6418873.9336109757</v>
      </c>
      <c r="H3213" s="2">
        <f t="shared" si="401"/>
        <v>1.8580874275907808E-2</v>
      </c>
      <c r="I3213" s="10">
        <f t="shared" si="402"/>
        <v>6418873.9336109757</v>
      </c>
      <c r="J3213" s="2">
        <f t="shared" si="403"/>
        <v>1.8580874275907808E-2</v>
      </c>
      <c r="K3213" s="10">
        <v>37757.592928999999</v>
      </c>
      <c r="L3213" s="10">
        <v>37757.592928999999</v>
      </c>
      <c r="M3213" s="10">
        <v>38683.094039546202</v>
      </c>
      <c r="N3213" s="10">
        <f t="shared" si="404"/>
        <v>925.50111054620356</v>
      </c>
      <c r="O3213" s="2">
        <f t="shared" si="405"/>
        <v>2.4511655504272509E-2</v>
      </c>
      <c r="P3213" s="10">
        <f t="shared" si="406"/>
        <v>925.50111054620356</v>
      </c>
      <c r="Q3213" s="2">
        <f t="shared" si="407"/>
        <v>2.4511655504272509E-2</v>
      </c>
      <c r="V3213" s="9"/>
      <c r="W3213" s="9"/>
    </row>
    <row r="3214" spans="1:23" x14ac:dyDescent="0.25">
      <c r="A3214" s="4">
        <v>72139</v>
      </c>
      <c r="B3214" t="s">
        <v>1938</v>
      </c>
      <c r="C3214" t="s">
        <v>2009</v>
      </c>
      <c r="D3214" s="10">
        <v>291498098.72000003</v>
      </c>
      <c r="E3214" s="10">
        <v>291498098.72000003</v>
      </c>
      <c r="F3214" s="10">
        <v>300162400.75595701</v>
      </c>
      <c r="G3214" s="10">
        <f t="shared" si="400"/>
        <v>8664302.0359569788</v>
      </c>
      <c r="H3214" s="2">
        <f t="shared" si="401"/>
        <v>2.9723356941272944E-2</v>
      </c>
      <c r="I3214" s="10">
        <f t="shared" si="402"/>
        <v>8664302.0359569788</v>
      </c>
      <c r="J3214" s="2">
        <f t="shared" si="403"/>
        <v>2.9723356941272944E-2</v>
      </c>
      <c r="K3214" s="10">
        <v>30601.523840999998</v>
      </c>
      <c r="L3214" s="10">
        <v>30601.523840000002</v>
      </c>
      <c r="M3214" s="10">
        <v>31432.744368727901</v>
      </c>
      <c r="N3214" s="10">
        <f t="shared" si="404"/>
        <v>831.22052772790266</v>
      </c>
      <c r="O3214" s="2">
        <f t="shared" si="405"/>
        <v>2.7162716864910869E-2</v>
      </c>
      <c r="P3214" s="10">
        <f t="shared" si="406"/>
        <v>831.22052872789936</v>
      </c>
      <c r="Q3214" s="2">
        <f t="shared" si="407"/>
        <v>2.7162716898476495E-2</v>
      </c>
      <c r="V3214" s="9"/>
      <c r="W3214" s="9"/>
    </row>
    <row r="3215" spans="1:23" x14ac:dyDescent="0.25">
      <c r="A3215" s="4">
        <v>72141</v>
      </c>
      <c r="B3215" t="s">
        <v>1938</v>
      </c>
      <c r="C3215" t="s">
        <v>2010</v>
      </c>
      <c r="D3215" s="10">
        <v>127444993.14</v>
      </c>
      <c r="E3215" s="10">
        <v>127444993.14</v>
      </c>
      <c r="F3215" s="10">
        <v>129802519.31467099</v>
      </c>
      <c r="G3215" s="10">
        <f t="shared" si="400"/>
        <v>2357526.1746709943</v>
      </c>
      <c r="H3215" s="2">
        <f t="shared" si="401"/>
        <v>1.8498382059475814E-2</v>
      </c>
      <c r="I3215" s="10">
        <f t="shared" si="402"/>
        <v>2357526.1746709943</v>
      </c>
      <c r="J3215" s="2">
        <f t="shared" si="403"/>
        <v>1.8498382059475814E-2</v>
      </c>
      <c r="K3215" s="10">
        <v>39214.449253999999</v>
      </c>
      <c r="L3215" s="10">
        <v>39214.449253999999</v>
      </c>
      <c r="M3215" s="10">
        <v>39509.5181596947</v>
      </c>
      <c r="N3215" s="10">
        <f t="shared" si="404"/>
        <v>295.06890569470124</v>
      </c>
      <c r="O3215" s="2">
        <f t="shared" si="405"/>
        <v>7.5244944480408141E-3</v>
      </c>
      <c r="P3215" s="10">
        <f t="shared" si="406"/>
        <v>295.06890569470124</v>
      </c>
      <c r="Q3215" s="2">
        <f t="shared" si="407"/>
        <v>7.5244944480408141E-3</v>
      </c>
      <c r="V3215" s="9"/>
      <c r="W3215" s="9"/>
    </row>
    <row r="3216" spans="1:23" x14ac:dyDescent="0.25">
      <c r="A3216" s="4">
        <v>72143</v>
      </c>
      <c r="B3216" t="s">
        <v>1938</v>
      </c>
      <c r="C3216" t="s">
        <v>2011</v>
      </c>
      <c r="D3216" s="10">
        <v>161044500.78999999</v>
      </c>
      <c r="E3216" s="10">
        <v>161044500.78999999</v>
      </c>
      <c r="F3216" s="10">
        <v>167339748.403216</v>
      </c>
      <c r="G3216" s="10">
        <f t="shared" si="400"/>
        <v>6295247.6132160127</v>
      </c>
      <c r="H3216" s="2">
        <f t="shared" si="401"/>
        <v>3.9090112250556988E-2</v>
      </c>
      <c r="I3216" s="10">
        <f t="shared" si="402"/>
        <v>6295247.6132160127</v>
      </c>
      <c r="J3216" s="2">
        <f t="shared" si="403"/>
        <v>3.9090112250556988E-2</v>
      </c>
      <c r="K3216" s="10">
        <v>15686.032811999999</v>
      </c>
      <c r="L3216" s="10">
        <v>15686.032811999999</v>
      </c>
      <c r="M3216" s="10">
        <v>16141.2253581318</v>
      </c>
      <c r="N3216" s="10">
        <f t="shared" si="404"/>
        <v>455.19254613180055</v>
      </c>
      <c r="O3216" s="2">
        <f t="shared" si="405"/>
        <v>2.9018971947041505E-2</v>
      </c>
      <c r="P3216" s="10">
        <f t="shared" si="406"/>
        <v>455.19254613180055</v>
      </c>
      <c r="Q3216" s="2">
        <f t="shared" si="407"/>
        <v>2.9018971947041505E-2</v>
      </c>
      <c r="V3216" s="9"/>
      <c r="W3216" s="9"/>
    </row>
    <row r="3217" spans="1:25" x14ac:dyDescent="0.25">
      <c r="A3217" s="4">
        <v>72145</v>
      </c>
      <c r="B3217" t="s">
        <v>1938</v>
      </c>
      <c r="C3217" t="s">
        <v>2012</v>
      </c>
      <c r="D3217" s="10">
        <v>230533832</v>
      </c>
      <c r="E3217" s="10">
        <v>230533832</v>
      </c>
      <c r="F3217" s="10">
        <v>236116619.74740699</v>
      </c>
      <c r="G3217" s="10">
        <f t="shared" si="400"/>
        <v>5582787.7474069893</v>
      </c>
      <c r="H3217" s="2">
        <f t="shared" si="401"/>
        <v>2.4216782842559046E-2</v>
      </c>
      <c r="I3217" s="10">
        <f t="shared" si="402"/>
        <v>5582787.7474069893</v>
      </c>
      <c r="J3217" s="2">
        <f t="shared" si="403"/>
        <v>2.4216782842559046E-2</v>
      </c>
      <c r="K3217" s="10">
        <v>25021.106045</v>
      </c>
      <c r="L3217" s="10">
        <v>25021.106045</v>
      </c>
      <c r="M3217" s="10">
        <v>25666.444678322099</v>
      </c>
      <c r="N3217" s="10">
        <f t="shared" si="404"/>
        <v>645.33863332209876</v>
      </c>
      <c r="O3217" s="2">
        <f t="shared" si="405"/>
        <v>2.5791770841843243E-2</v>
      </c>
      <c r="P3217" s="10">
        <f t="shared" si="406"/>
        <v>645.33863332209876</v>
      </c>
      <c r="Q3217" s="2">
        <f t="shared" si="407"/>
        <v>2.5791770841843243E-2</v>
      </c>
      <c r="V3217" s="9"/>
      <c r="W3217" s="9"/>
    </row>
    <row r="3218" spans="1:25" x14ac:dyDescent="0.25">
      <c r="A3218" s="4">
        <v>72147</v>
      </c>
      <c r="B3218" t="s">
        <v>1938</v>
      </c>
      <c r="C3218" t="s">
        <v>2013</v>
      </c>
      <c r="D3218" s="10">
        <v>37404387.186999999</v>
      </c>
      <c r="E3218" s="10">
        <v>37404387.186999999</v>
      </c>
      <c r="F3218" s="10">
        <v>39049552.8172483</v>
      </c>
      <c r="G3218" s="10">
        <f t="shared" si="400"/>
        <v>1645165.6302483007</v>
      </c>
      <c r="H3218" s="2">
        <f t="shared" si="401"/>
        <v>4.398322640666287E-2</v>
      </c>
      <c r="I3218" s="10">
        <f t="shared" si="402"/>
        <v>1645165.6302483007</v>
      </c>
      <c r="J3218" s="2">
        <f t="shared" si="403"/>
        <v>4.398322640666287E-2</v>
      </c>
      <c r="K3218" s="10">
        <v>14313.602953</v>
      </c>
      <c r="L3218" s="10">
        <v>14313.602953</v>
      </c>
      <c r="M3218" s="10">
        <v>14365.657236509</v>
      </c>
      <c r="N3218" s="10">
        <f t="shared" si="404"/>
        <v>52.054283509000015</v>
      </c>
      <c r="O3218" s="2">
        <f t="shared" si="405"/>
        <v>3.6367002549899511E-3</v>
      </c>
      <c r="P3218" s="10">
        <f t="shared" si="406"/>
        <v>52.054283509000015</v>
      </c>
      <c r="Q3218" s="2">
        <f t="shared" si="407"/>
        <v>3.6367002549899511E-3</v>
      </c>
      <c r="V3218" s="9"/>
      <c r="W3218" s="9"/>
    </row>
    <row r="3219" spans="1:25" x14ac:dyDescent="0.25">
      <c r="A3219" s="4">
        <v>72149</v>
      </c>
      <c r="B3219" t="s">
        <v>1938</v>
      </c>
      <c r="C3219" t="s">
        <v>2014</v>
      </c>
      <c r="D3219" s="10">
        <v>100104861.09999999</v>
      </c>
      <c r="E3219" s="10">
        <v>100104861.09999999</v>
      </c>
      <c r="F3219" s="10">
        <v>101384376.549651</v>
      </c>
      <c r="G3219" s="10">
        <f t="shared" si="400"/>
        <v>1279515.4496510029</v>
      </c>
      <c r="H3219" s="2">
        <f t="shared" si="401"/>
        <v>1.278175141138079E-2</v>
      </c>
      <c r="I3219" s="10">
        <f t="shared" si="402"/>
        <v>1279515.4496510029</v>
      </c>
      <c r="J3219" s="2">
        <f t="shared" si="403"/>
        <v>1.278175141138079E-2</v>
      </c>
      <c r="K3219" s="10">
        <v>1993.2276305</v>
      </c>
      <c r="L3219" s="10">
        <v>1993.2276305</v>
      </c>
      <c r="M3219" s="10">
        <v>3627.2007192595202</v>
      </c>
      <c r="N3219" s="10">
        <f t="shared" si="404"/>
        <v>1633.9730887595201</v>
      </c>
      <c r="O3219" s="2">
        <f t="shared" si="405"/>
        <v>0.81976241135571604</v>
      </c>
      <c r="P3219" s="10">
        <f t="shared" si="406"/>
        <v>1633.9730887595201</v>
      </c>
      <c r="Q3219" s="2">
        <f t="shared" si="407"/>
        <v>0.81976241135571604</v>
      </c>
      <c r="V3219" s="9"/>
      <c r="W3219" s="9"/>
    </row>
    <row r="3220" spans="1:25" x14ac:dyDescent="0.25">
      <c r="A3220" s="4">
        <v>72151</v>
      </c>
      <c r="B3220" t="s">
        <v>1938</v>
      </c>
      <c r="C3220" t="s">
        <v>2015</v>
      </c>
      <c r="D3220" s="10">
        <v>147265665.31999999</v>
      </c>
      <c r="E3220" s="10">
        <v>147265665.31999999</v>
      </c>
      <c r="F3220" s="10">
        <v>151087911.39386001</v>
      </c>
      <c r="G3220" s="10">
        <f t="shared" si="400"/>
        <v>3822246.0738600194</v>
      </c>
      <c r="H3220" s="2">
        <f t="shared" si="401"/>
        <v>2.5954767294565872E-2</v>
      </c>
      <c r="I3220" s="10">
        <f t="shared" si="402"/>
        <v>3822246.0738600194</v>
      </c>
      <c r="J3220" s="2">
        <f t="shared" si="403"/>
        <v>2.5954767294565872E-2</v>
      </c>
      <c r="K3220" s="10">
        <v>15964.235816</v>
      </c>
      <c r="L3220" s="10">
        <v>15964.235816</v>
      </c>
      <c r="M3220" s="10">
        <v>16283.3060378956</v>
      </c>
      <c r="N3220" s="10">
        <f t="shared" si="404"/>
        <v>319.07022189559939</v>
      </c>
      <c r="O3220" s="2">
        <f t="shared" si="405"/>
        <v>1.9986564065648187E-2</v>
      </c>
      <c r="P3220" s="10">
        <f t="shared" si="406"/>
        <v>319.07022189559939</v>
      </c>
      <c r="Q3220" s="2">
        <f t="shared" si="407"/>
        <v>1.9986564065648187E-2</v>
      </c>
      <c r="V3220" s="9"/>
      <c r="W3220" s="9"/>
    </row>
    <row r="3221" spans="1:25" x14ac:dyDescent="0.25">
      <c r="A3221" s="4">
        <v>72153</v>
      </c>
      <c r="B3221" t="s">
        <v>1938</v>
      </c>
      <c r="C3221" t="s">
        <v>2016</v>
      </c>
      <c r="D3221" s="10">
        <v>159181053.90000001</v>
      </c>
      <c r="E3221" s="10">
        <v>159181053.91</v>
      </c>
      <c r="F3221" s="10">
        <v>160247627.31165901</v>
      </c>
      <c r="G3221" s="10">
        <f t="shared" si="400"/>
        <v>1066573.4116590023</v>
      </c>
      <c r="H3221" s="2">
        <f t="shared" si="401"/>
        <v>6.7003791313571788E-3</v>
      </c>
      <c r="I3221" s="10">
        <f t="shared" si="402"/>
        <v>1066573.4016590118</v>
      </c>
      <c r="J3221" s="2">
        <f t="shared" si="403"/>
        <v>6.7003790681147641E-3</v>
      </c>
      <c r="K3221" s="10">
        <v>2304.9715658</v>
      </c>
      <c r="L3221" s="10">
        <v>2304.9715658999999</v>
      </c>
      <c r="M3221" s="10">
        <v>5733.1349586451197</v>
      </c>
      <c r="N3221" s="10">
        <f t="shared" si="404"/>
        <v>3428.1633928451197</v>
      </c>
      <c r="O3221" s="2">
        <f t="shared" si="405"/>
        <v>1.4872909686655014</v>
      </c>
      <c r="P3221" s="10">
        <f t="shared" si="406"/>
        <v>3428.1633927451198</v>
      </c>
      <c r="Q3221" s="2">
        <f t="shared" si="407"/>
        <v>1.4872909685575919</v>
      </c>
      <c r="V3221" s="9"/>
      <c r="W3221" s="9"/>
    </row>
    <row r="3222" spans="1:25" x14ac:dyDescent="0.25">
      <c r="A3222" s="4">
        <v>78010</v>
      </c>
      <c r="B3222" t="s">
        <v>2017</v>
      </c>
      <c r="C3222" t="s">
        <v>2018</v>
      </c>
      <c r="D3222" s="10">
        <v>251992299.28999999</v>
      </c>
      <c r="E3222" s="10">
        <v>251992299.28999999</v>
      </c>
      <c r="F3222" s="10">
        <v>251992302.08262399</v>
      </c>
      <c r="G3222" s="10">
        <f t="shared" si="400"/>
        <v>2.7926239967346191</v>
      </c>
      <c r="H3222" s="2">
        <f t="shared" si="401"/>
        <v>1.1082179910270937E-8</v>
      </c>
      <c r="I3222" s="10">
        <f t="shared" si="402"/>
        <v>2.7926239967346191</v>
      </c>
      <c r="J3222" s="2">
        <f t="shared" si="403"/>
        <v>1.1082179910270937E-8</v>
      </c>
      <c r="K3222" s="10">
        <v>33725.020299999996</v>
      </c>
      <c r="L3222" s="10">
        <v>33725.020299999996</v>
      </c>
      <c r="M3222" s="10">
        <v>33854.855932601502</v>
      </c>
      <c r="N3222" s="10">
        <f t="shared" si="404"/>
        <v>129.83563260150549</v>
      </c>
      <c r="O3222" s="2">
        <f t="shared" si="405"/>
        <v>3.8498311178631226E-3</v>
      </c>
      <c r="P3222" s="10">
        <f t="shared" si="406"/>
        <v>129.83563260150549</v>
      </c>
      <c r="Q3222" s="2">
        <f t="shared" si="407"/>
        <v>3.8498311178631226E-3</v>
      </c>
      <c r="V3222" s="9"/>
      <c r="W3222" s="9"/>
    </row>
    <row r="3223" spans="1:25" x14ac:dyDescent="0.25">
      <c r="A3223" s="4">
        <v>78020</v>
      </c>
      <c r="B3223" t="s">
        <v>2017</v>
      </c>
      <c r="C3223" t="s">
        <v>2018</v>
      </c>
      <c r="D3223" s="10">
        <v>22480551.703000002</v>
      </c>
      <c r="E3223" s="10">
        <v>22480551.703000002</v>
      </c>
      <c r="F3223" s="10">
        <v>22480551.941914301</v>
      </c>
      <c r="G3223" s="10">
        <f t="shared" si="400"/>
        <v>0.23891429975628853</v>
      </c>
      <c r="H3223" s="2">
        <f t="shared" si="401"/>
        <v>1.0627599487445217E-8</v>
      </c>
      <c r="I3223" s="10">
        <f t="shared" si="402"/>
        <v>0.23891429975628853</v>
      </c>
      <c r="J3223" s="2">
        <f t="shared" si="403"/>
        <v>1.0627599487445217E-8</v>
      </c>
      <c r="K3223" s="10">
        <v>3009.0537653000001</v>
      </c>
      <c r="L3223" s="10">
        <v>3009.0537654</v>
      </c>
      <c r="M3223" s="10">
        <v>3020.6288187394298</v>
      </c>
      <c r="N3223" s="10">
        <f t="shared" si="404"/>
        <v>11.575053439429666</v>
      </c>
      <c r="O3223" s="2">
        <f t="shared" si="405"/>
        <v>3.8467419801239888E-3</v>
      </c>
      <c r="P3223" s="10">
        <f t="shared" si="406"/>
        <v>11.575053339429815</v>
      </c>
      <c r="Q3223" s="2">
        <f t="shared" si="407"/>
        <v>3.8467419467631604E-3</v>
      </c>
      <c r="V3223" s="9"/>
      <c r="W3223" s="9"/>
    </row>
    <row r="3224" spans="1:25" x14ac:dyDescent="0.25">
      <c r="A3224" s="4">
        <v>78030</v>
      </c>
      <c r="B3224" t="s">
        <v>2017</v>
      </c>
      <c r="C3224" t="s">
        <v>2018</v>
      </c>
      <c r="D3224" s="10">
        <v>265400471.34999999</v>
      </c>
      <c r="E3224" s="10">
        <v>265400471.34999999</v>
      </c>
      <c r="F3224" s="10">
        <v>265400469.32114401</v>
      </c>
      <c r="G3224" s="10">
        <f t="shared" si="400"/>
        <v>-2.0288559794425964</v>
      </c>
      <c r="H3224" s="2">
        <f t="shared" si="401"/>
        <v>-7.6445078229232628E-9</v>
      </c>
      <c r="I3224" s="10">
        <f t="shared" si="402"/>
        <v>-2.0288559794425964</v>
      </c>
      <c r="J3224" s="2">
        <f t="shared" si="403"/>
        <v>-7.6445078229232628E-9</v>
      </c>
      <c r="K3224" s="10">
        <v>35519.712076000003</v>
      </c>
      <c r="L3224" s="10">
        <v>35519.712076000003</v>
      </c>
      <c r="M3224" s="10">
        <v>35656.4611975566</v>
      </c>
      <c r="N3224" s="10">
        <f t="shared" si="404"/>
        <v>136.74912155659695</v>
      </c>
      <c r="O3224" s="2">
        <f t="shared" si="405"/>
        <v>3.8499501703167164E-3</v>
      </c>
      <c r="P3224" s="10">
        <f t="shared" si="406"/>
        <v>136.74912155659695</v>
      </c>
      <c r="Q3224" s="2">
        <f t="shared" si="407"/>
        <v>3.8499501703167164E-3</v>
      </c>
      <c r="V3224" s="9"/>
      <c r="W3224" s="9"/>
    </row>
    <row r="3228" spans="1:25" x14ac:dyDescent="0.25">
      <c r="X3228" s="9"/>
      <c r="Y3228" s="9"/>
    </row>
    <row r="3229" spans="1:25" x14ac:dyDescent="0.25">
      <c r="X3229" s="9"/>
      <c r="Y3229" s="9"/>
    </row>
    <row r="3230" spans="1:25" x14ac:dyDescent="0.25">
      <c r="X3230" s="9"/>
      <c r="Y3230" s="9"/>
    </row>
    <row r="3231" spans="1:25" x14ac:dyDescent="0.25">
      <c r="X3231" s="9"/>
      <c r="Y3231" s="9"/>
    </row>
    <row r="3232" spans="1:25" x14ac:dyDescent="0.25">
      <c r="X3232" s="9"/>
      <c r="Y3232" s="9"/>
    </row>
    <row r="3234" spans="24:25" x14ac:dyDescent="0.25">
      <c r="X3234" s="9"/>
      <c r="Y3234" s="9"/>
    </row>
    <row r="3235" spans="24:25" x14ac:dyDescent="0.25">
      <c r="X3235" s="9"/>
      <c r="Y3235" s="9"/>
    </row>
    <row r="3236" spans="24:25" x14ac:dyDescent="0.25">
      <c r="X3236" s="9"/>
      <c r="Y3236" s="9"/>
    </row>
    <row r="3237" spans="24:25" x14ac:dyDescent="0.25">
      <c r="X3237" s="9"/>
      <c r="Y3237" s="9"/>
    </row>
    <row r="3238" spans="24:25" x14ac:dyDescent="0.25">
      <c r="X3238" s="9"/>
      <c r="Y3238" s="9"/>
    </row>
    <row r="3242" spans="24:25" x14ac:dyDescent="0.25">
      <c r="X3242" s="9"/>
      <c r="Y3242" s="9"/>
    </row>
    <row r="3243" spans="24:25" x14ac:dyDescent="0.25">
      <c r="X3243" s="9"/>
      <c r="Y3243" s="9"/>
    </row>
    <row r="3246" spans="24:25" x14ac:dyDescent="0.25">
      <c r="X3246" s="9"/>
      <c r="Y3246" s="9"/>
    </row>
    <row r="3247" spans="24:25" x14ac:dyDescent="0.25">
      <c r="X3247" s="9"/>
      <c r="Y3247" s="9"/>
    </row>
    <row r="3248" spans="24:25" x14ac:dyDescent="0.25">
      <c r="X3248" s="9"/>
      <c r="Y3248" s="9"/>
    </row>
    <row r="3249" spans="24:25" x14ac:dyDescent="0.25">
      <c r="X3249" s="9"/>
      <c r="Y3249" s="9"/>
    </row>
    <row r="3251" spans="24:25" x14ac:dyDescent="0.25">
      <c r="X3251" s="9"/>
      <c r="Y3251" s="9"/>
    </row>
    <row r="3252" spans="24:25" x14ac:dyDescent="0.25">
      <c r="X3252" s="9"/>
      <c r="Y3252" s="9"/>
    </row>
    <row r="3253" spans="24:25" x14ac:dyDescent="0.25">
      <c r="X3253" s="9"/>
      <c r="Y3253" s="9"/>
    </row>
    <row r="3254" spans="24:25" x14ac:dyDescent="0.25">
      <c r="X3254" s="9"/>
      <c r="Y3254" s="9"/>
    </row>
    <row r="3257" spans="24:25" x14ac:dyDescent="0.25">
      <c r="X3257" s="9"/>
      <c r="Y3257" s="9"/>
    </row>
    <row r="3259" spans="24:25" x14ac:dyDescent="0.25">
      <c r="X3259" s="9"/>
      <c r="Y3259" s="9"/>
    </row>
    <row r="3262" spans="24:25" x14ac:dyDescent="0.25">
      <c r="X3262" s="9"/>
      <c r="Y3262" s="9"/>
    </row>
    <row r="3263" spans="24:25" x14ac:dyDescent="0.25">
      <c r="X3263" s="9"/>
      <c r="Y3263" s="9"/>
    </row>
    <row r="3264" spans="24:25" x14ac:dyDescent="0.25">
      <c r="X3264" s="9"/>
      <c r="Y3264" s="9"/>
    </row>
    <row r="3267" spans="24:25" x14ac:dyDescent="0.25">
      <c r="X3267" s="9"/>
      <c r="Y3267" s="9"/>
    </row>
    <row r="3268" spans="24:25" x14ac:dyDescent="0.25">
      <c r="X3268" s="9"/>
      <c r="Y3268" s="9"/>
    </row>
    <row r="3269" spans="24:25" x14ac:dyDescent="0.25">
      <c r="X3269" s="9"/>
      <c r="Y3269" s="9"/>
    </row>
    <row r="3270" spans="24:25" x14ac:dyDescent="0.25">
      <c r="X3270" s="9"/>
      <c r="Y3270" s="9"/>
    </row>
    <row r="3272" spans="24:25" x14ac:dyDescent="0.25">
      <c r="X3272" s="9"/>
      <c r="Y3272" s="9"/>
    </row>
    <row r="3273" spans="24:25" x14ac:dyDescent="0.25">
      <c r="X3273" s="9"/>
      <c r="Y3273" s="9"/>
    </row>
    <row r="3274" spans="24:25" x14ac:dyDescent="0.25">
      <c r="X3274" s="9"/>
      <c r="Y3274" s="9"/>
    </row>
    <row r="3275" spans="24:25" x14ac:dyDescent="0.25">
      <c r="X3275" s="9"/>
      <c r="Y3275" s="9"/>
    </row>
    <row r="3278" spans="24:25" x14ac:dyDescent="0.25">
      <c r="X3278" s="9"/>
      <c r="Y3278" s="9"/>
    </row>
    <row r="3279" spans="24:25" x14ac:dyDescent="0.25">
      <c r="X3279" s="9"/>
      <c r="Y3279" s="9"/>
    </row>
    <row r="3284" spans="24:25" x14ac:dyDescent="0.25">
      <c r="X3284" s="9"/>
      <c r="Y3284" s="9"/>
    </row>
    <row r="3285" spans="24:25" x14ac:dyDescent="0.25">
      <c r="X3285" s="9"/>
      <c r="Y3285" s="9"/>
    </row>
    <row r="3286" spans="24:25" x14ac:dyDescent="0.25">
      <c r="X3286" s="9"/>
      <c r="Y3286" s="9"/>
    </row>
    <row r="3287" spans="24:25" x14ac:dyDescent="0.25">
      <c r="X3287" s="9"/>
      <c r="Y3287" s="9"/>
    </row>
    <row r="3288" spans="24:25" x14ac:dyDescent="0.25">
      <c r="X3288" s="9"/>
      <c r="Y3288" s="9"/>
    </row>
    <row r="3290" spans="24:25" x14ac:dyDescent="0.25">
      <c r="X3290" s="9"/>
      <c r="Y3290" s="9"/>
    </row>
    <row r="3291" spans="24:25" x14ac:dyDescent="0.25">
      <c r="X3291" s="9"/>
      <c r="Y3291" s="9"/>
    </row>
    <row r="3297" spans="24:25" x14ac:dyDescent="0.25">
      <c r="X3297" s="9"/>
      <c r="Y3297" s="9"/>
    </row>
    <row r="3298" spans="24:25" x14ac:dyDescent="0.25">
      <c r="X3298" s="9"/>
      <c r="Y3298" s="9"/>
    </row>
    <row r="3300" spans="24:25" x14ac:dyDescent="0.25">
      <c r="X3300" s="9"/>
      <c r="Y3300" s="9"/>
    </row>
    <row r="3301" spans="24:25" x14ac:dyDescent="0.25">
      <c r="X3301" s="9"/>
      <c r="Y3301" s="9"/>
    </row>
    <row r="3302" spans="24:25" x14ac:dyDescent="0.25">
      <c r="X3302" s="9"/>
      <c r="Y3302" s="9"/>
    </row>
    <row r="3305" spans="24:25" x14ac:dyDescent="0.25">
      <c r="X3305" s="9"/>
      <c r="Y3305" s="9"/>
    </row>
    <row r="3306" spans="24:25" x14ac:dyDescent="0.25">
      <c r="X3306" s="9"/>
      <c r="Y3306" s="9"/>
    </row>
    <row r="3307" spans="24:25" x14ac:dyDescent="0.25">
      <c r="X3307" s="9"/>
      <c r="Y3307" s="9"/>
    </row>
    <row r="3311" spans="24:25" x14ac:dyDescent="0.25">
      <c r="X3311" s="9"/>
      <c r="Y3311" s="9"/>
    </row>
    <row r="3312" spans="24:25" x14ac:dyDescent="0.25">
      <c r="X3312" s="9"/>
      <c r="Y3312" s="9"/>
    </row>
    <row r="3313" spans="24:25" x14ac:dyDescent="0.25">
      <c r="X3313" s="9"/>
      <c r="Y3313" s="9"/>
    </row>
    <row r="3314" spans="24:25" x14ac:dyDescent="0.25">
      <c r="X3314" s="9"/>
      <c r="Y3314" s="9"/>
    </row>
    <row r="3316" spans="24:25" x14ac:dyDescent="0.25">
      <c r="X3316" s="9"/>
      <c r="Y3316" s="9"/>
    </row>
    <row r="3319" spans="24:25" x14ac:dyDescent="0.25">
      <c r="X3319" s="9"/>
      <c r="Y3319" s="9"/>
    </row>
    <row r="3320" spans="24:25" x14ac:dyDescent="0.25">
      <c r="X3320" s="9"/>
      <c r="Y3320" s="9"/>
    </row>
    <row r="3324" spans="24:25" x14ac:dyDescent="0.25">
      <c r="X3324" s="9"/>
      <c r="Y3324" s="9"/>
    </row>
    <row r="3325" spans="24:25" x14ac:dyDescent="0.25">
      <c r="X3325" s="9"/>
      <c r="Y3325" s="9"/>
    </row>
    <row r="3326" spans="24:25" x14ac:dyDescent="0.25">
      <c r="X3326" s="9"/>
      <c r="Y3326" s="9"/>
    </row>
    <row r="3327" spans="24:25" x14ac:dyDescent="0.25">
      <c r="X3327" s="9"/>
      <c r="Y3327" s="9"/>
    </row>
    <row r="3328" spans="24:25" x14ac:dyDescent="0.25">
      <c r="X3328" s="9"/>
      <c r="Y3328" s="9"/>
    </row>
    <row r="3329" spans="24:25" x14ac:dyDescent="0.25">
      <c r="X3329" s="9"/>
      <c r="Y3329" s="9"/>
    </row>
    <row r="3331" spans="24:25" x14ac:dyDescent="0.25">
      <c r="X3331" s="9"/>
      <c r="Y3331" s="9"/>
    </row>
    <row r="3332" spans="24:25" x14ac:dyDescent="0.25">
      <c r="X3332" s="9"/>
      <c r="Y3332" s="9"/>
    </row>
    <row r="3333" spans="24:25" x14ac:dyDescent="0.25">
      <c r="X3333" s="9"/>
      <c r="Y3333" s="9"/>
    </row>
    <row r="3334" spans="24:25" x14ac:dyDescent="0.25">
      <c r="X3334" s="9"/>
      <c r="Y3334" s="9"/>
    </row>
    <row r="3335" spans="24:25" x14ac:dyDescent="0.25">
      <c r="X3335" s="9"/>
      <c r="Y3335" s="9"/>
    </row>
    <row r="3336" spans="24:25" x14ac:dyDescent="0.25">
      <c r="X3336" s="9"/>
      <c r="Y3336" s="9"/>
    </row>
    <row r="3337" spans="24:25" x14ac:dyDescent="0.25">
      <c r="X3337" s="9"/>
      <c r="Y3337" s="9"/>
    </row>
    <row r="3338" spans="24:25" x14ac:dyDescent="0.25">
      <c r="X3338" s="9"/>
      <c r="Y3338" s="9"/>
    </row>
    <row r="3339" spans="24:25" x14ac:dyDescent="0.25">
      <c r="X3339" s="9"/>
      <c r="Y3339" s="9"/>
    </row>
    <row r="3340" spans="24:25" x14ac:dyDescent="0.25">
      <c r="X3340" s="9"/>
      <c r="Y3340" s="9"/>
    </row>
    <row r="3341" spans="24:25" x14ac:dyDescent="0.25">
      <c r="X3341" s="9"/>
      <c r="Y3341" s="9"/>
    </row>
    <row r="3343" spans="24:25" x14ac:dyDescent="0.25">
      <c r="X3343" s="9"/>
      <c r="Y3343" s="9"/>
    </row>
    <row r="3347" spans="24:25" x14ac:dyDescent="0.25">
      <c r="X3347" s="9"/>
      <c r="Y3347" s="9"/>
    </row>
    <row r="3348" spans="24:25" x14ac:dyDescent="0.25">
      <c r="X3348" s="9"/>
      <c r="Y3348" s="9"/>
    </row>
    <row r="3349" spans="24:25" x14ac:dyDescent="0.25">
      <c r="X3349" s="9"/>
      <c r="Y3349" s="9"/>
    </row>
    <row r="3350" spans="24:25" x14ac:dyDescent="0.25">
      <c r="X3350" s="9"/>
      <c r="Y3350" s="9"/>
    </row>
    <row r="3351" spans="24:25" x14ac:dyDescent="0.25">
      <c r="X3351" s="9"/>
      <c r="Y3351" s="9"/>
    </row>
    <row r="3354" spans="24:25" x14ac:dyDescent="0.25">
      <c r="X3354" s="9"/>
      <c r="Y3354" s="9"/>
    </row>
    <row r="3355" spans="24:25" x14ac:dyDescent="0.25">
      <c r="X3355" s="9"/>
      <c r="Y3355" s="9"/>
    </row>
    <row r="3356" spans="24:25" x14ac:dyDescent="0.25">
      <c r="X3356" s="9"/>
      <c r="Y3356" s="9"/>
    </row>
    <row r="3357" spans="24:25" x14ac:dyDescent="0.25">
      <c r="X3357" s="9"/>
      <c r="Y3357" s="9"/>
    </row>
    <row r="3360" spans="24:25" x14ac:dyDescent="0.25">
      <c r="X3360" s="9"/>
      <c r="Y3360" s="9"/>
    </row>
    <row r="3362" spans="24:25" x14ac:dyDescent="0.25">
      <c r="X3362" s="9"/>
      <c r="Y3362" s="9"/>
    </row>
    <row r="3365" spans="24:25" x14ac:dyDescent="0.25">
      <c r="X3365" s="9"/>
      <c r="Y3365" s="9"/>
    </row>
    <row r="3366" spans="24:25" x14ac:dyDescent="0.25">
      <c r="X3366" s="9"/>
      <c r="Y3366" s="9"/>
    </row>
    <row r="3369" spans="24:25" x14ac:dyDescent="0.25">
      <c r="X3369" s="9"/>
      <c r="Y3369" s="9"/>
    </row>
    <row r="3371" spans="24:25" x14ac:dyDescent="0.25">
      <c r="X3371" s="9"/>
      <c r="Y3371" s="9"/>
    </row>
    <row r="3373" spans="24:25" x14ac:dyDescent="0.25">
      <c r="X3373" s="9"/>
      <c r="Y3373" s="9"/>
    </row>
    <row r="3375" spans="24:25" x14ac:dyDescent="0.25">
      <c r="X3375" s="9"/>
      <c r="Y3375" s="9"/>
    </row>
    <row r="3377" spans="24:25" x14ac:dyDescent="0.25">
      <c r="X3377" s="9"/>
      <c r="Y3377" s="9"/>
    </row>
    <row r="3378" spans="24:25" x14ac:dyDescent="0.25">
      <c r="X3378" s="9"/>
      <c r="Y3378" s="9"/>
    </row>
    <row r="3382" spans="24:25" x14ac:dyDescent="0.25">
      <c r="X3382" s="9"/>
      <c r="Y3382" s="9"/>
    </row>
    <row r="3385" spans="24:25" x14ac:dyDescent="0.25">
      <c r="X3385" s="9"/>
      <c r="Y3385" s="9"/>
    </row>
    <row r="3386" spans="24:25" x14ac:dyDescent="0.25">
      <c r="X3386" s="9"/>
      <c r="Y3386" s="9"/>
    </row>
    <row r="3389" spans="24:25" x14ac:dyDescent="0.25">
      <c r="X3389" s="9"/>
      <c r="Y3389" s="9"/>
    </row>
    <row r="3390" spans="24:25" x14ac:dyDescent="0.25">
      <c r="X3390" s="9"/>
      <c r="Y3390" s="9"/>
    </row>
    <row r="3393" spans="24:25" x14ac:dyDescent="0.25">
      <c r="X3393" s="9"/>
      <c r="Y3393" s="9"/>
    </row>
    <row r="3398" spans="24:25" x14ac:dyDescent="0.25">
      <c r="X3398" s="9"/>
      <c r="Y3398" s="9"/>
    </row>
    <row r="3399" spans="24:25" x14ac:dyDescent="0.25">
      <c r="X3399" s="9"/>
      <c r="Y3399" s="9"/>
    </row>
    <row r="3400" spans="24:25" x14ac:dyDescent="0.25">
      <c r="X3400" s="9"/>
      <c r="Y3400" s="9"/>
    </row>
    <row r="3401" spans="24:25" x14ac:dyDescent="0.25">
      <c r="X3401" s="9"/>
      <c r="Y3401" s="9"/>
    </row>
    <row r="3402" spans="24:25" x14ac:dyDescent="0.25">
      <c r="X3402" s="9"/>
      <c r="Y3402" s="9"/>
    </row>
    <row r="3410" spans="24:25" x14ac:dyDescent="0.25">
      <c r="X3410" s="9"/>
      <c r="Y3410" s="9"/>
    </row>
    <row r="3411" spans="24:25" x14ac:dyDescent="0.25">
      <c r="X3411" s="9"/>
      <c r="Y3411" s="9"/>
    </row>
    <row r="3412" spans="24:25" x14ac:dyDescent="0.25">
      <c r="X3412" s="9"/>
      <c r="Y3412" s="9"/>
    </row>
    <row r="3415" spans="24:25" x14ac:dyDescent="0.25">
      <c r="X3415" s="9"/>
      <c r="Y3415" s="9"/>
    </row>
    <row r="3417" spans="24:25" x14ac:dyDescent="0.25">
      <c r="X3417" s="9"/>
      <c r="Y3417" s="9"/>
    </row>
    <row r="3418" spans="24:25" x14ac:dyDescent="0.25">
      <c r="X3418" s="9"/>
      <c r="Y3418" s="9"/>
    </row>
    <row r="3420" spans="24:25" x14ac:dyDescent="0.25">
      <c r="X3420" s="9"/>
      <c r="Y3420" s="9"/>
    </row>
    <row r="3421" spans="24:25" x14ac:dyDescent="0.25">
      <c r="X3421" s="9"/>
      <c r="Y3421" s="9"/>
    </row>
    <row r="3422" spans="24:25" x14ac:dyDescent="0.25">
      <c r="X3422" s="9"/>
      <c r="Y3422" s="9"/>
    </row>
    <row r="3423" spans="24:25" x14ac:dyDescent="0.25">
      <c r="X3423" s="9"/>
      <c r="Y3423" s="9"/>
    </row>
    <row r="3424" spans="24:25" x14ac:dyDescent="0.25">
      <c r="X3424" s="9"/>
      <c r="Y3424" s="9"/>
    </row>
    <row r="3425" spans="24:25" x14ac:dyDescent="0.25">
      <c r="X3425" s="9"/>
      <c r="Y3425" s="9"/>
    </row>
    <row r="3426" spans="24:25" x14ac:dyDescent="0.25">
      <c r="X3426" s="9"/>
      <c r="Y3426" s="9"/>
    </row>
    <row r="3427" spans="24:25" x14ac:dyDescent="0.25">
      <c r="X3427" s="9"/>
      <c r="Y3427" s="9"/>
    </row>
    <row r="3428" spans="24:25" x14ac:dyDescent="0.25">
      <c r="X3428" s="9"/>
      <c r="Y3428" s="9"/>
    </row>
    <row r="3429" spans="24:25" x14ac:dyDescent="0.25">
      <c r="X3429" s="9"/>
      <c r="Y3429" s="9"/>
    </row>
    <row r="3430" spans="24:25" x14ac:dyDescent="0.25">
      <c r="X3430" s="9"/>
      <c r="Y3430" s="9"/>
    </row>
    <row r="3431" spans="24:25" x14ac:dyDescent="0.25">
      <c r="X3431" s="9"/>
      <c r="Y3431" s="9"/>
    </row>
    <row r="3433" spans="24:25" x14ac:dyDescent="0.25">
      <c r="X3433" s="9"/>
      <c r="Y3433" s="9"/>
    </row>
    <row r="3434" spans="24:25" x14ac:dyDescent="0.25">
      <c r="X3434" s="9"/>
      <c r="Y3434" s="9"/>
    </row>
    <row r="3435" spans="24:25" x14ac:dyDescent="0.25">
      <c r="X3435" s="9"/>
      <c r="Y3435" s="9"/>
    </row>
    <row r="3436" spans="24:25" x14ac:dyDescent="0.25">
      <c r="X3436" s="9"/>
      <c r="Y3436" s="9"/>
    </row>
    <row r="3438" spans="24:25" x14ac:dyDescent="0.25">
      <c r="X3438" s="9"/>
      <c r="Y3438" s="9"/>
    </row>
    <row r="3440" spans="24:25" x14ac:dyDescent="0.25">
      <c r="X3440" s="9"/>
      <c r="Y3440" s="9"/>
    </row>
    <row r="3441" spans="24:25" x14ac:dyDescent="0.25">
      <c r="X3441" s="9"/>
      <c r="Y3441" s="9"/>
    </row>
    <row r="3442" spans="24:25" x14ac:dyDescent="0.25">
      <c r="X3442" s="9"/>
      <c r="Y3442" s="9"/>
    </row>
    <row r="3443" spans="24:25" x14ac:dyDescent="0.25">
      <c r="X3443" s="9"/>
      <c r="Y3443" s="9"/>
    </row>
    <row r="3444" spans="24:25" x14ac:dyDescent="0.25">
      <c r="X3444" s="9"/>
      <c r="Y3444" s="9"/>
    </row>
    <row r="3445" spans="24:25" x14ac:dyDescent="0.25">
      <c r="X3445" s="9"/>
      <c r="Y3445" s="9"/>
    </row>
    <row r="3447" spans="24:25" x14ac:dyDescent="0.25">
      <c r="X3447" s="9"/>
      <c r="Y3447" s="9"/>
    </row>
    <row r="3448" spans="24:25" x14ac:dyDescent="0.25">
      <c r="X3448" s="9"/>
      <c r="Y3448" s="9"/>
    </row>
    <row r="3449" spans="24:25" x14ac:dyDescent="0.25">
      <c r="X3449" s="9"/>
      <c r="Y3449" s="9"/>
    </row>
    <row r="3450" spans="24:25" x14ac:dyDescent="0.25">
      <c r="X3450" s="9"/>
      <c r="Y3450" s="9"/>
    </row>
    <row r="3451" spans="24:25" x14ac:dyDescent="0.25">
      <c r="X3451" s="9"/>
      <c r="Y3451" s="9"/>
    </row>
    <row r="3452" spans="24:25" x14ac:dyDescent="0.25">
      <c r="X3452" s="9"/>
      <c r="Y3452" s="9"/>
    </row>
    <row r="3453" spans="24:25" x14ac:dyDescent="0.25">
      <c r="X3453" s="9"/>
      <c r="Y3453" s="9"/>
    </row>
    <row r="3454" spans="24:25" x14ac:dyDescent="0.25">
      <c r="X3454" s="9"/>
      <c r="Y3454" s="9"/>
    </row>
    <row r="3455" spans="24:25" x14ac:dyDescent="0.25">
      <c r="X3455" s="9"/>
      <c r="Y3455" s="9"/>
    </row>
    <row r="3456" spans="24:25" x14ac:dyDescent="0.25">
      <c r="X3456" s="9"/>
      <c r="Y3456" s="9"/>
    </row>
    <row r="3457" spans="24:25" x14ac:dyDescent="0.25">
      <c r="X3457" s="9"/>
      <c r="Y3457" s="9"/>
    </row>
    <row r="3458" spans="24:25" x14ac:dyDescent="0.25">
      <c r="X3458" s="9"/>
      <c r="Y3458" s="9"/>
    </row>
    <row r="3459" spans="24:25" x14ac:dyDescent="0.25">
      <c r="X3459" s="9"/>
      <c r="Y3459" s="9"/>
    </row>
    <row r="3460" spans="24:25" x14ac:dyDescent="0.25">
      <c r="X3460" s="9"/>
      <c r="Y3460" s="9"/>
    </row>
    <row r="3461" spans="24:25" x14ac:dyDescent="0.25">
      <c r="X3461" s="9"/>
      <c r="Y3461" s="9"/>
    </row>
    <row r="3462" spans="24:25" x14ac:dyDescent="0.25">
      <c r="X3462" s="9"/>
      <c r="Y3462" s="9"/>
    </row>
    <row r="3463" spans="24:25" x14ac:dyDescent="0.25">
      <c r="X3463" s="9"/>
      <c r="Y3463" s="9"/>
    </row>
    <row r="3464" spans="24:25" x14ac:dyDescent="0.25">
      <c r="X3464" s="9"/>
      <c r="Y3464" s="9"/>
    </row>
    <row r="3465" spans="24:25" x14ac:dyDescent="0.25">
      <c r="X3465" s="9"/>
      <c r="Y3465" s="9"/>
    </row>
    <row r="3466" spans="24:25" x14ac:dyDescent="0.25">
      <c r="X3466" s="9"/>
      <c r="Y3466" s="9"/>
    </row>
    <row r="3468" spans="24:25" x14ac:dyDescent="0.25">
      <c r="X3468" s="9"/>
      <c r="Y3468" s="9"/>
    </row>
    <row r="3470" spans="24:25" x14ac:dyDescent="0.25">
      <c r="X3470" s="9"/>
      <c r="Y3470" s="9"/>
    </row>
    <row r="3471" spans="24:25" x14ac:dyDescent="0.25">
      <c r="X3471" s="9"/>
      <c r="Y3471" s="9"/>
    </row>
    <row r="3473" spans="24:25" x14ac:dyDescent="0.25">
      <c r="X3473" s="9"/>
      <c r="Y3473" s="9"/>
    </row>
    <row r="3474" spans="24:25" x14ac:dyDescent="0.25">
      <c r="X3474" s="9"/>
      <c r="Y3474" s="9"/>
    </row>
    <row r="3475" spans="24:25" x14ac:dyDescent="0.25">
      <c r="X3475" s="9"/>
      <c r="Y3475" s="9"/>
    </row>
    <row r="3479" spans="24:25" x14ac:dyDescent="0.25">
      <c r="X3479" s="9"/>
      <c r="Y3479" s="9"/>
    </row>
    <row r="3480" spans="24:25" x14ac:dyDescent="0.25">
      <c r="X3480" s="9"/>
      <c r="Y3480" s="9"/>
    </row>
    <row r="3481" spans="24:25" x14ac:dyDescent="0.25">
      <c r="X3481" s="9"/>
      <c r="Y3481" s="9"/>
    </row>
    <row r="3489" spans="24:25" x14ac:dyDescent="0.25">
      <c r="X3489" s="9"/>
      <c r="Y3489" s="9"/>
    </row>
    <row r="3491" spans="24:25" x14ac:dyDescent="0.25">
      <c r="X3491" s="9"/>
      <c r="Y3491" s="9"/>
    </row>
    <row r="3492" spans="24:25" x14ac:dyDescent="0.25">
      <c r="X3492" s="9"/>
      <c r="Y3492" s="9"/>
    </row>
    <row r="3493" spans="24:25" x14ac:dyDescent="0.25">
      <c r="X3493" s="9"/>
      <c r="Y3493" s="9"/>
    </row>
    <row r="3494" spans="24:25" x14ac:dyDescent="0.25">
      <c r="X3494" s="9"/>
      <c r="Y3494" s="9"/>
    </row>
    <row r="3495" spans="24:25" x14ac:dyDescent="0.25">
      <c r="X3495" s="9"/>
      <c r="Y3495" s="9"/>
    </row>
    <row r="3496" spans="24:25" x14ac:dyDescent="0.25">
      <c r="X3496" s="9"/>
      <c r="Y3496" s="9"/>
    </row>
    <row r="3499" spans="24:25" x14ac:dyDescent="0.25">
      <c r="X3499" s="9"/>
      <c r="Y3499" s="9"/>
    </row>
    <row r="3503" spans="24:25" x14ac:dyDescent="0.25">
      <c r="X3503" s="9"/>
      <c r="Y3503" s="9"/>
    </row>
    <row r="3506" spans="24:25" x14ac:dyDescent="0.25">
      <c r="X3506" s="9"/>
      <c r="Y3506" s="9"/>
    </row>
    <row r="3507" spans="24:25" x14ac:dyDescent="0.25">
      <c r="X3507" s="9"/>
      <c r="Y3507" s="9"/>
    </row>
    <row r="3508" spans="24:25" x14ac:dyDescent="0.25">
      <c r="X3508" s="9"/>
      <c r="Y3508" s="9"/>
    </row>
    <row r="3509" spans="24:25" x14ac:dyDescent="0.25">
      <c r="X3509" s="9"/>
      <c r="Y3509" s="9"/>
    </row>
    <row r="3510" spans="24:25" x14ac:dyDescent="0.25">
      <c r="X3510" s="9"/>
      <c r="Y3510" s="9"/>
    </row>
    <row r="3511" spans="24:25" x14ac:dyDescent="0.25">
      <c r="X3511" s="9"/>
      <c r="Y3511" s="9"/>
    </row>
    <row r="3512" spans="24:25" x14ac:dyDescent="0.25">
      <c r="X3512" s="9"/>
      <c r="Y3512" s="9"/>
    </row>
    <row r="3514" spans="24:25" x14ac:dyDescent="0.25">
      <c r="X3514" s="9"/>
      <c r="Y3514" s="9"/>
    </row>
    <row r="3515" spans="24:25" x14ac:dyDescent="0.25">
      <c r="X3515" s="9"/>
      <c r="Y3515" s="9"/>
    </row>
    <row r="3517" spans="24:25" x14ac:dyDescent="0.25">
      <c r="X3517" s="9"/>
      <c r="Y3517" s="9"/>
    </row>
    <row r="3522" spans="24:25" x14ac:dyDescent="0.25">
      <c r="X3522" s="9"/>
      <c r="Y3522" s="9"/>
    </row>
    <row r="3524" spans="24:25" x14ac:dyDescent="0.25">
      <c r="X3524" s="9"/>
      <c r="Y3524" s="9"/>
    </row>
    <row r="3525" spans="24:25" x14ac:dyDescent="0.25">
      <c r="X3525" s="9"/>
      <c r="Y3525" s="9"/>
    </row>
    <row r="3526" spans="24:25" x14ac:dyDescent="0.25">
      <c r="X3526" s="9"/>
      <c r="Y3526" s="9"/>
    </row>
    <row r="3527" spans="24:25" x14ac:dyDescent="0.25">
      <c r="X3527" s="9"/>
      <c r="Y3527" s="9"/>
    </row>
    <row r="3532" spans="24:25" x14ac:dyDescent="0.25">
      <c r="X3532" s="9"/>
      <c r="Y3532" s="9"/>
    </row>
    <row r="3533" spans="24:25" x14ac:dyDescent="0.25">
      <c r="X3533" s="9"/>
      <c r="Y3533" s="9"/>
    </row>
    <row r="3534" spans="24:25" x14ac:dyDescent="0.25">
      <c r="X3534" s="9"/>
      <c r="Y3534" s="9"/>
    </row>
    <row r="3535" spans="24:25" x14ac:dyDescent="0.25">
      <c r="X3535" s="9"/>
      <c r="Y3535" s="9"/>
    </row>
    <row r="3537" spans="24:25" x14ac:dyDescent="0.25">
      <c r="X3537" s="9"/>
      <c r="Y3537" s="9"/>
    </row>
    <row r="3538" spans="24:25" x14ac:dyDescent="0.25">
      <c r="X3538" s="9"/>
      <c r="Y3538" s="9"/>
    </row>
    <row r="3540" spans="24:25" x14ac:dyDescent="0.25">
      <c r="X3540" s="9"/>
      <c r="Y3540" s="9"/>
    </row>
    <row r="3541" spans="24:25" x14ac:dyDescent="0.25">
      <c r="X3541" s="9"/>
      <c r="Y3541" s="9"/>
    </row>
    <row r="3545" spans="24:25" x14ac:dyDescent="0.25">
      <c r="X3545" s="9"/>
      <c r="Y3545" s="9"/>
    </row>
    <row r="3546" spans="24:25" x14ac:dyDescent="0.25">
      <c r="X3546" s="9"/>
      <c r="Y3546" s="9"/>
    </row>
    <row r="3547" spans="24:25" x14ac:dyDescent="0.25">
      <c r="X3547" s="9"/>
      <c r="Y3547" s="9"/>
    </row>
    <row r="3548" spans="24:25" x14ac:dyDescent="0.25">
      <c r="X3548" s="9"/>
      <c r="Y3548" s="9"/>
    </row>
    <row r="3549" spans="24:25" x14ac:dyDescent="0.25">
      <c r="X3549" s="9"/>
      <c r="Y3549" s="9"/>
    </row>
    <row r="3550" spans="24:25" x14ac:dyDescent="0.25">
      <c r="X3550" s="9"/>
      <c r="Y3550" s="9"/>
    </row>
    <row r="3551" spans="24:25" x14ac:dyDescent="0.25">
      <c r="X3551" s="9"/>
      <c r="Y3551" s="9"/>
    </row>
    <row r="3552" spans="24:25" x14ac:dyDescent="0.25">
      <c r="X3552" s="9"/>
      <c r="Y3552" s="9"/>
    </row>
    <row r="3553" spans="24:25" x14ac:dyDescent="0.25">
      <c r="X3553" s="9"/>
      <c r="Y3553" s="9"/>
    </row>
    <row r="3554" spans="24:25" x14ac:dyDescent="0.25">
      <c r="X3554" s="9"/>
      <c r="Y3554" s="9"/>
    </row>
    <row r="3555" spans="24:25" x14ac:dyDescent="0.25">
      <c r="X3555" s="9"/>
      <c r="Y3555" s="9"/>
    </row>
    <row r="3556" spans="24:25" x14ac:dyDescent="0.25">
      <c r="X3556" s="9"/>
      <c r="Y3556" s="9"/>
    </row>
    <row r="3557" spans="24:25" x14ac:dyDescent="0.25">
      <c r="X3557" s="9"/>
      <c r="Y3557" s="9"/>
    </row>
    <row r="3558" spans="24:25" x14ac:dyDescent="0.25">
      <c r="X3558" s="9"/>
      <c r="Y3558" s="9"/>
    </row>
    <row r="3559" spans="24:25" x14ac:dyDescent="0.25">
      <c r="X3559" s="9"/>
      <c r="Y3559" s="9"/>
    </row>
    <row r="3560" spans="24:25" x14ac:dyDescent="0.25">
      <c r="X3560" s="9"/>
      <c r="Y3560" s="9"/>
    </row>
    <row r="3561" spans="24:25" x14ac:dyDescent="0.25">
      <c r="X3561" s="9"/>
      <c r="Y3561" s="9"/>
    </row>
    <row r="3562" spans="24:25" x14ac:dyDescent="0.25">
      <c r="X3562" s="9"/>
      <c r="Y3562" s="9"/>
    </row>
    <row r="3563" spans="24:25" x14ac:dyDescent="0.25">
      <c r="X3563" s="9"/>
      <c r="Y3563" s="9"/>
    </row>
    <row r="3564" spans="24:25" x14ac:dyDescent="0.25">
      <c r="X3564" s="9"/>
      <c r="Y3564" s="9"/>
    </row>
    <row r="3565" spans="24:25" x14ac:dyDescent="0.25">
      <c r="X3565" s="9"/>
      <c r="Y3565" s="9"/>
    </row>
    <row r="3566" spans="24:25" x14ac:dyDescent="0.25">
      <c r="X3566" s="9"/>
      <c r="Y3566" s="9"/>
    </row>
    <row r="3567" spans="24:25" x14ac:dyDescent="0.25">
      <c r="X3567" s="9"/>
      <c r="Y3567" s="9"/>
    </row>
    <row r="3568" spans="24:25" x14ac:dyDescent="0.25">
      <c r="X3568" s="9"/>
      <c r="Y3568" s="9"/>
    </row>
    <row r="3569" spans="24:25" x14ac:dyDescent="0.25">
      <c r="X3569" s="9"/>
      <c r="Y3569" s="9"/>
    </row>
    <row r="3570" spans="24:25" x14ac:dyDescent="0.25">
      <c r="X3570" s="9"/>
      <c r="Y3570" s="9"/>
    </row>
    <row r="3571" spans="24:25" x14ac:dyDescent="0.25">
      <c r="X3571" s="9"/>
      <c r="Y3571" s="9"/>
    </row>
    <row r="3572" spans="24:25" x14ac:dyDescent="0.25">
      <c r="X3572" s="9"/>
      <c r="Y3572" s="9"/>
    </row>
    <row r="3573" spans="24:25" x14ac:dyDescent="0.25">
      <c r="X3573" s="9"/>
      <c r="Y3573" s="9"/>
    </row>
    <row r="3574" spans="24:25" x14ac:dyDescent="0.25">
      <c r="X3574" s="9"/>
      <c r="Y3574" s="9"/>
    </row>
    <row r="3575" spans="24:25" x14ac:dyDescent="0.25">
      <c r="X3575" s="9"/>
      <c r="Y3575" s="9"/>
    </row>
    <row r="3576" spans="24:25" x14ac:dyDescent="0.25">
      <c r="X3576" s="9"/>
      <c r="Y3576" s="9"/>
    </row>
    <row r="3577" spans="24:25" x14ac:dyDescent="0.25">
      <c r="X3577" s="9"/>
      <c r="Y3577" s="9"/>
    </row>
    <row r="3578" spans="24:25" x14ac:dyDescent="0.25">
      <c r="X3578" s="9"/>
      <c r="Y3578" s="9"/>
    </row>
    <row r="3579" spans="24:25" x14ac:dyDescent="0.25">
      <c r="X3579" s="9"/>
      <c r="Y3579" s="9"/>
    </row>
    <row r="3580" spans="24:25" x14ac:dyDescent="0.25">
      <c r="X3580" s="9"/>
      <c r="Y3580" s="9"/>
    </row>
    <row r="3582" spans="24:25" x14ac:dyDescent="0.25">
      <c r="X3582" s="9"/>
      <c r="Y3582" s="9"/>
    </row>
    <row r="3583" spans="24:25" x14ac:dyDescent="0.25">
      <c r="X3583" s="9"/>
      <c r="Y3583" s="9"/>
    </row>
    <row r="3584" spans="24:25" x14ac:dyDescent="0.25">
      <c r="X3584" s="9"/>
      <c r="Y3584" s="9"/>
    </row>
    <row r="3585" spans="24:25" x14ac:dyDescent="0.25">
      <c r="X3585" s="9"/>
      <c r="Y3585" s="9"/>
    </row>
    <row r="3586" spans="24:25" x14ac:dyDescent="0.25">
      <c r="X3586" s="9"/>
      <c r="Y3586" s="9"/>
    </row>
    <row r="3587" spans="24:25" x14ac:dyDescent="0.25">
      <c r="X3587" s="9"/>
      <c r="Y3587" s="9"/>
    </row>
    <row r="3588" spans="24:25" x14ac:dyDescent="0.25">
      <c r="X3588" s="9"/>
      <c r="Y3588" s="9"/>
    </row>
    <row r="3589" spans="24:25" x14ac:dyDescent="0.25">
      <c r="X3589" s="9"/>
      <c r="Y3589" s="9"/>
    </row>
    <row r="3590" spans="24:25" x14ac:dyDescent="0.25">
      <c r="X3590" s="9"/>
      <c r="Y3590" s="9"/>
    </row>
    <row r="3591" spans="24:25" x14ac:dyDescent="0.25">
      <c r="X3591" s="9"/>
      <c r="Y3591" s="9"/>
    </row>
    <row r="3592" spans="24:25" x14ac:dyDescent="0.25">
      <c r="X3592" s="9"/>
      <c r="Y3592" s="9"/>
    </row>
    <row r="3593" spans="24:25" x14ac:dyDescent="0.25">
      <c r="X3593" s="9"/>
      <c r="Y3593" s="9"/>
    </row>
    <row r="3594" spans="24:25" x14ac:dyDescent="0.25">
      <c r="X3594" s="9"/>
      <c r="Y3594" s="9"/>
    </row>
    <row r="3595" spans="24:25" x14ac:dyDescent="0.25">
      <c r="X3595" s="9"/>
      <c r="Y3595" s="9"/>
    </row>
    <row r="3596" spans="24:25" x14ac:dyDescent="0.25">
      <c r="X3596" s="9"/>
      <c r="Y3596" s="9"/>
    </row>
    <row r="3597" spans="24:25" x14ac:dyDescent="0.25">
      <c r="X3597" s="9"/>
      <c r="Y3597" s="9"/>
    </row>
    <row r="3598" spans="24:25" x14ac:dyDescent="0.25">
      <c r="X3598" s="9"/>
      <c r="Y3598" s="9"/>
    </row>
    <row r="3599" spans="24:25" x14ac:dyDescent="0.25">
      <c r="X3599" s="9"/>
      <c r="Y3599" s="9"/>
    </row>
    <row r="3600" spans="24:25" x14ac:dyDescent="0.25">
      <c r="X3600" s="9"/>
      <c r="Y3600" s="9"/>
    </row>
    <row r="3601" spans="24:25" x14ac:dyDescent="0.25">
      <c r="X3601" s="9"/>
      <c r="Y3601" s="9"/>
    </row>
    <row r="3602" spans="24:25" x14ac:dyDescent="0.25">
      <c r="X3602" s="9"/>
      <c r="Y3602" s="9"/>
    </row>
    <row r="3603" spans="24:25" x14ac:dyDescent="0.25">
      <c r="X3603" s="9"/>
      <c r="Y3603" s="9"/>
    </row>
    <row r="3604" spans="24:25" x14ac:dyDescent="0.25">
      <c r="X3604" s="9"/>
      <c r="Y3604" s="9"/>
    </row>
    <row r="3605" spans="24:25" x14ac:dyDescent="0.25">
      <c r="X3605" s="9"/>
      <c r="Y3605" s="9"/>
    </row>
    <row r="3606" spans="24:25" x14ac:dyDescent="0.25">
      <c r="X3606" s="9"/>
      <c r="Y3606" s="9"/>
    </row>
    <row r="3607" spans="24:25" x14ac:dyDescent="0.25">
      <c r="X3607" s="9"/>
      <c r="Y3607" s="9"/>
    </row>
    <row r="3608" spans="24:25" x14ac:dyDescent="0.25">
      <c r="X3608" s="9"/>
      <c r="Y3608" s="9"/>
    </row>
    <row r="3609" spans="24:25" x14ac:dyDescent="0.25">
      <c r="X3609" s="9"/>
      <c r="Y3609" s="9"/>
    </row>
    <row r="3610" spans="24:25" x14ac:dyDescent="0.25">
      <c r="X3610" s="9"/>
      <c r="Y3610" s="9"/>
    </row>
    <row r="3611" spans="24:25" x14ac:dyDescent="0.25">
      <c r="X3611" s="9"/>
      <c r="Y3611" s="9"/>
    </row>
    <row r="3612" spans="24:25" x14ac:dyDescent="0.25">
      <c r="X3612" s="9"/>
      <c r="Y3612" s="9"/>
    </row>
    <row r="3613" spans="24:25" x14ac:dyDescent="0.25">
      <c r="X3613" s="9"/>
      <c r="Y3613" s="9"/>
    </row>
    <row r="3614" spans="24:25" x14ac:dyDescent="0.25">
      <c r="X3614" s="9"/>
      <c r="Y3614" s="9"/>
    </row>
    <row r="3615" spans="24:25" x14ac:dyDescent="0.25">
      <c r="X3615" s="9"/>
      <c r="Y3615" s="9"/>
    </row>
    <row r="3616" spans="24:25" x14ac:dyDescent="0.25">
      <c r="X3616" s="9"/>
      <c r="Y3616" s="9"/>
    </row>
    <row r="3618" spans="24:25" x14ac:dyDescent="0.25">
      <c r="X3618" s="9"/>
      <c r="Y3618" s="9"/>
    </row>
    <row r="3620" spans="24:25" x14ac:dyDescent="0.25">
      <c r="X3620" s="9"/>
      <c r="Y3620" s="9"/>
    </row>
    <row r="3622" spans="24:25" x14ac:dyDescent="0.25">
      <c r="X3622" s="9"/>
      <c r="Y3622" s="9"/>
    </row>
    <row r="3623" spans="24:25" x14ac:dyDescent="0.25">
      <c r="X3623" s="9"/>
      <c r="Y3623" s="9"/>
    </row>
    <row r="3624" spans="24:25" x14ac:dyDescent="0.25">
      <c r="X3624" s="9"/>
      <c r="Y3624" s="9"/>
    </row>
    <row r="3626" spans="24:25" x14ac:dyDescent="0.25">
      <c r="X3626" s="9"/>
      <c r="Y3626" s="9"/>
    </row>
    <row r="3627" spans="24:25" x14ac:dyDescent="0.25">
      <c r="X3627" s="9"/>
      <c r="Y3627" s="9"/>
    </row>
    <row r="3628" spans="24:25" x14ac:dyDescent="0.25">
      <c r="X3628" s="9"/>
      <c r="Y3628" s="9"/>
    </row>
    <row r="3629" spans="24:25" x14ac:dyDescent="0.25">
      <c r="X3629" s="9"/>
      <c r="Y3629" s="9"/>
    </row>
    <row r="3630" spans="24:25" x14ac:dyDescent="0.25">
      <c r="X3630" s="9"/>
      <c r="Y3630" s="9"/>
    </row>
    <row r="3631" spans="24:25" x14ac:dyDescent="0.25">
      <c r="X3631" s="9"/>
      <c r="Y3631" s="9"/>
    </row>
    <row r="3632" spans="24:25" x14ac:dyDescent="0.25">
      <c r="X3632" s="9"/>
      <c r="Y3632" s="9"/>
    </row>
    <row r="3633" spans="24:25" x14ac:dyDescent="0.25">
      <c r="X3633" s="9"/>
      <c r="Y3633" s="9"/>
    </row>
    <row r="3635" spans="24:25" x14ac:dyDescent="0.25">
      <c r="X3635" s="9"/>
      <c r="Y3635" s="9"/>
    </row>
    <row r="3636" spans="24:25" x14ac:dyDescent="0.25">
      <c r="X3636" s="9"/>
      <c r="Y3636" s="9"/>
    </row>
    <row r="3637" spans="24:25" x14ac:dyDescent="0.25">
      <c r="X3637" s="9"/>
      <c r="Y3637" s="9"/>
    </row>
    <row r="3638" spans="24:25" x14ac:dyDescent="0.25">
      <c r="X3638" s="9"/>
      <c r="Y3638" s="9"/>
    </row>
    <row r="3639" spans="24:25" x14ac:dyDescent="0.25">
      <c r="X3639" s="9"/>
      <c r="Y3639" s="9"/>
    </row>
    <row r="3640" spans="24:25" x14ac:dyDescent="0.25">
      <c r="X3640" s="9"/>
      <c r="Y3640" s="9"/>
    </row>
    <row r="3642" spans="24:25" x14ac:dyDescent="0.25">
      <c r="X3642" s="9"/>
      <c r="Y3642" s="9"/>
    </row>
    <row r="3643" spans="24:25" x14ac:dyDescent="0.25">
      <c r="X3643" s="9"/>
      <c r="Y3643" s="9"/>
    </row>
    <row r="3644" spans="24:25" x14ac:dyDescent="0.25">
      <c r="X3644" s="9"/>
      <c r="Y3644" s="9"/>
    </row>
    <row r="3646" spans="24:25" x14ac:dyDescent="0.25">
      <c r="X3646" s="9"/>
      <c r="Y3646" s="9"/>
    </row>
    <row r="3648" spans="24:25" x14ac:dyDescent="0.25">
      <c r="X3648" s="9"/>
      <c r="Y3648" s="9"/>
    </row>
    <row r="3649" spans="24:25" x14ac:dyDescent="0.25">
      <c r="X3649" s="9"/>
      <c r="Y3649" s="9"/>
    </row>
    <row r="3650" spans="24:25" x14ac:dyDescent="0.25">
      <c r="X3650" s="9"/>
      <c r="Y3650" s="9"/>
    </row>
    <row r="3651" spans="24:25" x14ac:dyDescent="0.25">
      <c r="X3651" s="9"/>
      <c r="Y3651" s="9"/>
    </row>
    <row r="3652" spans="24:25" x14ac:dyDescent="0.25">
      <c r="X3652" s="9"/>
      <c r="Y3652" s="9"/>
    </row>
    <row r="3653" spans="24:25" x14ac:dyDescent="0.25">
      <c r="X3653" s="9"/>
      <c r="Y3653" s="9"/>
    </row>
    <row r="3654" spans="24:25" x14ac:dyDescent="0.25">
      <c r="X3654" s="9"/>
      <c r="Y3654" s="9"/>
    </row>
    <row r="3655" spans="24:25" x14ac:dyDescent="0.25">
      <c r="X3655" s="9"/>
      <c r="Y3655" s="9"/>
    </row>
    <row r="3656" spans="24:25" x14ac:dyDescent="0.25">
      <c r="X3656" s="9"/>
      <c r="Y3656" s="9"/>
    </row>
    <row r="3657" spans="24:25" x14ac:dyDescent="0.25">
      <c r="X3657" s="9"/>
      <c r="Y3657" s="9"/>
    </row>
    <row r="3658" spans="24:25" x14ac:dyDescent="0.25">
      <c r="X3658" s="9"/>
      <c r="Y3658" s="9"/>
    </row>
    <row r="3659" spans="24:25" x14ac:dyDescent="0.25">
      <c r="X3659" s="9"/>
      <c r="Y3659" s="9"/>
    </row>
    <row r="3660" spans="24:25" x14ac:dyDescent="0.25">
      <c r="X3660" s="9"/>
      <c r="Y3660" s="9"/>
    </row>
    <row r="3661" spans="24:25" x14ac:dyDescent="0.25">
      <c r="X3661" s="9"/>
      <c r="Y3661" s="9"/>
    </row>
    <row r="3662" spans="24:25" x14ac:dyDescent="0.25">
      <c r="X3662" s="9"/>
      <c r="Y3662" s="9"/>
    </row>
    <row r="3663" spans="24:25" x14ac:dyDescent="0.25">
      <c r="X3663" s="9"/>
      <c r="Y3663" s="9"/>
    </row>
    <row r="3666" spans="24:25" x14ac:dyDescent="0.25">
      <c r="X3666" s="9"/>
      <c r="Y3666" s="9"/>
    </row>
    <row r="3668" spans="24:25" x14ac:dyDescent="0.25">
      <c r="X3668" s="9"/>
      <c r="Y3668" s="9"/>
    </row>
    <row r="3670" spans="24:25" x14ac:dyDescent="0.25">
      <c r="X3670" s="9"/>
      <c r="Y3670" s="9"/>
    </row>
    <row r="3672" spans="24:25" x14ac:dyDescent="0.25">
      <c r="X3672" s="9"/>
      <c r="Y3672" s="9"/>
    </row>
    <row r="3673" spans="24:25" x14ac:dyDescent="0.25">
      <c r="X3673" s="9"/>
      <c r="Y3673" s="9"/>
    </row>
    <row r="3675" spans="24:25" x14ac:dyDescent="0.25">
      <c r="X3675" s="9"/>
      <c r="Y3675" s="9"/>
    </row>
    <row r="3678" spans="24:25" x14ac:dyDescent="0.25">
      <c r="X3678" s="9"/>
      <c r="Y3678" s="9"/>
    </row>
    <row r="3679" spans="24:25" x14ac:dyDescent="0.25">
      <c r="X3679" s="9"/>
      <c r="Y3679" s="9"/>
    </row>
    <row r="3680" spans="24:25" x14ac:dyDescent="0.25">
      <c r="X3680" s="9"/>
      <c r="Y3680" s="9"/>
    </row>
    <row r="3682" spans="24:25" x14ac:dyDescent="0.25">
      <c r="X3682" s="9"/>
      <c r="Y3682" s="9"/>
    </row>
    <row r="3683" spans="24:25" x14ac:dyDescent="0.25">
      <c r="X3683" s="9"/>
      <c r="Y3683" s="9"/>
    </row>
    <row r="3684" spans="24:25" x14ac:dyDescent="0.25">
      <c r="X3684" s="9"/>
      <c r="Y3684" s="9"/>
    </row>
    <row r="3686" spans="24:25" x14ac:dyDescent="0.25">
      <c r="X3686" s="9"/>
      <c r="Y3686" s="9"/>
    </row>
    <row r="3687" spans="24:25" x14ac:dyDescent="0.25">
      <c r="X3687" s="9"/>
      <c r="Y3687" s="9"/>
    </row>
    <row r="3688" spans="24:25" x14ac:dyDescent="0.25">
      <c r="X3688" s="9"/>
      <c r="Y3688" s="9"/>
    </row>
    <row r="3690" spans="24:25" x14ac:dyDescent="0.25">
      <c r="X3690" s="9"/>
      <c r="Y3690" s="9"/>
    </row>
    <row r="3691" spans="24:25" x14ac:dyDescent="0.25">
      <c r="X3691" s="9"/>
      <c r="Y3691" s="9"/>
    </row>
    <row r="3692" spans="24:25" x14ac:dyDescent="0.25">
      <c r="X3692" s="9"/>
      <c r="Y3692" s="9"/>
    </row>
    <row r="3693" spans="24:25" x14ac:dyDescent="0.25">
      <c r="X3693" s="9"/>
      <c r="Y3693" s="9"/>
    </row>
    <row r="3694" spans="24:25" x14ac:dyDescent="0.25">
      <c r="X3694" s="9"/>
      <c r="Y3694" s="9"/>
    </row>
    <row r="3696" spans="24:25" x14ac:dyDescent="0.25">
      <c r="X3696" s="9"/>
      <c r="Y3696" s="9"/>
    </row>
    <row r="3699" spans="24:25" x14ac:dyDescent="0.25">
      <c r="X3699" s="9"/>
      <c r="Y3699" s="9"/>
    </row>
    <row r="3700" spans="24:25" x14ac:dyDescent="0.25">
      <c r="X3700" s="9"/>
      <c r="Y3700" s="9"/>
    </row>
    <row r="3702" spans="24:25" x14ac:dyDescent="0.25">
      <c r="X3702" s="9"/>
      <c r="Y3702" s="9"/>
    </row>
    <row r="3703" spans="24:25" x14ac:dyDescent="0.25">
      <c r="X3703" s="9"/>
      <c r="Y3703" s="9"/>
    </row>
    <row r="3704" spans="24:25" x14ac:dyDescent="0.25">
      <c r="X3704" s="9"/>
      <c r="Y3704" s="9"/>
    </row>
    <row r="3707" spans="24:25" x14ac:dyDescent="0.25">
      <c r="X3707" s="9"/>
      <c r="Y3707" s="9"/>
    </row>
    <row r="3708" spans="24:25" x14ac:dyDescent="0.25">
      <c r="X3708" s="9"/>
      <c r="Y3708" s="9"/>
    </row>
    <row r="3709" spans="24:25" x14ac:dyDescent="0.25">
      <c r="X3709" s="9"/>
      <c r="Y3709" s="9"/>
    </row>
    <row r="3710" spans="24:25" x14ac:dyDescent="0.25">
      <c r="X3710" s="9"/>
      <c r="Y3710" s="9"/>
    </row>
    <row r="3711" spans="24:25" x14ac:dyDescent="0.25">
      <c r="X3711" s="9"/>
      <c r="Y3711" s="9"/>
    </row>
    <row r="3714" spans="24:25" x14ac:dyDescent="0.25">
      <c r="X3714" s="9"/>
      <c r="Y3714" s="9"/>
    </row>
    <row r="3716" spans="24:25" x14ac:dyDescent="0.25">
      <c r="X3716" s="9"/>
      <c r="Y3716" s="9"/>
    </row>
    <row r="3717" spans="24:25" x14ac:dyDescent="0.25">
      <c r="X3717" s="9"/>
      <c r="Y3717" s="9"/>
    </row>
    <row r="3721" spans="24:25" x14ac:dyDescent="0.25">
      <c r="X3721" s="9"/>
      <c r="Y3721" s="9"/>
    </row>
    <row r="3722" spans="24:25" x14ac:dyDescent="0.25">
      <c r="X3722" s="9"/>
      <c r="Y3722" s="9"/>
    </row>
    <row r="3723" spans="24:25" x14ac:dyDescent="0.25">
      <c r="X3723" s="9"/>
      <c r="Y3723" s="9"/>
    </row>
    <row r="3725" spans="24:25" x14ac:dyDescent="0.25">
      <c r="X3725" s="9"/>
      <c r="Y3725" s="9"/>
    </row>
    <row r="3726" spans="24:25" x14ac:dyDescent="0.25">
      <c r="X3726" s="9"/>
      <c r="Y3726" s="9"/>
    </row>
    <row r="3727" spans="24:25" x14ac:dyDescent="0.25">
      <c r="X3727" s="9"/>
      <c r="Y3727" s="9"/>
    </row>
    <row r="3728" spans="24:25" x14ac:dyDescent="0.25">
      <c r="X3728" s="9"/>
      <c r="Y3728" s="9"/>
    </row>
    <row r="3730" spans="24:25" x14ac:dyDescent="0.25">
      <c r="X3730" s="9"/>
      <c r="Y3730" s="9"/>
    </row>
    <row r="3731" spans="24:25" x14ac:dyDescent="0.25">
      <c r="X3731" s="9"/>
      <c r="Y3731" s="9"/>
    </row>
    <row r="3732" spans="24:25" x14ac:dyDescent="0.25">
      <c r="X3732" s="9"/>
      <c r="Y3732" s="9"/>
    </row>
    <row r="3736" spans="24:25" x14ac:dyDescent="0.25">
      <c r="X3736" s="9"/>
      <c r="Y3736" s="9"/>
    </row>
    <row r="3737" spans="24:25" x14ac:dyDescent="0.25">
      <c r="X3737" s="9"/>
      <c r="Y3737" s="9"/>
    </row>
    <row r="3738" spans="24:25" x14ac:dyDescent="0.25">
      <c r="X3738" s="9"/>
      <c r="Y3738" s="9"/>
    </row>
    <row r="3742" spans="24:25" x14ac:dyDescent="0.25">
      <c r="X3742" s="9"/>
      <c r="Y3742" s="9"/>
    </row>
    <row r="3744" spans="24:25" x14ac:dyDescent="0.25">
      <c r="X3744" s="9"/>
      <c r="Y3744" s="9"/>
    </row>
    <row r="3745" spans="24:25" x14ac:dyDescent="0.25">
      <c r="X3745" s="9"/>
      <c r="Y3745" s="9"/>
    </row>
    <row r="3747" spans="24:25" x14ac:dyDescent="0.25">
      <c r="X3747" s="9"/>
      <c r="Y3747" s="9"/>
    </row>
    <row r="3749" spans="24:25" x14ac:dyDescent="0.25">
      <c r="X3749" s="9"/>
      <c r="Y3749" s="9"/>
    </row>
    <row r="3751" spans="24:25" x14ac:dyDescent="0.25">
      <c r="X3751" s="9"/>
      <c r="Y3751" s="9"/>
    </row>
    <row r="3752" spans="24:25" x14ac:dyDescent="0.25">
      <c r="X3752" s="9"/>
      <c r="Y3752" s="9"/>
    </row>
    <row r="3753" spans="24:25" x14ac:dyDescent="0.25">
      <c r="X3753" s="9"/>
      <c r="Y3753" s="9"/>
    </row>
    <row r="3756" spans="24:25" x14ac:dyDescent="0.25">
      <c r="X3756" s="9"/>
      <c r="Y3756" s="9"/>
    </row>
    <row r="3757" spans="24:25" x14ac:dyDescent="0.25">
      <c r="X3757" s="9"/>
      <c r="Y3757" s="9"/>
    </row>
    <row r="3758" spans="24:25" x14ac:dyDescent="0.25">
      <c r="X3758" s="9"/>
      <c r="Y3758" s="9"/>
    </row>
    <row r="3759" spans="24:25" x14ac:dyDescent="0.25">
      <c r="X3759" s="9"/>
      <c r="Y3759" s="9"/>
    </row>
    <row r="3761" spans="24:25" x14ac:dyDescent="0.25">
      <c r="X3761" s="9"/>
      <c r="Y3761" s="9"/>
    </row>
    <row r="3762" spans="24:25" x14ac:dyDescent="0.25">
      <c r="X3762" s="9"/>
      <c r="Y3762" s="9"/>
    </row>
    <row r="3763" spans="24:25" x14ac:dyDescent="0.25">
      <c r="X3763" s="9"/>
      <c r="Y3763" s="9"/>
    </row>
    <row r="3765" spans="24:25" x14ac:dyDescent="0.25">
      <c r="X3765" s="9"/>
      <c r="Y3765" s="9"/>
    </row>
    <row r="3766" spans="24:25" x14ac:dyDescent="0.25">
      <c r="X3766" s="9"/>
      <c r="Y3766" s="9"/>
    </row>
    <row r="3769" spans="24:25" x14ac:dyDescent="0.25">
      <c r="X3769" s="9"/>
      <c r="Y3769" s="9"/>
    </row>
    <row r="3770" spans="24:25" x14ac:dyDescent="0.25">
      <c r="X3770" s="9"/>
      <c r="Y3770" s="9"/>
    </row>
    <row r="3773" spans="24:25" x14ac:dyDescent="0.25">
      <c r="X3773" s="9"/>
      <c r="Y3773" s="9"/>
    </row>
    <row r="3774" spans="24:25" x14ac:dyDescent="0.25">
      <c r="X3774" s="9"/>
      <c r="Y3774" s="9"/>
    </row>
    <row r="3775" spans="24:25" x14ac:dyDescent="0.25">
      <c r="X3775" s="9"/>
      <c r="Y3775" s="9"/>
    </row>
    <row r="3776" spans="24:25" x14ac:dyDescent="0.25">
      <c r="X3776" s="9"/>
      <c r="Y3776" s="9"/>
    </row>
    <row r="3778" spans="24:25" x14ac:dyDescent="0.25">
      <c r="X3778" s="9"/>
      <c r="Y3778" s="9"/>
    </row>
    <row r="3779" spans="24:25" x14ac:dyDescent="0.25">
      <c r="X3779" s="9"/>
      <c r="Y3779" s="9"/>
    </row>
    <row r="3781" spans="24:25" x14ac:dyDescent="0.25">
      <c r="X3781" s="9"/>
      <c r="Y3781" s="9"/>
    </row>
    <row r="3782" spans="24:25" x14ac:dyDescent="0.25">
      <c r="X3782" s="9"/>
      <c r="Y3782" s="9"/>
    </row>
    <row r="3783" spans="24:25" x14ac:dyDescent="0.25">
      <c r="X3783" s="9"/>
      <c r="Y3783" s="9"/>
    </row>
    <row r="3784" spans="24:25" x14ac:dyDescent="0.25">
      <c r="X3784" s="9"/>
      <c r="Y3784" s="9"/>
    </row>
    <row r="3785" spans="24:25" x14ac:dyDescent="0.25">
      <c r="X3785" s="9"/>
      <c r="Y3785" s="9"/>
    </row>
    <row r="3786" spans="24:25" x14ac:dyDescent="0.25">
      <c r="X3786" s="9"/>
      <c r="Y3786" s="9"/>
    </row>
    <row r="3787" spans="24:25" x14ac:dyDescent="0.25">
      <c r="X3787" s="9"/>
      <c r="Y3787" s="9"/>
    </row>
    <row r="3788" spans="24:25" x14ac:dyDescent="0.25">
      <c r="X3788" s="9"/>
      <c r="Y3788" s="9"/>
    </row>
    <row r="3789" spans="24:25" x14ac:dyDescent="0.25">
      <c r="X3789" s="9"/>
      <c r="Y3789" s="9"/>
    </row>
    <row r="3792" spans="24:25" x14ac:dyDescent="0.25">
      <c r="X3792" s="9"/>
      <c r="Y3792" s="9"/>
    </row>
    <row r="3793" spans="24:25" x14ac:dyDescent="0.25">
      <c r="X3793" s="9"/>
      <c r="Y3793" s="9"/>
    </row>
    <row r="3794" spans="24:25" x14ac:dyDescent="0.25">
      <c r="X3794" s="9"/>
      <c r="Y3794" s="9"/>
    </row>
    <row r="3796" spans="24:25" x14ac:dyDescent="0.25">
      <c r="X3796" s="9"/>
      <c r="Y3796" s="9"/>
    </row>
    <row r="3797" spans="24:25" x14ac:dyDescent="0.25">
      <c r="X3797" s="9"/>
      <c r="Y3797" s="9"/>
    </row>
    <row r="3798" spans="24:25" x14ac:dyDescent="0.25">
      <c r="X3798" s="9"/>
      <c r="Y3798" s="9"/>
    </row>
    <row r="3800" spans="24:25" x14ac:dyDescent="0.25">
      <c r="X3800" s="9"/>
      <c r="Y3800" s="9"/>
    </row>
    <row r="3802" spans="24:25" x14ac:dyDescent="0.25">
      <c r="X3802" s="9"/>
      <c r="Y3802" s="9"/>
    </row>
    <row r="3803" spans="24:25" x14ac:dyDescent="0.25">
      <c r="X3803" s="9"/>
      <c r="Y3803" s="9"/>
    </row>
    <row r="3805" spans="24:25" x14ac:dyDescent="0.25">
      <c r="X3805" s="9"/>
      <c r="Y3805" s="9"/>
    </row>
    <row r="3806" spans="24:25" x14ac:dyDescent="0.25">
      <c r="X3806" s="9"/>
      <c r="Y3806" s="9"/>
    </row>
    <row r="3807" spans="24:25" x14ac:dyDescent="0.25">
      <c r="X3807" s="9"/>
      <c r="Y3807" s="9"/>
    </row>
    <row r="3808" spans="24:25" x14ac:dyDescent="0.25">
      <c r="X3808" s="9"/>
      <c r="Y3808" s="9"/>
    </row>
    <row r="3809" spans="24:27" x14ac:dyDescent="0.25">
      <c r="X3809" s="9"/>
      <c r="Y3809" s="9"/>
    </row>
    <row r="3810" spans="24:27" x14ac:dyDescent="0.25">
      <c r="X3810" s="9"/>
      <c r="Y3810" s="9"/>
    </row>
    <row r="3813" spans="24:27" x14ac:dyDescent="0.25">
      <c r="X3813" s="9"/>
      <c r="Y3813" s="9"/>
    </row>
    <row r="3814" spans="24:27" x14ac:dyDescent="0.25">
      <c r="X3814" s="9"/>
      <c r="Y3814" s="9"/>
    </row>
    <row r="3815" spans="24:27" x14ac:dyDescent="0.25">
      <c r="X3815" s="9"/>
      <c r="Y3815" s="9"/>
    </row>
    <row r="3816" spans="24:27" x14ac:dyDescent="0.25">
      <c r="X3816" s="9"/>
      <c r="Y3816" s="9"/>
    </row>
    <row r="3817" spans="24:27" x14ac:dyDescent="0.25">
      <c r="X3817" s="9"/>
      <c r="Y3817" s="9"/>
    </row>
    <row r="3818" spans="24:27" x14ac:dyDescent="0.25">
      <c r="X3818" s="9"/>
      <c r="Y3818" s="9"/>
    </row>
    <row r="3820" spans="24:27" x14ac:dyDescent="0.25">
      <c r="X3820" s="9"/>
      <c r="Y3820" s="9"/>
    </row>
    <row r="3821" spans="24:27" x14ac:dyDescent="0.25">
      <c r="X3821" s="9"/>
      <c r="Y3821" s="9"/>
    </row>
    <row r="3823" spans="24:27" x14ac:dyDescent="0.25">
      <c r="Z3823" s="9"/>
      <c r="AA3823" s="9"/>
    </row>
    <row r="3824" spans="24:27" x14ac:dyDescent="0.25">
      <c r="Z3824" s="9"/>
      <c r="AA3824" s="9"/>
    </row>
    <row r="3825" spans="24:27" x14ac:dyDescent="0.25">
      <c r="Z3825" s="9"/>
      <c r="AA3825" s="9"/>
    </row>
    <row r="3826" spans="24:27" x14ac:dyDescent="0.25">
      <c r="Z3826" s="9"/>
      <c r="AA3826" s="9"/>
    </row>
    <row r="3827" spans="24:27" x14ac:dyDescent="0.25">
      <c r="Z3827" s="9"/>
      <c r="AA3827" s="9"/>
    </row>
    <row r="3828" spans="24:27" x14ac:dyDescent="0.25">
      <c r="Z3828" s="9"/>
      <c r="AA3828" s="9"/>
    </row>
    <row r="3829" spans="24:27" x14ac:dyDescent="0.25">
      <c r="Z3829" s="9"/>
      <c r="AA3829" s="9"/>
    </row>
    <row r="3830" spans="24:27" x14ac:dyDescent="0.25">
      <c r="Z3830" s="9"/>
      <c r="AA3830" s="9"/>
    </row>
    <row r="3831" spans="24:27" x14ac:dyDescent="0.25">
      <c r="Z3831" s="9"/>
      <c r="AA3831" s="9"/>
    </row>
    <row r="3832" spans="24:27" x14ac:dyDescent="0.25">
      <c r="Z3832" s="9"/>
      <c r="AA3832" s="9"/>
    </row>
    <row r="3833" spans="24:27" x14ac:dyDescent="0.25">
      <c r="Z3833" s="9"/>
      <c r="AA3833" s="9"/>
    </row>
    <row r="3834" spans="24:27" x14ac:dyDescent="0.25">
      <c r="Z3834" s="9"/>
      <c r="AA3834" s="9"/>
    </row>
    <row r="3835" spans="24:27" x14ac:dyDescent="0.25">
      <c r="Z3835" s="9"/>
      <c r="AA3835" s="9"/>
    </row>
    <row r="3836" spans="24:27" x14ac:dyDescent="0.25">
      <c r="Z3836" s="9"/>
      <c r="AA3836" s="9"/>
    </row>
    <row r="3837" spans="24:27" x14ac:dyDescent="0.25">
      <c r="Z3837" s="9"/>
      <c r="AA3837" s="9"/>
    </row>
    <row r="3838" spans="24:27" x14ac:dyDescent="0.25">
      <c r="X3838" s="9"/>
      <c r="Y3838" s="9"/>
    </row>
    <row r="3839" spans="24:27" x14ac:dyDescent="0.25">
      <c r="Z3839" s="9"/>
      <c r="AA3839" s="9"/>
    </row>
    <row r="3840" spans="24:27" x14ac:dyDescent="0.25">
      <c r="Z3840" s="9"/>
      <c r="AA3840" s="9"/>
    </row>
    <row r="3841" spans="24:27" x14ac:dyDescent="0.25">
      <c r="Z3841" s="9"/>
      <c r="AA3841" s="9"/>
    </row>
    <row r="3842" spans="24:27" x14ac:dyDescent="0.25">
      <c r="Z3842" s="9"/>
      <c r="AA3842" s="9"/>
    </row>
    <row r="3843" spans="24:27" x14ac:dyDescent="0.25">
      <c r="Z3843" s="9"/>
      <c r="AA3843" s="9"/>
    </row>
    <row r="3844" spans="24:27" x14ac:dyDescent="0.25">
      <c r="X3844" s="9"/>
      <c r="Y3844" s="9"/>
    </row>
    <row r="3845" spans="24:27" x14ac:dyDescent="0.25">
      <c r="Z3845" s="9"/>
      <c r="AA3845" s="9"/>
    </row>
    <row r="3846" spans="24:27" x14ac:dyDescent="0.25">
      <c r="Z3846" s="9"/>
      <c r="AA3846" s="9"/>
    </row>
    <row r="3847" spans="24:27" x14ac:dyDescent="0.25">
      <c r="Z3847" s="9"/>
      <c r="AA3847" s="9"/>
    </row>
    <row r="3848" spans="24:27" x14ac:dyDescent="0.25">
      <c r="Z3848" s="9"/>
      <c r="AA3848" s="9"/>
    </row>
    <row r="3849" spans="24:27" x14ac:dyDescent="0.25">
      <c r="Z3849" s="9"/>
      <c r="AA3849" s="9"/>
    </row>
    <row r="3850" spans="24:27" x14ac:dyDescent="0.25">
      <c r="Z3850" s="9"/>
      <c r="AA3850" s="9"/>
    </row>
    <row r="3851" spans="24:27" x14ac:dyDescent="0.25">
      <c r="Z3851" s="9"/>
      <c r="AA3851" s="9"/>
    </row>
    <row r="3852" spans="24:27" x14ac:dyDescent="0.25">
      <c r="Z3852" s="9"/>
      <c r="AA3852" s="9"/>
    </row>
    <row r="3853" spans="24:27" x14ac:dyDescent="0.25">
      <c r="Z3853" s="9"/>
      <c r="AA3853" s="9"/>
    </row>
    <row r="3854" spans="24:27" x14ac:dyDescent="0.25">
      <c r="X3854" s="9"/>
      <c r="Y3854" s="9"/>
    </row>
    <row r="3855" spans="24:27" x14ac:dyDescent="0.25">
      <c r="Z3855" s="9"/>
      <c r="AA3855" s="9"/>
    </row>
    <row r="3856" spans="24:27" x14ac:dyDescent="0.25">
      <c r="Z3856" s="9"/>
      <c r="AA3856" s="9"/>
    </row>
    <row r="3857" spans="24:27" x14ac:dyDescent="0.25">
      <c r="Z3857" s="9"/>
      <c r="AA3857" s="9"/>
    </row>
    <row r="3858" spans="24:27" x14ac:dyDescent="0.25">
      <c r="Z3858" s="9"/>
      <c r="AA3858" s="9"/>
    </row>
    <row r="3859" spans="24:27" x14ac:dyDescent="0.25">
      <c r="Z3859" s="9"/>
      <c r="AA3859" s="9"/>
    </row>
    <row r="3860" spans="24:27" x14ac:dyDescent="0.25">
      <c r="Z3860" s="9"/>
      <c r="AA3860" s="9"/>
    </row>
    <row r="3861" spans="24:27" x14ac:dyDescent="0.25">
      <c r="Z3861" s="9"/>
      <c r="AA3861" s="9"/>
    </row>
    <row r="3862" spans="24:27" x14ac:dyDescent="0.25">
      <c r="Z3862" s="9"/>
      <c r="AA3862" s="9"/>
    </row>
    <row r="3863" spans="24:27" x14ac:dyDescent="0.25">
      <c r="Z3863" s="9"/>
      <c r="AA3863" s="9"/>
    </row>
    <row r="3864" spans="24:27" x14ac:dyDescent="0.25">
      <c r="Z3864" s="9"/>
      <c r="AA3864" s="9"/>
    </row>
    <row r="3865" spans="24:27" x14ac:dyDescent="0.25">
      <c r="Z3865" s="9"/>
      <c r="AA3865" s="9"/>
    </row>
    <row r="3866" spans="24:27" x14ac:dyDescent="0.25">
      <c r="Z3866" s="9"/>
      <c r="AA3866" s="9"/>
    </row>
    <row r="3867" spans="24:27" x14ac:dyDescent="0.25">
      <c r="X3867" s="9"/>
      <c r="Y3867" s="9"/>
    </row>
    <row r="3868" spans="24:27" x14ac:dyDescent="0.25">
      <c r="Z3868" s="9"/>
      <c r="AA3868" s="9"/>
    </row>
    <row r="3869" spans="24:27" x14ac:dyDescent="0.25">
      <c r="X3869" s="9"/>
      <c r="Y3869" s="9"/>
    </row>
    <row r="3870" spans="24:27" x14ac:dyDescent="0.25">
      <c r="Z3870" s="9"/>
      <c r="AA3870" s="9"/>
    </row>
    <row r="3871" spans="24:27" x14ac:dyDescent="0.25">
      <c r="X3871" s="9"/>
      <c r="Y3871" s="9"/>
    </row>
    <row r="3872" spans="24:27" x14ac:dyDescent="0.25">
      <c r="Z3872" s="9"/>
      <c r="AA3872" s="9"/>
    </row>
    <row r="3873" spans="24:27" x14ac:dyDescent="0.25">
      <c r="Z3873" s="9"/>
      <c r="AA3873" s="9"/>
    </row>
    <row r="3874" spans="24:27" x14ac:dyDescent="0.25">
      <c r="Z3874" s="9"/>
      <c r="AA3874" s="9"/>
    </row>
    <row r="3875" spans="24:27" x14ac:dyDescent="0.25">
      <c r="Z3875" s="9"/>
      <c r="AA3875" s="9"/>
    </row>
    <row r="3876" spans="24:27" x14ac:dyDescent="0.25">
      <c r="Z3876" s="9"/>
      <c r="AA3876" s="9"/>
    </row>
    <row r="3877" spans="24:27" x14ac:dyDescent="0.25">
      <c r="Z3877" s="9"/>
      <c r="AA3877" s="9"/>
    </row>
    <row r="3878" spans="24:27" x14ac:dyDescent="0.25">
      <c r="X3878" s="9"/>
      <c r="Y3878" s="9"/>
    </row>
    <row r="3879" spans="24:27" x14ac:dyDescent="0.25">
      <c r="Z3879" s="9"/>
      <c r="AA3879" s="9"/>
    </row>
    <row r="3880" spans="24:27" x14ac:dyDescent="0.25">
      <c r="Z3880" s="9"/>
      <c r="AA3880" s="9"/>
    </row>
    <row r="3881" spans="24:27" x14ac:dyDescent="0.25">
      <c r="Z3881" s="9"/>
      <c r="AA3881" s="9"/>
    </row>
    <row r="3882" spans="24:27" x14ac:dyDescent="0.25">
      <c r="Z3882" s="9"/>
      <c r="AA3882" s="9"/>
    </row>
    <row r="3883" spans="24:27" x14ac:dyDescent="0.25">
      <c r="Z3883" s="9"/>
      <c r="AA3883" s="9"/>
    </row>
    <row r="3884" spans="24:27" x14ac:dyDescent="0.25">
      <c r="Z3884" s="9"/>
      <c r="AA3884" s="9"/>
    </row>
    <row r="3885" spans="24:27" x14ac:dyDescent="0.25">
      <c r="Z3885" s="9"/>
      <c r="AA3885" s="9"/>
    </row>
    <row r="3886" spans="24:27" x14ac:dyDescent="0.25">
      <c r="Z3886" s="9"/>
      <c r="AA3886" s="9"/>
    </row>
    <row r="3887" spans="24:27" x14ac:dyDescent="0.25">
      <c r="Z3887" s="9"/>
      <c r="AA3887" s="9"/>
    </row>
    <row r="3888" spans="24:27" x14ac:dyDescent="0.25">
      <c r="Z3888" s="9"/>
      <c r="AA3888" s="9"/>
    </row>
    <row r="3889" spans="26:27" x14ac:dyDescent="0.25">
      <c r="Z3889" s="9"/>
      <c r="AA3889" s="9"/>
    </row>
    <row r="3890" spans="26:27" x14ac:dyDescent="0.25">
      <c r="Z3890" s="9"/>
      <c r="AA3890" s="9"/>
    </row>
    <row r="3891" spans="26:27" x14ac:dyDescent="0.25">
      <c r="Z3891" s="9"/>
      <c r="AA3891" s="9"/>
    </row>
    <row r="3892" spans="26:27" x14ac:dyDescent="0.25">
      <c r="Z3892" s="9"/>
      <c r="AA3892" s="9"/>
    </row>
    <row r="3893" spans="26:27" x14ac:dyDescent="0.25">
      <c r="Z3893" s="9"/>
      <c r="AA3893" s="9"/>
    </row>
    <row r="3894" spans="26:27" x14ac:dyDescent="0.25">
      <c r="Z3894" s="9"/>
      <c r="AA3894" s="9"/>
    </row>
    <row r="3895" spans="26:27" x14ac:dyDescent="0.25">
      <c r="Z3895" s="9"/>
      <c r="AA3895" s="9"/>
    </row>
    <row r="3896" spans="26:27" x14ac:dyDescent="0.25">
      <c r="Z3896" s="9"/>
      <c r="AA3896" s="9"/>
    </row>
    <row r="3897" spans="26:27" x14ac:dyDescent="0.25">
      <c r="Z3897" s="9"/>
      <c r="AA3897" s="9"/>
    </row>
    <row r="3898" spans="26:27" x14ac:dyDescent="0.25">
      <c r="Z3898" s="9"/>
      <c r="AA3898" s="9"/>
    </row>
    <row r="3899" spans="26:27" x14ac:dyDescent="0.25">
      <c r="Z3899" s="9"/>
      <c r="AA3899" s="9"/>
    </row>
    <row r="3900" spans="26:27" x14ac:dyDescent="0.25">
      <c r="Z3900" s="9"/>
      <c r="AA3900" s="9"/>
    </row>
    <row r="3901" spans="26:27" x14ac:dyDescent="0.25">
      <c r="Z3901" s="9"/>
      <c r="AA3901" s="9"/>
    </row>
    <row r="3902" spans="26:27" x14ac:dyDescent="0.25">
      <c r="Z3902" s="9"/>
      <c r="AA3902" s="9"/>
    </row>
    <row r="3903" spans="26:27" x14ac:dyDescent="0.25">
      <c r="Z3903" s="9"/>
      <c r="AA3903" s="9"/>
    </row>
    <row r="3904" spans="26:27" x14ac:dyDescent="0.25">
      <c r="Z3904" s="9"/>
      <c r="AA3904" s="9"/>
    </row>
    <row r="3905" spans="26:27" x14ac:dyDescent="0.25">
      <c r="Z3905" s="9"/>
      <c r="AA3905" s="9"/>
    </row>
    <row r="3906" spans="26:27" x14ac:dyDescent="0.25">
      <c r="Z3906" s="9"/>
      <c r="AA3906" s="9"/>
    </row>
    <row r="3907" spans="26:27" x14ac:dyDescent="0.25">
      <c r="Z3907" s="9"/>
      <c r="AA3907" s="9"/>
    </row>
    <row r="3908" spans="26:27" x14ac:dyDescent="0.25">
      <c r="Z3908" s="9"/>
      <c r="AA3908" s="9"/>
    </row>
    <row r="3909" spans="26:27" x14ac:dyDescent="0.25">
      <c r="Z3909" s="9"/>
      <c r="AA3909" s="9"/>
    </row>
    <row r="3910" spans="26:27" x14ac:dyDescent="0.25">
      <c r="Z3910" s="9"/>
      <c r="AA3910" s="9"/>
    </row>
    <row r="3911" spans="26:27" x14ac:dyDescent="0.25">
      <c r="Z3911" s="9"/>
      <c r="AA3911" s="9"/>
    </row>
    <row r="3912" spans="26:27" x14ac:dyDescent="0.25">
      <c r="Z3912" s="9"/>
      <c r="AA3912" s="9"/>
    </row>
    <row r="3913" spans="26:27" x14ac:dyDescent="0.25">
      <c r="Z3913" s="9"/>
      <c r="AA3913" s="9"/>
    </row>
    <row r="3914" spans="26:27" x14ac:dyDescent="0.25">
      <c r="Z3914" s="9"/>
      <c r="AA3914" s="9"/>
    </row>
    <row r="3915" spans="26:27" x14ac:dyDescent="0.25">
      <c r="Z3915" s="9"/>
      <c r="AA3915" s="9"/>
    </row>
    <row r="3916" spans="26:27" x14ac:dyDescent="0.25">
      <c r="Z3916" s="9"/>
      <c r="AA3916" s="9"/>
    </row>
    <row r="3917" spans="26:27" x14ac:dyDescent="0.25">
      <c r="Z3917" s="9"/>
      <c r="AA3917" s="9"/>
    </row>
    <row r="3918" spans="26:27" x14ac:dyDescent="0.25">
      <c r="Z3918" s="9"/>
      <c r="AA3918" s="9"/>
    </row>
    <row r="3919" spans="26:27" x14ac:dyDescent="0.25">
      <c r="Z3919" s="9"/>
      <c r="AA3919" s="9"/>
    </row>
    <row r="3920" spans="26:27" x14ac:dyDescent="0.25">
      <c r="Z3920" s="9"/>
      <c r="AA3920" s="9"/>
    </row>
    <row r="3921" spans="24:27" x14ac:dyDescent="0.25">
      <c r="X3921" s="9"/>
      <c r="Y3921" s="9"/>
    </row>
    <row r="3922" spans="24:27" x14ac:dyDescent="0.25">
      <c r="Z3922" s="9"/>
      <c r="AA3922" s="9"/>
    </row>
    <row r="3923" spans="24:27" x14ac:dyDescent="0.25">
      <c r="Z3923" s="9"/>
      <c r="AA3923" s="9"/>
    </row>
    <row r="3924" spans="24:27" x14ac:dyDescent="0.25">
      <c r="Z3924" s="9"/>
      <c r="AA3924" s="9"/>
    </row>
    <row r="3925" spans="24:27" x14ac:dyDescent="0.25">
      <c r="X3925" s="9"/>
      <c r="Y3925" s="9"/>
    </row>
    <row r="3926" spans="24:27" x14ac:dyDescent="0.25">
      <c r="X3926" s="9"/>
      <c r="Y3926" s="9"/>
    </row>
    <row r="3927" spans="24:27" x14ac:dyDescent="0.25">
      <c r="X3927" s="9"/>
      <c r="Y3927" s="9"/>
    </row>
    <row r="3929" spans="24:27" x14ac:dyDescent="0.25">
      <c r="X3929" s="9"/>
      <c r="Y3929" s="9"/>
    </row>
    <row r="3932" spans="24:27" x14ac:dyDescent="0.25">
      <c r="X3932" s="9"/>
      <c r="Y3932" s="9"/>
    </row>
    <row r="3933" spans="24:27" x14ac:dyDescent="0.25">
      <c r="X3933" s="9"/>
      <c r="Y3933" s="9"/>
    </row>
    <row r="3934" spans="24:27" x14ac:dyDescent="0.25">
      <c r="X3934" s="9"/>
      <c r="Y3934" s="9"/>
    </row>
    <row r="3935" spans="24:27" x14ac:dyDescent="0.25">
      <c r="X3935" s="9"/>
      <c r="Y3935" s="9"/>
    </row>
    <row r="3936" spans="24:27" x14ac:dyDescent="0.25">
      <c r="X3936" s="9"/>
      <c r="Y3936" s="9"/>
    </row>
    <row r="3937" spans="24:25" x14ac:dyDescent="0.25">
      <c r="X3937" s="9"/>
      <c r="Y3937" s="9"/>
    </row>
    <row r="3938" spans="24:25" x14ac:dyDescent="0.25">
      <c r="X3938" s="9"/>
      <c r="Y3938" s="9"/>
    </row>
    <row r="3939" spans="24:25" x14ac:dyDescent="0.25">
      <c r="X3939" s="9"/>
      <c r="Y3939" s="9"/>
    </row>
    <row r="3940" spans="24:25" x14ac:dyDescent="0.25">
      <c r="X3940" s="9"/>
      <c r="Y3940" s="9"/>
    </row>
    <row r="3941" spans="24:25" x14ac:dyDescent="0.25">
      <c r="X3941" s="9"/>
      <c r="Y3941" s="9"/>
    </row>
    <row r="3942" spans="24:25" x14ac:dyDescent="0.25">
      <c r="X3942" s="9"/>
      <c r="Y3942" s="9"/>
    </row>
    <row r="3944" spans="24:25" x14ac:dyDescent="0.25">
      <c r="X3944" s="9"/>
      <c r="Y3944" s="9"/>
    </row>
    <row r="3945" spans="24:25" x14ac:dyDescent="0.25">
      <c r="X3945" s="9"/>
      <c r="Y3945" s="9"/>
    </row>
    <row r="3946" spans="24:25" x14ac:dyDescent="0.25">
      <c r="X3946" s="9"/>
      <c r="Y3946" s="9"/>
    </row>
    <row r="3947" spans="24:25" x14ac:dyDescent="0.25">
      <c r="X3947" s="9"/>
      <c r="Y3947" s="9"/>
    </row>
    <row r="3948" spans="24:25" x14ac:dyDescent="0.25">
      <c r="X3948" s="9"/>
      <c r="Y3948" s="9"/>
    </row>
    <row r="3949" spans="24:25" x14ac:dyDescent="0.25">
      <c r="X3949" s="9"/>
      <c r="Y3949" s="9"/>
    </row>
    <row r="3950" spans="24:25" x14ac:dyDescent="0.25">
      <c r="X3950" s="9"/>
      <c r="Y3950" s="9"/>
    </row>
    <row r="3951" spans="24:25" x14ac:dyDescent="0.25">
      <c r="X3951" s="9"/>
      <c r="Y3951" s="9"/>
    </row>
    <row r="3952" spans="24:25" x14ac:dyDescent="0.25">
      <c r="X3952" s="9"/>
      <c r="Y3952" s="9"/>
    </row>
    <row r="3953" spans="24:25" x14ac:dyDescent="0.25">
      <c r="X3953" s="9"/>
      <c r="Y3953" s="9"/>
    </row>
    <row r="3954" spans="24:25" x14ac:dyDescent="0.25">
      <c r="X3954" s="9"/>
      <c r="Y3954" s="9"/>
    </row>
    <row r="3955" spans="24:25" x14ac:dyDescent="0.25">
      <c r="X3955" s="9"/>
      <c r="Y3955" s="9"/>
    </row>
    <row r="3956" spans="24:25" x14ac:dyDescent="0.25">
      <c r="X3956" s="9"/>
      <c r="Y3956" s="9"/>
    </row>
    <row r="3957" spans="24:25" x14ac:dyDescent="0.25">
      <c r="X3957" s="9"/>
      <c r="Y3957" s="9"/>
    </row>
    <row r="3958" spans="24:25" x14ac:dyDescent="0.25">
      <c r="X3958" s="9"/>
      <c r="Y3958" s="9"/>
    </row>
    <row r="3960" spans="24:25" x14ac:dyDescent="0.25">
      <c r="X3960" s="9"/>
      <c r="Y3960" s="9"/>
    </row>
    <row r="3961" spans="24:25" x14ac:dyDescent="0.25">
      <c r="X3961" s="9"/>
      <c r="Y3961" s="9"/>
    </row>
    <row r="3962" spans="24:25" x14ac:dyDescent="0.25">
      <c r="X3962" s="9"/>
      <c r="Y3962" s="9"/>
    </row>
    <row r="3963" spans="24:25" x14ac:dyDescent="0.25">
      <c r="X3963" s="9"/>
      <c r="Y3963" s="9"/>
    </row>
    <row r="3964" spans="24:25" x14ac:dyDescent="0.25">
      <c r="X3964" s="9"/>
      <c r="Y3964" s="9"/>
    </row>
    <row r="3965" spans="24:25" x14ac:dyDescent="0.25">
      <c r="X3965" s="9"/>
      <c r="Y3965" s="9"/>
    </row>
    <row r="3966" spans="24:25" x14ac:dyDescent="0.25">
      <c r="X3966" s="9"/>
      <c r="Y3966" s="9"/>
    </row>
    <row r="3967" spans="24:25" x14ac:dyDescent="0.25">
      <c r="X3967" s="9"/>
      <c r="Y3967" s="9"/>
    </row>
    <row r="3968" spans="24:25" x14ac:dyDescent="0.25">
      <c r="X3968" s="9"/>
      <c r="Y3968" s="9"/>
    </row>
    <row r="3969" spans="24:25" x14ac:dyDescent="0.25">
      <c r="X3969" s="9"/>
      <c r="Y3969" s="9"/>
    </row>
    <row r="3970" spans="24:25" x14ac:dyDescent="0.25">
      <c r="X3970" s="9"/>
      <c r="Y3970" s="9"/>
    </row>
    <row r="3971" spans="24:25" x14ac:dyDescent="0.25">
      <c r="X3971" s="9"/>
      <c r="Y3971" s="9"/>
    </row>
    <row r="3972" spans="24:25" x14ac:dyDescent="0.25">
      <c r="X3972" s="9"/>
      <c r="Y3972" s="9"/>
    </row>
    <row r="3973" spans="24:25" x14ac:dyDescent="0.25">
      <c r="X3973" s="9"/>
      <c r="Y3973" s="9"/>
    </row>
    <row r="3974" spans="24:25" x14ac:dyDescent="0.25">
      <c r="X3974" s="9"/>
      <c r="Y3974" s="9"/>
    </row>
    <row r="3975" spans="24:25" x14ac:dyDescent="0.25">
      <c r="X3975" s="9"/>
      <c r="Y3975" s="9"/>
    </row>
    <row r="3976" spans="24:25" x14ac:dyDescent="0.25">
      <c r="X3976" s="9"/>
      <c r="Y3976" s="9"/>
    </row>
    <row r="3978" spans="24:25" x14ac:dyDescent="0.25">
      <c r="X3978" s="9"/>
      <c r="Y3978" s="9"/>
    </row>
    <row r="3979" spans="24:25" x14ac:dyDescent="0.25">
      <c r="X3979" s="9"/>
      <c r="Y3979" s="9"/>
    </row>
    <row r="3980" spans="24:25" x14ac:dyDescent="0.25">
      <c r="X3980" s="9"/>
      <c r="Y3980" s="9"/>
    </row>
    <row r="3981" spans="24:25" x14ac:dyDescent="0.25">
      <c r="X3981" s="9"/>
      <c r="Y3981" s="9"/>
    </row>
    <row r="3983" spans="24:25" x14ac:dyDescent="0.25">
      <c r="X3983" s="9"/>
      <c r="Y3983" s="9"/>
    </row>
    <row r="3984" spans="24:25" x14ac:dyDescent="0.25">
      <c r="X3984" s="9"/>
      <c r="Y3984" s="9"/>
    </row>
    <row r="3985" spans="24:25" x14ac:dyDescent="0.25">
      <c r="X3985" s="9"/>
      <c r="Y3985" s="9"/>
    </row>
    <row r="3986" spans="24:25" x14ac:dyDescent="0.25">
      <c r="X3986" s="9"/>
      <c r="Y3986" s="9"/>
    </row>
    <row r="3987" spans="24:25" x14ac:dyDescent="0.25">
      <c r="X3987" s="9"/>
      <c r="Y3987" s="9"/>
    </row>
    <row r="3989" spans="24:25" x14ac:dyDescent="0.25">
      <c r="X3989" s="9"/>
      <c r="Y3989" s="9"/>
    </row>
    <row r="3990" spans="24:25" x14ac:dyDescent="0.25">
      <c r="X3990" s="9"/>
      <c r="Y3990" s="9"/>
    </row>
    <row r="3992" spans="24:25" x14ac:dyDescent="0.25">
      <c r="X3992" s="9"/>
      <c r="Y3992" s="9"/>
    </row>
    <row r="3993" spans="24:25" x14ac:dyDescent="0.25">
      <c r="X3993" s="9"/>
      <c r="Y3993" s="9"/>
    </row>
    <row r="3994" spans="24:25" x14ac:dyDescent="0.25">
      <c r="X3994" s="9"/>
      <c r="Y3994" s="9"/>
    </row>
    <row r="3995" spans="24:25" x14ac:dyDescent="0.25">
      <c r="X3995" s="9"/>
      <c r="Y3995" s="9"/>
    </row>
    <row r="3997" spans="24:25" x14ac:dyDescent="0.25">
      <c r="X3997" s="9"/>
      <c r="Y3997" s="9"/>
    </row>
    <row r="4000" spans="24:25" x14ac:dyDescent="0.25">
      <c r="X4000" s="9"/>
      <c r="Y4000" s="9"/>
    </row>
    <row r="4001" spans="24:25" x14ac:dyDescent="0.25">
      <c r="X4001" s="9"/>
      <c r="Y4001" s="9"/>
    </row>
    <row r="4003" spans="24:25" x14ac:dyDescent="0.25">
      <c r="X4003" s="9"/>
      <c r="Y4003" s="9"/>
    </row>
    <row r="4004" spans="24:25" x14ac:dyDescent="0.25">
      <c r="X4004" s="9"/>
      <c r="Y4004" s="9"/>
    </row>
    <row r="4005" spans="24:25" x14ac:dyDescent="0.25">
      <c r="X4005" s="9"/>
      <c r="Y4005" s="9"/>
    </row>
    <row r="4006" spans="24:25" x14ac:dyDescent="0.25">
      <c r="X4006" s="9"/>
      <c r="Y4006" s="9"/>
    </row>
    <row r="4007" spans="24:25" x14ac:dyDescent="0.25">
      <c r="X4007" s="9"/>
      <c r="Y4007" s="9"/>
    </row>
    <row r="4008" spans="24:25" x14ac:dyDescent="0.25">
      <c r="X4008" s="9"/>
      <c r="Y4008" s="9"/>
    </row>
    <row r="4013" spans="24:25" x14ac:dyDescent="0.25">
      <c r="X4013" s="9"/>
      <c r="Y4013" s="9"/>
    </row>
    <row r="4015" spans="24:25" x14ac:dyDescent="0.25">
      <c r="X4015" s="9"/>
      <c r="Y4015" s="9"/>
    </row>
    <row r="4017" spans="24:25" x14ac:dyDescent="0.25">
      <c r="X4017" s="9"/>
      <c r="Y4017" s="9"/>
    </row>
    <row r="4022" spans="24:25" x14ac:dyDescent="0.25">
      <c r="X4022" s="9"/>
      <c r="Y4022" s="9"/>
    </row>
    <row r="4024" spans="24:25" x14ac:dyDescent="0.25">
      <c r="X4024" s="9"/>
      <c r="Y4024" s="9"/>
    </row>
    <row r="4025" spans="24:25" x14ac:dyDescent="0.25">
      <c r="X4025" s="9"/>
      <c r="Y4025" s="9"/>
    </row>
    <row r="4026" spans="24:25" x14ac:dyDescent="0.25">
      <c r="X4026" s="9"/>
      <c r="Y4026" s="9"/>
    </row>
    <row r="4027" spans="24:25" x14ac:dyDescent="0.25">
      <c r="X4027" s="9"/>
      <c r="Y4027" s="9"/>
    </row>
    <row r="4031" spans="24:25" x14ac:dyDescent="0.25">
      <c r="X4031" s="9"/>
      <c r="Y4031" s="9"/>
    </row>
    <row r="4032" spans="24:25" x14ac:dyDescent="0.25">
      <c r="X4032" s="9"/>
      <c r="Y4032" s="9"/>
    </row>
    <row r="4033" spans="24:25" x14ac:dyDescent="0.25">
      <c r="X4033" s="9"/>
      <c r="Y4033" s="9"/>
    </row>
    <row r="4036" spans="24:25" x14ac:dyDescent="0.25">
      <c r="X4036" s="9"/>
      <c r="Y4036" s="9"/>
    </row>
    <row r="4041" spans="24:25" x14ac:dyDescent="0.25">
      <c r="X4041" s="9"/>
      <c r="Y4041" s="9"/>
    </row>
    <row r="4047" spans="24:25" x14ac:dyDescent="0.25">
      <c r="X4047" s="9"/>
      <c r="Y4047" s="9"/>
    </row>
    <row r="4049" spans="24:25" x14ac:dyDescent="0.25">
      <c r="X4049" s="9"/>
      <c r="Y4049" s="9"/>
    </row>
    <row r="4051" spans="24:25" x14ac:dyDescent="0.25">
      <c r="X4051" s="9"/>
      <c r="Y4051" s="9"/>
    </row>
    <row r="4052" spans="24:25" x14ac:dyDescent="0.25">
      <c r="X4052" s="9"/>
      <c r="Y4052" s="9"/>
    </row>
    <row r="4060" spans="24:25" x14ac:dyDescent="0.25">
      <c r="X4060" s="9"/>
      <c r="Y4060" s="9"/>
    </row>
    <row r="4064" spans="24:25" x14ac:dyDescent="0.25">
      <c r="X4064" s="9"/>
      <c r="Y4064" s="9"/>
    </row>
    <row r="4068" spans="24:25" x14ac:dyDescent="0.25">
      <c r="X4068" s="9"/>
      <c r="Y4068" s="9"/>
    </row>
    <row r="4069" spans="24:25" x14ac:dyDescent="0.25">
      <c r="X4069" s="9"/>
      <c r="Y4069" s="9"/>
    </row>
    <row r="4072" spans="24:25" x14ac:dyDescent="0.25">
      <c r="X4072" s="9"/>
      <c r="Y4072" s="9"/>
    </row>
    <row r="4073" spans="24:25" x14ac:dyDescent="0.25">
      <c r="X4073" s="9"/>
      <c r="Y4073" s="9"/>
    </row>
    <row r="4075" spans="24:25" x14ac:dyDescent="0.25">
      <c r="X4075" s="9"/>
      <c r="Y4075" s="9"/>
    </row>
    <row r="4080" spans="24:25" x14ac:dyDescent="0.25">
      <c r="X4080" s="9"/>
      <c r="Y4080" s="9"/>
    </row>
    <row r="4081" spans="24:25" x14ac:dyDescent="0.25">
      <c r="X4081" s="9"/>
      <c r="Y4081" s="9"/>
    </row>
    <row r="4082" spans="24:25" x14ac:dyDescent="0.25">
      <c r="X4082" s="9"/>
      <c r="Y4082" s="9"/>
    </row>
    <row r="4083" spans="24:25" x14ac:dyDescent="0.25">
      <c r="X4083" s="9"/>
      <c r="Y4083" s="9"/>
    </row>
    <row r="4091" spans="24:25" x14ac:dyDescent="0.25">
      <c r="X4091" s="9"/>
      <c r="Y4091" s="9"/>
    </row>
    <row r="4092" spans="24:25" x14ac:dyDescent="0.25">
      <c r="X4092" s="9"/>
      <c r="Y4092" s="9"/>
    </row>
    <row r="4093" spans="24:25" x14ac:dyDescent="0.25">
      <c r="X4093" s="9"/>
      <c r="Y4093" s="9"/>
    </row>
    <row r="4094" spans="24:25" x14ac:dyDescent="0.25">
      <c r="X4094" s="9"/>
      <c r="Y4094" s="9"/>
    </row>
    <row r="4095" spans="24:25" x14ac:dyDescent="0.25">
      <c r="X4095" s="9"/>
      <c r="Y4095" s="9"/>
    </row>
    <row r="4097" spans="24:25" x14ac:dyDescent="0.25">
      <c r="X4097" s="9"/>
      <c r="Y4097" s="9"/>
    </row>
    <row r="4100" spans="24:25" x14ac:dyDescent="0.25">
      <c r="X4100" s="9"/>
      <c r="Y4100" s="9"/>
    </row>
    <row r="4101" spans="24:25" x14ac:dyDescent="0.25">
      <c r="X4101" s="9"/>
      <c r="Y4101" s="9"/>
    </row>
    <row r="4104" spans="24:25" x14ac:dyDescent="0.25">
      <c r="X4104" s="9"/>
      <c r="Y4104" s="9"/>
    </row>
    <row r="4108" spans="24:25" x14ac:dyDescent="0.25">
      <c r="X4108" s="9"/>
      <c r="Y4108" s="9"/>
    </row>
    <row r="4110" spans="24:25" x14ac:dyDescent="0.25">
      <c r="X4110" s="9"/>
      <c r="Y4110" s="9"/>
    </row>
    <row r="4113" spans="24:25" x14ac:dyDescent="0.25">
      <c r="X4113" s="9"/>
      <c r="Y4113" s="9"/>
    </row>
    <row r="4115" spans="24:25" x14ac:dyDescent="0.25">
      <c r="X4115" s="9"/>
      <c r="Y4115" s="9"/>
    </row>
    <row r="4116" spans="24:25" x14ac:dyDescent="0.25">
      <c r="X4116" s="9"/>
      <c r="Y4116" s="9"/>
    </row>
    <row r="4119" spans="24:25" x14ac:dyDescent="0.25">
      <c r="X4119" s="9"/>
      <c r="Y4119" s="9"/>
    </row>
    <row r="4120" spans="24:25" x14ac:dyDescent="0.25">
      <c r="X4120" s="9"/>
      <c r="Y4120" s="9"/>
    </row>
    <row r="4121" spans="24:25" x14ac:dyDescent="0.25">
      <c r="X4121" s="9"/>
      <c r="Y4121" s="9"/>
    </row>
    <row r="4124" spans="24:25" x14ac:dyDescent="0.25">
      <c r="X4124" s="9"/>
      <c r="Y4124" s="9"/>
    </row>
    <row r="4131" spans="24:25" x14ac:dyDescent="0.25">
      <c r="X4131" s="9"/>
      <c r="Y4131" s="9"/>
    </row>
    <row r="4136" spans="24:25" x14ac:dyDescent="0.25">
      <c r="X4136" s="9"/>
      <c r="Y4136" s="9"/>
    </row>
    <row r="4138" spans="24:25" x14ac:dyDescent="0.25">
      <c r="X4138" s="9"/>
      <c r="Y4138" s="9"/>
    </row>
    <row r="4142" spans="24:25" x14ac:dyDescent="0.25">
      <c r="X4142" s="9"/>
      <c r="Y4142" s="9"/>
    </row>
    <row r="4143" spans="24:25" x14ac:dyDescent="0.25">
      <c r="X4143" s="9"/>
      <c r="Y4143" s="9"/>
    </row>
    <row r="4144" spans="24:25" x14ac:dyDescent="0.25">
      <c r="X4144" s="9"/>
      <c r="Y4144" s="9"/>
    </row>
    <row r="4147" spans="24:25" x14ac:dyDescent="0.25">
      <c r="X4147" s="9"/>
      <c r="Y4147" s="9"/>
    </row>
    <row r="4154" spans="24:25" x14ac:dyDescent="0.25">
      <c r="X4154" s="9"/>
      <c r="Y4154" s="9"/>
    </row>
    <row r="4155" spans="24:25" x14ac:dyDescent="0.25">
      <c r="X4155" s="9"/>
      <c r="Y4155" s="9"/>
    </row>
    <row r="4161" spans="24:25" x14ac:dyDescent="0.25">
      <c r="X4161" s="9"/>
      <c r="Y4161" s="9"/>
    </row>
    <row r="4170" spans="24:25" x14ac:dyDescent="0.25">
      <c r="X4170" s="9"/>
      <c r="Y4170" s="9"/>
    </row>
    <row r="4171" spans="24:25" x14ac:dyDescent="0.25">
      <c r="X4171" s="9"/>
      <c r="Y4171" s="9"/>
    </row>
    <row r="4176" spans="24:25" x14ac:dyDescent="0.25">
      <c r="X4176" s="9"/>
      <c r="Y4176" s="9"/>
    </row>
    <row r="4178" spans="24:25" x14ac:dyDescent="0.25">
      <c r="X4178" s="9"/>
      <c r="Y4178" s="9"/>
    </row>
    <row r="4191" spans="24:25" x14ac:dyDescent="0.25">
      <c r="X4191" s="9"/>
      <c r="Y4191" s="9"/>
    </row>
    <row r="4193" spans="24:25" x14ac:dyDescent="0.25">
      <c r="X4193" s="9"/>
      <c r="Y4193" s="9"/>
    </row>
    <row r="4199" spans="24:25" x14ac:dyDescent="0.25">
      <c r="X4199" s="9"/>
      <c r="Y4199" s="9"/>
    </row>
    <row r="4202" spans="24:25" x14ac:dyDescent="0.25">
      <c r="X4202" s="9"/>
      <c r="Y4202" s="9"/>
    </row>
    <row r="4204" spans="24:25" x14ac:dyDescent="0.25">
      <c r="X4204" s="9"/>
      <c r="Y4204" s="9"/>
    </row>
    <row r="4206" spans="24:25" x14ac:dyDescent="0.25">
      <c r="X4206" s="9"/>
      <c r="Y4206" s="9"/>
    </row>
    <row r="4212" spans="24:25" x14ac:dyDescent="0.25">
      <c r="X4212" s="9"/>
      <c r="Y4212" s="9"/>
    </row>
    <row r="4213" spans="24:25" x14ac:dyDescent="0.25">
      <c r="X4213" s="9"/>
      <c r="Y4213" s="9"/>
    </row>
    <row r="4214" spans="24:25" x14ac:dyDescent="0.25">
      <c r="X4214" s="9"/>
      <c r="Y4214" s="9"/>
    </row>
    <row r="4220" spans="24:25" x14ac:dyDescent="0.25">
      <c r="X4220" s="9"/>
      <c r="Y4220" s="9"/>
    </row>
    <row r="4225" spans="24:25" x14ac:dyDescent="0.25">
      <c r="X4225" s="9"/>
      <c r="Y4225" s="9"/>
    </row>
    <row r="4227" spans="24:25" x14ac:dyDescent="0.25">
      <c r="X4227" s="9"/>
      <c r="Y4227" s="9"/>
    </row>
    <row r="4228" spans="24:25" x14ac:dyDescent="0.25">
      <c r="X4228" s="9"/>
      <c r="Y4228" s="9"/>
    </row>
    <row r="4233" spans="24:25" x14ac:dyDescent="0.25">
      <c r="X4233" s="9"/>
      <c r="Y4233" s="9"/>
    </row>
    <row r="4235" spans="24:25" x14ac:dyDescent="0.25">
      <c r="X4235" s="9"/>
      <c r="Y4235" s="9"/>
    </row>
    <row r="4241" spans="24:25" x14ac:dyDescent="0.25">
      <c r="X4241" s="9"/>
      <c r="Y4241" s="9"/>
    </row>
    <row r="4242" spans="24:25" x14ac:dyDescent="0.25">
      <c r="X4242" s="9"/>
      <c r="Y4242" s="9"/>
    </row>
    <row r="4244" spans="24:25" x14ac:dyDescent="0.25">
      <c r="X4244" s="9"/>
      <c r="Y4244" s="9"/>
    </row>
    <row r="4245" spans="24:25" x14ac:dyDescent="0.25">
      <c r="X4245" s="9"/>
      <c r="Y4245" s="9"/>
    </row>
    <row r="4246" spans="24:25" x14ac:dyDescent="0.25">
      <c r="X4246" s="9"/>
      <c r="Y4246" s="9"/>
    </row>
    <row r="4250" spans="24:25" x14ac:dyDescent="0.25">
      <c r="X4250" s="9"/>
      <c r="Y4250" s="9"/>
    </row>
    <row r="4254" spans="24:25" x14ac:dyDescent="0.25">
      <c r="X4254" s="9"/>
      <c r="Y4254" s="9"/>
    </row>
    <row r="4256" spans="24:25" x14ac:dyDescent="0.25">
      <c r="X4256" s="9"/>
      <c r="Y4256" s="9"/>
    </row>
    <row r="4261" spans="24:25" x14ac:dyDescent="0.25">
      <c r="X4261" s="9"/>
      <c r="Y4261" s="9"/>
    </row>
    <row r="4263" spans="24:25" x14ac:dyDescent="0.25">
      <c r="X4263" s="9"/>
      <c r="Y4263" s="9"/>
    </row>
    <row r="4267" spans="24:25" x14ac:dyDescent="0.25">
      <c r="X4267" s="9"/>
      <c r="Y4267" s="9"/>
    </row>
    <row r="4268" spans="24:25" x14ac:dyDescent="0.25">
      <c r="X4268" s="9"/>
      <c r="Y4268" s="9"/>
    </row>
    <row r="4270" spans="24:25" x14ac:dyDescent="0.25">
      <c r="X4270" s="9"/>
      <c r="Y4270" s="9"/>
    </row>
    <row r="4272" spans="24:25" x14ac:dyDescent="0.25">
      <c r="X4272" s="9"/>
      <c r="Y4272" s="9"/>
    </row>
    <row r="4274" spans="24:25" x14ac:dyDescent="0.25">
      <c r="X4274" s="9"/>
      <c r="Y4274" s="9"/>
    </row>
    <row r="4276" spans="24:25" x14ac:dyDescent="0.25">
      <c r="X4276" s="9"/>
      <c r="Y4276" s="9"/>
    </row>
    <row r="4277" spans="24:25" x14ac:dyDescent="0.25">
      <c r="X4277" s="9"/>
      <c r="Y4277" s="9"/>
    </row>
    <row r="4278" spans="24:25" x14ac:dyDescent="0.25">
      <c r="X4278" s="9"/>
      <c r="Y4278" s="9"/>
    </row>
    <row r="4280" spans="24:25" x14ac:dyDescent="0.25">
      <c r="X4280" s="9"/>
      <c r="Y4280" s="9"/>
    </row>
    <row r="4284" spans="24:25" x14ac:dyDescent="0.25">
      <c r="X4284" s="9"/>
      <c r="Y4284" s="9"/>
    </row>
    <row r="4287" spans="24:25" x14ac:dyDescent="0.25">
      <c r="X4287" s="9"/>
      <c r="Y4287" s="9"/>
    </row>
    <row r="4291" spans="24:25" x14ac:dyDescent="0.25">
      <c r="X4291" s="9"/>
      <c r="Y4291" s="9"/>
    </row>
    <row r="4293" spans="24:25" x14ac:dyDescent="0.25">
      <c r="X4293" s="9"/>
      <c r="Y4293" s="9"/>
    </row>
    <row r="4299" spans="24:25" x14ac:dyDescent="0.25">
      <c r="X4299" s="9"/>
      <c r="Y4299" s="9"/>
    </row>
    <row r="4300" spans="24:25" x14ac:dyDescent="0.25">
      <c r="X4300" s="9"/>
      <c r="Y4300" s="9"/>
    </row>
    <row r="4309" spans="24:25" x14ac:dyDescent="0.25">
      <c r="X4309" s="9"/>
      <c r="Y4309" s="9"/>
    </row>
    <row r="4312" spans="24:25" x14ac:dyDescent="0.25">
      <c r="X4312" s="9"/>
      <c r="Y4312" s="9"/>
    </row>
    <row r="4313" spans="24:25" x14ac:dyDescent="0.25">
      <c r="X4313" s="9"/>
      <c r="Y4313" s="9"/>
    </row>
    <row r="4315" spans="24:25" x14ac:dyDescent="0.25">
      <c r="X4315" s="9"/>
      <c r="Y4315" s="9"/>
    </row>
    <row r="4317" spans="24:25" x14ac:dyDescent="0.25">
      <c r="X4317" s="9"/>
      <c r="Y4317" s="9"/>
    </row>
    <row r="4318" spans="24:25" x14ac:dyDescent="0.25">
      <c r="X4318" s="9"/>
      <c r="Y4318" s="9"/>
    </row>
    <row r="4325" spans="24:25" x14ac:dyDescent="0.25">
      <c r="X4325" s="9"/>
      <c r="Y4325" s="9"/>
    </row>
    <row r="4327" spans="24:25" x14ac:dyDescent="0.25">
      <c r="X4327" s="9"/>
      <c r="Y4327" s="9"/>
    </row>
    <row r="4334" spans="24:25" x14ac:dyDescent="0.25">
      <c r="X4334" s="9"/>
      <c r="Y4334" s="9"/>
    </row>
    <row r="4337" spans="24:25" x14ac:dyDescent="0.25">
      <c r="X4337" s="9"/>
      <c r="Y4337" s="9"/>
    </row>
    <row r="4340" spans="24:25" x14ac:dyDescent="0.25">
      <c r="X4340" s="9"/>
      <c r="Y4340" s="9"/>
    </row>
    <row r="4341" spans="24:25" x14ac:dyDescent="0.25">
      <c r="X4341" s="9"/>
      <c r="Y4341" s="9"/>
    </row>
    <row r="4342" spans="24:25" x14ac:dyDescent="0.25">
      <c r="X4342" s="9"/>
      <c r="Y4342" s="9"/>
    </row>
    <row r="4343" spans="24:25" x14ac:dyDescent="0.25">
      <c r="X4343" s="9"/>
      <c r="Y4343" s="9"/>
    </row>
    <row r="4344" spans="24:25" x14ac:dyDescent="0.25">
      <c r="X4344" s="9"/>
      <c r="Y4344" s="9"/>
    </row>
    <row r="4346" spans="24:25" x14ac:dyDescent="0.25">
      <c r="X4346" s="9"/>
      <c r="Y4346" s="9"/>
    </row>
    <row r="4347" spans="24:25" x14ac:dyDescent="0.25">
      <c r="X4347" s="9"/>
      <c r="Y4347" s="9"/>
    </row>
    <row r="4348" spans="24:25" x14ac:dyDescent="0.25">
      <c r="X4348" s="9"/>
      <c r="Y4348" s="9"/>
    </row>
    <row r="4349" spans="24:25" x14ac:dyDescent="0.25">
      <c r="X4349" s="9"/>
      <c r="Y4349" s="9"/>
    </row>
    <row r="4350" spans="24:25" x14ac:dyDescent="0.25">
      <c r="X4350" s="9"/>
      <c r="Y4350" s="9"/>
    </row>
    <row r="4354" spans="24:25" x14ac:dyDescent="0.25">
      <c r="X4354" s="9"/>
      <c r="Y4354" s="9"/>
    </row>
    <row r="4356" spans="24:25" x14ac:dyDescent="0.25">
      <c r="X4356" s="9"/>
      <c r="Y4356" s="9"/>
    </row>
    <row r="4357" spans="24:25" x14ac:dyDescent="0.25">
      <c r="X4357" s="9"/>
      <c r="Y4357" s="9"/>
    </row>
    <row r="4359" spans="24:25" x14ac:dyDescent="0.25">
      <c r="X4359" s="9"/>
      <c r="Y4359" s="9"/>
    </row>
    <row r="4360" spans="24:25" x14ac:dyDescent="0.25">
      <c r="X4360" s="9"/>
      <c r="Y4360" s="9"/>
    </row>
    <row r="4363" spans="24:25" x14ac:dyDescent="0.25">
      <c r="X4363" s="9"/>
      <c r="Y4363" s="9"/>
    </row>
    <row r="4366" spans="24:25" x14ac:dyDescent="0.25">
      <c r="X4366" s="9"/>
      <c r="Y4366" s="9"/>
    </row>
    <row r="4367" spans="24:25" x14ac:dyDescent="0.25">
      <c r="X4367" s="9"/>
      <c r="Y4367" s="9"/>
    </row>
    <row r="4368" spans="24:25" x14ac:dyDescent="0.25">
      <c r="X4368" s="9"/>
      <c r="Y4368" s="9"/>
    </row>
    <row r="4370" spans="24:25" x14ac:dyDescent="0.25">
      <c r="X4370" s="9"/>
      <c r="Y4370" s="9"/>
    </row>
    <row r="4371" spans="24:25" x14ac:dyDescent="0.25">
      <c r="X4371" s="9"/>
      <c r="Y4371" s="9"/>
    </row>
    <row r="4373" spans="24:25" x14ac:dyDescent="0.25">
      <c r="X4373" s="9"/>
      <c r="Y4373" s="9"/>
    </row>
    <row r="4375" spans="24:25" x14ac:dyDescent="0.25">
      <c r="X4375" s="9"/>
      <c r="Y4375" s="9"/>
    </row>
    <row r="4377" spans="24:25" x14ac:dyDescent="0.25">
      <c r="X4377" s="9"/>
      <c r="Y4377" s="9"/>
    </row>
    <row r="4378" spans="24:25" x14ac:dyDescent="0.25">
      <c r="X4378" s="9"/>
      <c r="Y4378" s="9"/>
    </row>
    <row r="4379" spans="24:25" x14ac:dyDescent="0.25">
      <c r="X4379" s="9"/>
      <c r="Y4379" s="9"/>
    </row>
    <row r="4380" spans="24:25" x14ac:dyDescent="0.25">
      <c r="X4380" s="9"/>
      <c r="Y4380" s="9"/>
    </row>
    <row r="4382" spans="24:25" x14ac:dyDescent="0.25">
      <c r="X4382" s="9"/>
      <c r="Y4382" s="9"/>
    </row>
    <row r="4384" spans="24:25" x14ac:dyDescent="0.25">
      <c r="X4384" s="9"/>
      <c r="Y4384" s="9"/>
    </row>
    <row r="4387" spans="24:25" x14ac:dyDescent="0.25">
      <c r="X4387" s="9"/>
      <c r="Y4387" s="9"/>
    </row>
    <row r="4388" spans="24:25" x14ac:dyDescent="0.25">
      <c r="X4388" s="9"/>
      <c r="Y4388" s="9"/>
    </row>
    <row r="4389" spans="24:25" x14ac:dyDescent="0.25">
      <c r="X4389" s="9"/>
      <c r="Y4389" s="9"/>
    </row>
    <row r="4390" spans="24:25" x14ac:dyDescent="0.25">
      <c r="X4390" s="9"/>
      <c r="Y4390" s="9"/>
    </row>
    <row r="4391" spans="24:25" x14ac:dyDescent="0.25">
      <c r="X4391" s="9"/>
      <c r="Y4391" s="9"/>
    </row>
    <row r="4392" spans="24:25" x14ac:dyDescent="0.25">
      <c r="X4392" s="9"/>
      <c r="Y4392" s="9"/>
    </row>
    <row r="4393" spans="24:25" x14ac:dyDescent="0.25">
      <c r="X4393" s="9"/>
      <c r="Y4393" s="9"/>
    </row>
    <row r="4395" spans="24:25" x14ac:dyDescent="0.25">
      <c r="X4395" s="9"/>
      <c r="Y4395" s="9"/>
    </row>
    <row r="4396" spans="24:25" x14ac:dyDescent="0.25">
      <c r="X4396" s="9"/>
      <c r="Y4396" s="9"/>
    </row>
    <row r="4397" spans="24:25" x14ac:dyDescent="0.25">
      <c r="X4397" s="9"/>
      <c r="Y4397" s="9"/>
    </row>
    <row r="4398" spans="24:25" x14ac:dyDescent="0.25">
      <c r="X4398" s="9"/>
      <c r="Y4398" s="9"/>
    </row>
    <row r="4399" spans="24:25" x14ac:dyDescent="0.25">
      <c r="X4399" s="9"/>
      <c r="Y4399" s="9"/>
    </row>
    <row r="4400" spans="24:25" x14ac:dyDescent="0.25">
      <c r="X4400" s="9"/>
      <c r="Y4400" s="9"/>
    </row>
    <row r="4403" spans="24:25" x14ac:dyDescent="0.25">
      <c r="X4403" s="9"/>
      <c r="Y4403" s="9"/>
    </row>
    <row r="4406" spans="24:25" x14ac:dyDescent="0.25">
      <c r="X4406" s="9"/>
      <c r="Y4406" s="9"/>
    </row>
    <row r="4407" spans="24:25" x14ac:dyDescent="0.25">
      <c r="X4407" s="9"/>
      <c r="Y4407" s="9"/>
    </row>
    <row r="4408" spans="24:25" x14ac:dyDescent="0.25">
      <c r="X4408" s="9"/>
      <c r="Y4408" s="9"/>
    </row>
    <row r="4409" spans="24:25" x14ac:dyDescent="0.25">
      <c r="X4409" s="9"/>
      <c r="Y4409" s="9"/>
    </row>
    <row r="4410" spans="24:25" x14ac:dyDescent="0.25">
      <c r="X4410" s="9"/>
      <c r="Y4410" s="9"/>
    </row>
    <row r="4412" spans="24:25" x14ac:dyDescent="0.25">
      <c r="X4412" s="9"/>
      <c r="Y4412" s="9"/>
    </row>
    <row r="4413" spans="24:25" x14ac:dyDescent="0.25">
      <c r="X4413" s="9"/>
      <c r="Y4413" s="9"/>
    </row>
    <row r="4417" spans="24:25" x14ac:dyDescent="0.25">
      <c r="X4417" s="9"/>
      <c r="Y4417" s="9"/>
    </row>
    <row r="4419" spans="24:25" x14ac:dyDescent="0.25">
      <c r="X4419" s="9"/>
      <c r="Y4419" s="9"/>
    </row>
    <row r="4420" spans="24:25" x14ac:dyDescent="0.25">
      <c r="X4420" s="9"/>
      <c r="Y4420" s="9"/>
    </row>
    <row r="4422" spans="24:25" x14ac:dyDescent="0.25">
      <c r="X4422" s="9"/>
      <c r="Y4422" s="9"/>
    </row>
    <row r="4423" spans="24:25" x14ac:dyDescent="0.25">
      <c r="X4423" s="9"/>
      <c r="Y4423" s="9"/>
    </row>
    <row r="4424" spans="24:25" x14ac:dyDescent="0.25">
      <c r="X4424" s="9"/>
      <c r="Y4424" s="9"/>
    </row>
    <row r="4425" spans="24:25" x14ac:dyDescent="0.25">
      <c r="X4425" s="9"/>
      <c r="Y4425" s="9"/>
    </row>
    <row r="4426" spans="24:25" x14ac:dyDescent="0.25">
      <c r="X4426" s="9"/>
      <c r="Y4426" s="9"/>
    </row>
    <row r="4427" spans="24:25" x14ac:dyDescent="0.25">
      <c r="X4427" s="9"/>
      <c r="Y4427" s="9"/>
    </row>
    <row r="4428" spans="24:25" x14ac:dyDescent="0.25">
      <c r="X4428" s="9"/>
      <c r="Y4428" s="9"/>
    </row>
    <row r="4430" spans="24:25" x14ac:dyDescent="0.25">
      <c r="X4430" s="9"/>
      <c r="Y4430" s="9"/>
    </row>
    <row r="4431" spans="24:25" x14ac:dyDescent="0.25">
      <c r="X4431" s="9"/>
      <c r="Y4431" s="9"/>
    </row>
    <row r="4432" spans="24:25" x14ac:dyDescent="0.25">
      <c r="X4432" s="9"/>
      <c r="Y4432" s="9"/>
    </row>
    <row r="4433" spans="24:27" x14ac:dyDescent="0.25">
      <c r="X4433" s="9"/>
      <c r="Y4433" s="9"/>
    </row>
    <row r="4435" spans="24:27" x14ac:dyDescent="0.25">
      <c r="X4435" s="9"/>
      <c r="Y4435" s="9"/>
    </row>
    <row r="4436" spans="24:27" x14ac:dyDescent="0.25">
      <c r="X4436" s="9"/>
      <c r="Y4436" s="9"/>
    </row>
    <row r="4437" spans="24:27" x14ac:dyDescent="0.25">
      <c r="X4437" s="9"/>
      <c r="Y4437" s="9"/>
    </row>
    <row r="4438" spans="24:27" x14ac:dyDescent="0.25">
      <c r="Z4438" s="9"/>
      <c r="AA4438" s="9"/>
    </row>
    <row r="4441" spans="24:27" x14ac:dyDescent="0.25">
      <c r="X4441" s="9"/>
      <c r="Y4441" s="9"/>
    </row>
    <row r="4443" spans="24:27" x14ac:dyDescent="0.25">
      <c r="X4443" s="9"/>
      <c r="Y4443" s="9"/>
    </row>
    <row r="4444" spans="24:27" x14ac:dyDescent="0.25">
      <c r="X4444" s="9"/>
      <c r="Y4444" s="9"/>
    </row>
    <row r="4445" spans="24:27" x14ac:dyDescent="0.25">
      <c r="X4445" s="9"/>
      <c r="Y4445" s="9"/>
    </row>
    <row r="4446" spans="24:27" x14ac:dyDescent="0.25">
      <c r="X4446" s="9"/>
      <c r="Y4446" s="9"/>
    </row>
    <row r="4447" spans="24:27" x14ac:dyDescent="0.25">
      <c r="X4447" s="9"/>
      <c r="Y4447" s="9"/>
    </row>
    <row r="4448" spans="24:27" x14ac:dyDescent="0.25">
      <c r="X4448" s="9"/>
      <c r="Y4448" s="9"/>
    </row>
    <row r="4449" spans="24:25" x14ac:dyDescent="0.25">
      <c r="X4449" s="9"/>
      <c r="Y4449" s="9"/>
    </row>
    <row r="4450" spans="24:25" x14ac:dyDescent="0.25">
      <c r="X4450" s="9"/>
      <c r="Y4450" s="9"/>
    </row>
    <row r="4451" spans="24:25" x14ac:dyDescent="0.25">
      <c r="X4451" s="9"/>
      <c r="Y4451" s="9"/>
    </row>
    <row r="4452" spans="24:25" x14ac:dyDescent="0.25">
      <c r="X4452" s="9"/>
      <c r="Y4452" s="9"/>
    </row>
    <row r="4453" spans="24:25" x14ac:dyDescent="0.25">
      <c r="X4453" s="9"/>
      <c r="Y4453" s="9"/>
    </row>
    <row r="4455" spans="24:25" x14ac:dyDescent="0.25">
      <c r="X4455" s="9"/>
      <c r="Y4455" s="9"/>
    </row>
    <row r="4456" spans="24:25" x14ac:dyDescent="0.25">
      <c r="X4456" s="9"/>
      <c r="Y4456" s="9"/>
    </row>
    <row r="4457" spans="24:25" x14ac:dyDescent="0.25">
      <c r="X4457" s="9"/>
      <c r="Y4457" s="9"/>
    </row>
    <row r="4458" spans="24:25" x14ac:dyDescent="0.25">
      <c r="X4458" s="9"/>
      <c r="Y4458" s="9"/>
    </row>
    <row r="4460" spans="24:25" x14ac:dyDescent="0.25">
      <c r="X4460" s="9"/>
      <c r="Y4460" s="9"/>
    </row>
    <row r="4461" spans="24:25" x14ac:dyDescent="0.25">
      <c r="X4461" s="9"/>
      <c r="Y4461" s="9"/>
    </row>
    <row r="4462" spans="24:25" x14ac:dyDescent="0.25">
      <c r="X4462" s="9"/>
      <c r="Y4462" s="9"/>
    </row>
    <row r="4464" spans="24:25" x14ac:dyDescent="0.25">
      <c r="X4464" s="9"/>
      <c r="Y4464" s="9"/>
    </row>
    <row r="4466" spans="24:25" x14ac:dyDescent="0.25">
      <c r="X4466" s="9"/>
      <c r="Y4466" s="9"/>
    </row>
    <row r="4467" spans="24:25" x14ac:dyDescent="0.25">
      <c r="X4467" s="9"/>
      <c r="Y4467" s="9"/>
    </row>
    <row r="4469" spans="24:25" x14ac:dyDescent="0.25">
      <c r="X4469" s="9"/>
      <c r="Y4469" s="9"/>
    </row>
    <row r="4470" spans="24:25" x14ac:dyDescent="0.25">
      <c r="X4470" s="9"/>
      <c r="Y4470" s="9"/>
    </row>
    <row r="4471" spans="24:25" x14ac:dyDescent="0.25">
      <c r="X4471" s="9"/>
      <c r="Y4471" s="9"/>
    </row>
    <row r="4472" spans="24:25" x14ac:dyDescent="0.25">
      <c r="X4472" s="9"/>
      <c r="Y4472" s="9"/>
    </row>
    <row r="4473" spans="24:25" x14ac:dyDescent="0.25">
      <c r="X4473" s="9"/>
      <c r="Y4473" s="9"/>
    </row>
    <row r="4474" spans="24:25" x14ac:dyDescent="0.25">
      <c r="X4474" s="9"/>
      <c r="Y4474" s="9"/>
    </row>
    <row r="4476" spans="24:25" x14ac:dyDescent="0.25">
      <c r="X4476" s="9"/>
      <c r="Y4476" s="9"/>
    </row>
    <row r="4477" spans="24:25" x14ac:dyDescent="0.25">
      <c r="X4477" s="9"/>
      <c r="Y4477" s="9"/>
    </row>
    <row r="4481" spans="24:25" x14ac:dyDescent="0.25">
      <c r="X4481" s="9"/>
      <c r="Y4481" s="9"/>
    </row>
    <row r="4482" spans="24:25" x14ac:dyDescent="0.25">
      <c r="X4482" s="9"/>
      <c r="Y4482" s="9"/>
    </row>
    <row r="4483" spans="24:25" x14ac:dyDescent="0.25">
      <c r="X4483" s="9"/>
      <c r="Y4483" s="9"/>
    </row>
    <row r="4484" spans="24:25" x14ac:dyDescent="0.25">
      <c r="X4484" s="9"/>
      <c r="Y4484" s="9"/>
    </row>
    <row r="4486" spans="24:25" x14ac:dyDescent="0.25">
      <c r="X4486" s="9"/>
      <c r="Y4486" s="9"/>
    </row>
    <row r="4487" spans="24:25" x14ac:dyDescent="0.25">
      <c r="X4487" s="9"/>
      <c r="Y4487" s="9"/>
    </row>
    <row r="4489" spans="24:25" x14ac:dyDescent="0.25">
      <c r="X4489" s="9"/>
      <c r="Y4489" s="9"/>
    </row>
    <row r="4490" spans="24:25" x14ac:dyDescent="0.25">
      <c r="X4490" s="9"/>
      <c r="Y4490" s="9"/>
    </row>
    <row r="4491" spans="24:25" x14ac:dyDescent="0.25">
      <c r="X4491" s="9"/>
      <c r="Y4491" s="9"/>
    </row>
    <row r="4492" spans="24:25" x14ac:dyDescent="0.25">
      <c r="X4492" s="9"/>
      <c r="Y4492" s="9"/>
    </row>
    <row r="4494" spans="24:25" x14ac:dyDescent="0.25">
      <c r="X4494" s="9"/>
      <c r="Y4494" s="9"/>
    </row>
    <row r="4495" spans="24:25" x14ac:dyDescent="0.25">
      <c r="X4495" s="9"/>
      <c r="Y4495" s="9"/>
    </row>
    <row r="4497" spans="24:25" x14ac:dyDescent="0.25">
      <c r="X4497" s="9"/>
      <c r="Y4497" s="9"/>
    </row>
    <row r="4498" spans="24:25" x14ac:dyDescent="0.25">
      <c r="X4498" s="9"/>
      <c r="Y4498" s="9"/>
    </row>
    <row r="4499" spans="24:25" x14ac:dyDescent="0.25">
      <c r="X4499" s="9"/>
      <c r="Y4499" s="9"/>
    </row>
    <row r="4502" spans="24:25" x14ac:dyDescent="0.25">
      <c r="X4502" s="9"/>
      <c r="Y4502" s="9"/>
    </row>
    <row r="4503" spans="24:25" x14ac:dyDescent="0.25">
      <c r="X4503" s="9"/>
      <c r="Y4503" s="9"/>
    </row>
    <row r="4504" spans="24:25" x14ac:dyDescent="0.25">
      <c r="X4504" s="9"/>
      <c r="Y4504" s="9"/>
    </row>
    <row r="4508" spans="24:25" x14ac:dyDescent="0.25">
      <c r="X4508" s="9"/>
      <c r="Y4508" s="9"/>
    </row>
    <row r="4509" spans="24:25" x14ac:dyDescent="0.25">
      <c r="X4509" s="9"/>
      <c r="Y4509" s="9"/>
    </row>
    <row r="4510" spans="24:25" x14ac:dyDescent="0.25">
      <c r="X4510" s="9"/>
      <c r="Y4510" s="9"/>
    </row>
    <row r="4511" spans="24:25" x14ac:dyDescent="0.25">
      <c r="X4511" s="9"/>
      <c r="Y4511" s="9"/>
    </row>
    <row r="4512" spans="24:25" x14ac:dyDescent="0.25">
      <c r="X4512" s="9"/>
      <c r="Y4512" s="9"/>
    </row>
    <row r="4514" spans="24:25" x14ac:dyDescent="0.25">
      <c r="X4514" s="9"/>
      <c r="Y4514" s="9"/>
    </row>
    <row r="4516" spans="24:25" x14ac:dyDescent="0.25">
      <c r="X4516" s="9"/>
      <c r="Y4516" s="9"/>
    </row>
    <row r="4517" spans="24:25" x14ac:dyDescent="0.25">
      <c r="X4517" s="9"/>
      <c r="Y4517" s="9"/>
    </row>
    <row r="4519" spans="24:25" x14ac:dyDescent="0.25">
      <c r="X4519" s="9"/>
      <c r="Y4519" s="9"/>
    </row>
    <row r="4521" spans="24:25" x14ac:dyDescent="0.25">
      <c r="X4521" s="9"/>
      <c r="Y4521" s="9"/>
    </row>
    <row r="4522" spans="24:25" x14ac:dyDescent="0.25">
      <c r="X4522" s="9"/>
      <c r="Y4522" s="9"/>
    </row>
    <row r="4523" spans="24:25" x14ac:dyDescent="0.25">
      <c r="X4523" s="9"/>
      <c r="Y4523" s="9"/>
    </row>
    <row r="4524" spans="24:25" x14ac:dyDescent="0.25">
      <c r="X4524" s="9"/>
      <c r="Y4524" s="9"/>
    </row>
    <row r="4527" spans="24:25" x14ac:dyDescent="0.25">
      <c r="X4527" s="9"/>
      <c r="Y4527" s="9"/>
    </row>
    <row r="4528" spans="24:25" x14ac:dyDescent="0.25">
      <c r="X4528" s="9"/>
      <c r="Y4528" s="9"/>
    </row>
    <row r="4530" spans="24:25" x14ac:dyDescent="0.25">
      <c r="X4530" s="9"/>
      <c r="Y4530" s="9"/>
    </row>
    <row r="4531" spans="24:25" x14ac:dyDescent="0.25">
      <c r="X4531" s="9"/>
      <c r="Y4531" s="9"/>
    </row>
    <row r="4533" spans="24:25" x14ac:dyDescent="0.25">
      <c r="X4533" s="9"/>
      <c r="Y4533" s="9"/>
    </row>
    <row r="4534" spans="24:25" x14ac:dyDescent="0.25">
      <c r="X4534" s="9"/>
      <c r="Y4534" s="9"/>
    </row>
    <row r="4535" spans="24:25" x14ac:dyDescent="0.25">
      <c r="X4535" s="9"/>
      <c r="Y4535" s="9"/>
    </row>
    <row r="4536" spans="24:25" x14ac:dyDescent="0.25">
      <c r="X4536" s="9"/>
      <c r="Y4536" s="9"/>
    </row>
    <row r="4537" spans="24:25" x14ac:dyDescent="0.25">
      <c r="X4537" s="9"/>
      <c r="Y4537" s="9"/>
    </row>
    <row r="4538" spans="24:25" x14ac:dyDescent="0.25">
      <c r="X4538" s="9"/>
      <c r="Y4538" s="9"/>
    </row>
    <row r="4539" spans="24:25" x14ac:dyDescent="0.25">
      <c r="X4539" s="9"/>
      <c r="Y4539" s="9"/>
    </row>
    <row r="4540" spans="24:25" x14ac:dyDescent="0.25">
      <c r="X4540" s="9"/>
      <c r="Y4540" s="9"/>
    </row>
    <row r="4541" spans="24:25" x14ac:dyDescent="0.25">
      <c r="X4541" s="9"/>
      <c r="Y4541" s="9"/>
    </row>
    <row r="4543" spans="24:25" x14ac:dyDescent="0.25">
      <c r="X4543" s="9"/>
      <c r="Y4543" s="9"/>
    </row>
    <row r="4546" spans="24:25" x14ac:dyDescent="0.25">
      <c r="X4546" s="9"/>
      <c r="Y4546" s="9"/>
    </row>
    <row r="4548" spans="24:25" x14ac:dyDescent="0.25">
      <c r="X4548" s="9"/>
      <c r="Y4548" s="9"/>
    </row>
    <row r="4551" spans="24:25" x14ac:dyDescent="0.25">
      <c r="X4551" s="9"/>
      <c r="Y4551" s="9"/>
    </row>
    <row r="4554" spans="24:25" x14ac:dyDescent="0.25">
      <c r="X4554" s="9"/>
      <c r="Y4554" s="9"/>
    </row>
    <row r="4559" spans="24:25" x14ac:dyDescent="0.25">
      <c r="X4559" s="9"/>
      <c r="Y4559" s="9"/>
    </row>
    <row r="4560" spans="24:25" x14ac:dyDescent="0.25">
      <c r="X4560" s="9"/>
      <c r="Y4560" s="9"/>
    </row>
    <row r="4566" spans="24:25" x14ac:dyDescent="0.25">
      <c r="X4566" s="9"/>
      <c r="Y4566" s="9"/>
    </row>
    <row r="4568" spans="24:25" x14ac:dyDescent="0.25">
      <c r="X4568" s="9"/>
      <c r="Y4568" s="9"/>
    </row>
    <row r="4572" spans="24:25" x14ac:dyDescent="0.25">
      <c r="X4572" s="9"/>
      <c r="Y4572" s="9"/>
    </row>
    <row r="4584" spans="24:25" x14ac:dyDescent="0.25">
      <c r="X4584" s="9"/>
      <c r="Y4584" s="9"/>
    </row>
    <row r="4585" spans="24:25" x14ac:dyDescent="0.25">
      <c r="X4585" s="9"/>
      <c r="Y4585" s="9"/>
    </row>
    <row r="4586" spans="24:25" x14ac:dyDescent="0.25">
      <c r="X4586" s="9"/>
      <c r="Y4586" s="9"/>
    </row>
    <row r="4587" spans="24:25" x14ac:dyDescent="0.25">
      <c r="X4587" s="9"/>
      <c r="Y4587" s="9"/>
    </row>
    <row r="4590" spans="24:25" x14ac:dyDescent="0.25">
      <c r="X4590" s="9"/>
      <c r="Y4590" s="9"/>
    </row>
    <row r="4593" spans="24:25" x14ac:dyDescent="0.25">
      <c r="X4593" s="9"/>
      <c r="Y4593" s="9"/>
    </row>
    <row r="4594" spans="24:25" x14ac:dyDescent="0.25">
      <c r="X4594" s="9"/>
      <c r="Y4594" s="9"/>
    </row>
    <row r="4596" spans="24:25" x14ac:dyDescent="0.25">
      <c r="X4596" s="9"/>
      <c r="Y4596" s="9"/>
    </row>
    <row r="4597" spans="24:25" x14ac:dyDescent="0.25">
      <c r="X4597" s="9"/>
      <c r="Y4597" s="9"/>
    </row>
    <row r="4603" spans="24:25" x14ac:dyDescent="0.25">
      <c r="X4603" s="9"/>
      <c r="Y4603" s="9"/>
    </row>
    <row r="4610" spans="24:25" x14ac:dyDescent="0.25">
      <c r="X4610" s="9"/>
      <c r="Y4610" s="9"/>
    </row>
    <row r="4611" spans="24:25" x14ac:dyDescent="0.25">
      <c r="X4611" s="9"/>
      <c r="Y4611" s="9"/>
    </row>
    <row r="4614" spans="24:25" x14ac:dyDescent="0.25">
      <c r="X4614" s="9"/>
      <c r="Y4614" s="9"/>
    </row>
    <row r="4623" spans="24:25" x14ac:dyDescent="0.25">
      <c r="X4623" s="9"/>
      <c r="Y4623" s="9"/>
    </row>
    <row r="4626" spans="24:25" x14ac:dyDescent="0.25">
      <c r="X4626" s="9"/>
      <c r="Y4626" s="9"/>
    </row>
    <row r="4629" spans="24:25" x14ac:dyDescent="0.25">
      <c r="X4629" s="9"/>
      <c r="Y4629" s="9"/>
    </row>
    <row r="4633" spans="24:25" x14ac:dyDescent="0.25">
      <c r="X4633" s="9"/>
      <c r="Y4633" s="9"/>
    </row>
    <row r="4634" spans="24:25" x14ac:dyDescent="0.25">
      <c r="X4634" s="9"/>
      <c r="Y4634" s="9"/>
    </row>
    <row r="4635" spans="24:25" x14ac:dyDescent="0.25">
      <c r="X4635" s="9"/>
      <c r="Y4635" s="9"/>
    </row>
    <row r="4637" spans="24:25" x14ac:dyDescent="0.25">
      <c r="X4637" s="9"/>
      <c r="Y4637" s="9"/>
    </row>
    <row r="4640" spans="24:25" x14ac:dyDescent="0.25">
      <c r="X4640" s="9"/>
      <c r="Y4640" s="9"/>
    </row>
    <row r="4642" spans="24:25" x14ac:dyDescent="0.25">
      <c r="X4642" s="9"/>
      <c r="Y4642" s="9"/>
    </row>
    <row r="4644" spans="24:25" x14ac:dyDescent="0.25">
      <c r="X4644" s="9"/>
      <c r="Y4644" s="9"/>
    </row>
    <row r="4645" spans="24:25" x14ac:dyDescent="0.25">
      <c r="X4645" s="9"/>
      <c r="Y4645" s="9"/>
    </row>
    <row r="4650" spans="24:25" x14ac:dyDescent="0.25">
      <c r="X4650" s="9"/>
      <c r="Y4650" s="9"/>
    </row>
    <row r="4651" spans="24:25" x14ac:dyDescent="0.25">
      <c r="X4651" s="9"/>
      <c r="Y4651" s="9"/>
    </row>
    <row r="4653" spans="24:25" x14ac:dyDescent="0.25">
      <c r="X4653" s="9"/>
      <c r="Y4653" s="9"/>
    </row>
    <row r="4654" spans="24:25" x14ac:dyDescent="0.25">
      <c r="X4654" s="9"/>
      <c r="Y4654" s="9"/>
    </row>
    <row r="4658" spans="24:25" x14ac:dyDescent="0.25">
      <c r="X4658" s="9"/>
      <c r="Y4658" s="9"/>
    </row>
    <row r="4660" spans="24:25" x14ac:dyDescent="0.25">
      <c r="X4660" s="9"/>
      <c r="Y4660" s="9"/>
    </row>
    <row r="4664" spans="24:25" x14ac:dyDescent="0.25">
      <c r="X4664" s="9"/>
      <c r="Y4664" s="9"/>
    </row>
    <row r="4665" spans="24:25" x14ac:dyDescent="0.25">
      <c r="X4665" s="9"/>
      <c r="Y4665" s="9"/>
    </row>
    <row r="4666" spans="24:25" x14ac:dyDescent="0.25">
      <c r="X4666" s="9"/>
      <c r="Y4666" s="9"/>
    </row>
    <row r="4668" spans="24:25" x14ac:dyDescent="0.25">
      <c r="X4668" s="9"/>
      <c r="Y4668" s="9"/>
    </row>
    <row r="4669" spans="24:25" x14ac:dyDescent="0.25">
      <c r="X4669" s="9"/>
      <c r="Y4669" s="9"/>
    </row>
    <row r="4670" spans="24:25" x14ac:dyDescent="0.25">
      <c r="X4670" s="9"/>
      <c r="Y4670" s="9"/>
    </row>
    <row r="4672" spans="24:25" x14ac:dyDescent="0.25">
      <c r="X4672" s="9"/>
      <c r="Y4672" s="9"/>
    </row>
    <row r="4673" spans="24:25" x14ac:dyDescent="0.25">
      <c r="X4673" s="9"/>
      <c r="Y4673" s="9"/>
    </row>
    <row r="4675" spans="24:25" x14ac:dyDescent="0.25">
      <c r="X4675" s="9"/>
      <c r="Y4675" s="9"/>
    </row>
    <row r="4679" spans="24:25" x14ac:dyDescent="0.25">
      <c r="X4679" s="9"/>
      <c r="Y4679" s="9"/>
    </row>
    <row r="4681" spans="24:25" x14ac:dyDescent="0.25">
      <c r="X4681" s="9"/>
      <c r="Y4681" s="9"/>
    </row>
    <row r="4682" spans="24:25" x14ac:dyDescent="0.25">
      <c r="X4682" s="9"/>
      <c r="Y4682" s="9"/>
    </row>
    <row r="4685" spans="24:25" x14ac:dyDescent="0.25">
      <c r="X4685" s="9"/>
      <c r="Y4685" s="9"/>
    </row>
    <row r="4689" spans="24:25" x14ac:dyDescent="0.25">
      <c r="X4689" s="9"/>
      <c r="Y4689" s="9"/>
    </row>
    <row r="4692" spans="24:25" x14ac:dyDescent="0.25">
      <c r="X4692" s="9"/>
      <c r="Y4692" s="9"/>
    </row>
    <row r="4694" spans="24:25" x14ac:dyDescent="0.25">
      <c r="X4694" s="9"/>
      <c r="Y4694" s="9"/>
    </row>
    <row r="4697" spans="24:25" x14ac:dyDescent="0.25">
      <c r="X4697" s="9"/>
      <c r="Y4697" s="9"/>
    </row>
    <row r="4698" spans="24:25" x14ac:dyDescent="0.25">
      <c r="X4698" s="9"/>
      <c r="Y4698" s="9"/>
    </row>
    <row r="4700" spans="24:25" x14ac:dyDescent="0.25">
      <c r="X4700" s="9"/>
      <c r="Y4700" s="9"/>
    </row>
    <row r="4701" spans="24:25" x14ac:dyDescent="0.25">
      <c r="X4701" s="9"/>
      <c r="Y4701" s="9"/>
    </row>
    <row r="4703" spans="24:25" x14ac:dyDescent="0.25">
      <c r="X4703" s="9"/>
      <c r="Y4703" s="9"/>
    </row>
    <row r="4704" spans="24:25" x14ac:dyDescent="0.25">
      <c r="X4704" s="9"/>
      <c r="Y4704" s="9"/>
    </row>
    <row r="4705" spans="24:25" x14ac:dyDescent="0.25">
      <c r="X4705" s="9"/>
      <c r="Y4705" s="9"/>
    </row>
    <row r="4709" spans="24:25" x14ac:dyDescent="0.25">
      <c r="X4709" s="9"/>
      <c r="Y4709" s="9"/>
    </row>
    <row r="4710" spans="24:25" x14ac:dyDescent="0.25">
      <c r="X4710" s="9"/>
      <c r="Y4710" s="9"/>
    </row>
    <row r="4711" spans="24:25" x14ac:dyDescent="0.25">
      <c r="X4711" s="9"/>
      <c r="Y4711" s="9"/>
    </row>
    <row r="4712" spans="24:25" x14ac:dyDescent="0.25">
      <c r="X4712" s="9"/>
      <c r="Y4712" s="9"/>
    </row>
    <row r="4713" spans="24:25" x14ac:dyDescent="0.25">
      <c r="X4713" s="9"/>
      <c r="Y4713" s="9"/>
    </row>
    <row r="4714" spans="24:25" x14ac:dyDescent="0.25">
      <c r="X4714" s="9"/>
      <c r="Y4714" s="9"/>
    </row>
    <row r="4716" spans="24:25" x14ac:dyDescent="0.25">
      <c r="X4716" s="9"/>
      <c r="Y4716" s="9"/>
    </row>
    <row r="4717" spans="24:25" x14ac:dyDescent="0.25">
      <c r="X4717" s="9"/>
      <c r="Y4717" s="9"/>
    </row>
    <row r="4720" spans="24:25" x14ac:dyDescent="0.25">
      <c r="X4720" s="9"/>
      <c r="Y4720" s="9"/>
    </row>
    <row r="4721" spans="24:25" x14ac:dyDescent="0.25">
      <c r="X4721" s="9"/>
      <c r="Y4721" s="9"/>
    </row>
    <row r="4724" spans="24:25" x14ac:dyDescent="0.25">
      <c r="X4724" s="9"/>
      <c r="Y4724" s="9"/>
    </row>
    <row r="4725" spans="24:25" x14ac:dyDescent="0.25">
      <c r="X4725" s="9"/>
      <c r="Y4725" s="9"/>
    </row>
    <row r="4726" spans="24:25" x14ac:dyDescent="0.25">
      <c r="X4726" s="9"/>
      <c r="Y4726" s="9"/>
    </row>
    <row r="4728" spans="24:25" x14ac:dyDescent="0.25">
      <c r="X4728" s="9"/>
      <c r="Y4728" s="9"/>
    </row>
    <row r="4729" spans="24:25" x14ac:dyDescent="0.25">
      <c r="X4729" s="9"/>
      <c r="Y4729" s="9"/>
    </row>
    <row r="4730" spans="24:25" x14ac:dyDescent="0.25">
      <c r="X4730" s="9"/>
      <c r="Y4730" s="9"/>
    </row>
    <row r="4732" spans="24:25" x14ac:dyDescent="0.25">
      <c r="X4732" s="9"/>
      <c r="Y4732" s="9"/>
    </row>
    <row r="4733" spans="24:25" x14ac:dyDescent="0.25">
      <c r="X4733" s="9"/>
      <c r="Y4733" s="9"/>
    </row>
    <row r="4734" spans="24:25" x14ac:dyDescent="0.25">
      <c r="X4734" s="9"/>
      <c r="Y4734" s="9"/>
    </row>
    <row r="4735" spans="24:25" x14ac:dyDescent="0.25">
      <c r="X4735" s="9"/>
      <c r="Y4735" s="9"/>
    </row>
    <row r="4736" spans="24:25" x14ac:dyDescent="0.25">
      <c r="X4736" s="9"/>
      <c r="Y4736" s="9"/>
    </row>
    <row r="4737" spans="24:25" x14ac:dyDescent="0.25">
      <c r="X4737" s="9"/>
      <c r="Y4737" s="9"/>
    </row>
    <row r="4740" spans="24:25" x14ac:dyDescent="0.25">
      <c r="X4740" s="9"/>
      <c r="Y4740" s="9"/>
    </row>
    <row r="4741" spans="24:25" x14ac:dyDescent="0.25">
      <c r="X4741" s="9"/>
      <c r="Y4741" s="9"/>
    </row>
    <row r="4743" spans="24:25" x14ac:dyDescent="0.25">
      <c r="X4743" s="9"/>
      <c r="Y4743" s="9"/>
    </row>
    <row r="4746" spans="24:25" x14ac:dyDescent="0.25">
      <c r="X4746" s="9"/>
      <c r="Y4746" s="9"/>
    </row>
    <row r="4747" spans="24:25" x14ac:dyDescent="0.25">
      <c r="X4747" s="9"/>
      <c r="Y4747" s="9"/>
    </row>
    <row r="4749" spans="24:25" x14ac:dyDescent="0.25">
      <c r="X4749" s="9"/>
      <c r="Y4749" s="9"/>
    </row>
    <row r="4751" spans="24:25" x14ac:dyDescent="0.25">
      <c r="X4751" s="9"/>
      <c r="Y4751" s="9"/>
    </row>
    <row r="4754" spans="24:25" x14ac:dyDescent="0.25">
      <c r="X4754" s="9"/>
      <c r="Y4754" s="9"/>
    </row>
    <row r="4755" spans="24:25" x14ac:dyDescent="0.25">
      <c r="X4755" s="9"/>
      <c r="Y4755" s="9"/>
    </row>
    <row r="4757" spans="24:25" x14ac:dyDescent="0.25">
      <c r="X4757" s="9"/>
      <c r="Y4757" s="9"/>
    </row>
    <row r="4758" spans="24:25" x14ac:dyDescent="0.25">
      <c r="X4758" s="9"/>
      <c r="Y4758" s="9"/>
    </row>
    <row r="4759" spans="24:25" x14ac:dyDescent="0.25">
      <c r="X4759" s="9"/>
      <c r="Y4759" s="9"/>
    </row>
    <row r="4760" spans="24:25" x14ac:dyDescent="0.25">
      <c r="X4760" s="9"/>
      <c r="Y4760" s="9"/>
    </row>
    <row r="4761" spans="24:25" x14ac:dyDescent="0.25">
      <c r="X4761" s="9"/>
      <c r="Y4761" s="9"/>
    </row>
    <row r="4763" spans="24:25" x14ac:dyDescent="0.25">
      <c r="X4763" s="9"/>
      <c r="Y4763" s="9"/>
    </row>
    <row r="4764" spans="24:25" x14ac:dyDescent="0.25">
      <c r="X4764" s="9"/>
      <c r="Y4764" s="9"/>
    </row>
    <row r="4765" spans="24:25" x14ac:dyDescent="0.25">
      <c r="X4765" s="9"/>
      <c r="Y4765" s="9"/>
    </row>
    <row r="4766" spans="24:25" x14ac:dyDescent="0.25">
      <c r="X4766" s="9"/>
      <c r="Y4766" s="9"/>
    </row>
    <row r="4767" spans="24:25" x14ac:dyDescent="0.25">
      <c r="X4767" s="9"/>
      <c r="Y4767" s="9"/>
    </row>
    <row r="4768" spans="24:25" x14ac:dyDescent="0.25">
      <c r="X4768" s="9"/>
      <c r="Y4768" s="9"/>
    </row>
    <row r="4770" spans="24:25" x14ac:dyDescent="0.25">
      <c r="X4770" s="9"/>
      <c r="Y4770" s="9"/>
    </row>
    <row r="4771" spans="24:25" x14ac:dyDescent="0.25">
      <c r="X4771" s="9"/>
      <c r="Y4771" s="9"/>
    </row>
    <row r="4774" spans="24:25" x14ac:dyDescent="0.25">
      <c r="X4774" s="9"/>
      <c r="Y4774" s="9"/>
    </row>
    <row r="4776" spans="24:25" x14ac:dyDescent="0.25">
      <c r="X4776" s="9"/>
      <c r="Y4776" s="9"/>
    </row>
    <row r="4777" spans="24:25" x14ac:dyDescent="0.25">
      <c r="X4777" s="9"/>
      <c r="Y4777" s="9"/>
    </row>
    <row r="4780" spans="24:25" x14ac:dyDescent="0.25">
      <c r="X4780" s="9"/>
      <c r="Y4780" s="9"/>
    </row>
    <row r="4781" spans="24:25" x14ac:dyDescent="0.25">
      <c r="X4781" s="9"/>
      <c r="Y4781" s="9"/>
    </row>
    <row r="4782" spans="24:25" x14ac:dyDescent="0.25">
      <c r="X4782" s="9"/>
      <c r="Y4782" s="9"/>
    </row>
    <row r="4783" spans="24:25" x14ac:dyDescent="0.25">
      <c r="X4783" s="9"/>
      <c r="Y4783" s="9"/>
    </row>
    <row r="4786" spans="24:25" x14ac:dyDescent="0.25">
      <c r="X4786" s="9"/>
      <c r="Y4786" s="9"/>
    </row>
    <row r="4787" spans="24:25" x14ac:dyDescent="0.25">
      <c r="X4787" s="9"/>
      <c r="Y4787" s="9"/>
    </row>
    <row r="4788" spans="24:25" x14ac:dyDescent="0.25">
      <c r="X4788" s="9"/>
      <c r="Y4788" s="9"/>
    </row>
    <row r="4789" spans="24:25" x14ac:dyDescent="0.25">
      <c r="X4789" s="9"/>
      <c r="Y4789" s="9"/>
    </row>
    <row r="4790" spans="24:25" x14ac:dyDescent="0.25">
      <c r="X4790" s="9"/>
      <c r="Y4790" s="9"/>
    </row>
    <row r="4791" spans="24:25" x14ac:dyDescent="0.25">
      <c r="X4791" s="9"/>
      <c r="Y4791" s="9"/>
    </row>
    <row r="4792" spans="24:25" x14ac:dyDescent="0.25">
      <c r="X4792" s="9"/>
      <c r="Y4792" s="9"/>
    </row>
    <row r="4793" spans="24:25" x14ac:dyDescent="0.25">
      <c r="X4793" s="9"/>
      <c r="Y4793" s="9"/>
    </row>
    <row r="4794" spans="24:25" x14ac:dyDescent="0.25">
      <c r="X4794" s="9"/>
      <c r="Y4794" s="9"/>
    </row>
    <row r="4795" spans="24:25" x14ac:dyDescent="0.25">
      <c r="X4795" s="9"/>
      <c r="Y4795" s="9"/>
    </row>
    <row r="4797" spans="24:25" x14ac:dyDescent="0.25">
      <c r="X4797" s="9"/>
      <c r="Y4797" s="9"/>
    </row>
    <row r="4802" spans="24:25" x14ac:dyDescent="0.25">
      <c r="X4802" s="9"/>
      <c r="Y4802" s="9"/>
    </row>
    <row r="4804" spans="24:25" x14ac:dyDescent="0.25">
      <c r="X4804" s="9"/>
      <c r="Y4804" s="9"/>
    </row>
    <row r="4805" spans="24:25" x14ac:dyDescent="0.25">
      <c r="X4805" s="9"/>
      <c r="Y4805" s="9"/>
    </row>
    <row r="4806" spans="24:25" x14ac:dyDescent="0.25">
      <c r="X4806" s="9"/>
      <c r="Y4806" s="9"/>
    </row>
    <row r="4807" spans="24:25" x14ac:dyDescent="0.25">
      <c r="X4807" s="9"/>
      <c r="Y4807" s="9"/>
    </row>
    <row r="4810" spans="24:25" x14ac:dyDescent="0.25">
      <c r="X4810" s="9"/>
      <c r="Y4810" s="9"/>
    </row>
    <row r="4811" spans="24:25" x14ac:dyDescent="0.25">
      <c r="X4811" s="9"/>
      <c r="Y4811" s="9"/>
    </row>
    <row r="4813" spans="24:25" x14ac:dyDescent="0.25">
      <c r="X4813" s="9"/>
      <c r="Y4813" s="9"/>
    </row>
    <row r="4816" spans="24:25" x14ac:dyDescent="0.25">
      <c r="X4816" s="9"/>
      <c r="Y4816" s="9"/>
    </row>
    <row r="4818" spans="24:25" x14ac:dyDescent="0.25">
      <c r="X4818" s="9"/>
      <c r="Y4818" s="9"/>
    </row>
    <row r="4819" spans="24:25" x14ac:dyDescent="0.25">
      <c r="X4819" s="9"/>
      <c r="Y4819" s="9"/>
    </row>
    <row r="4822" spans="24:25" x14ac:dyDescent="0.25">
      <c r="X4822" s="9"/>
      <c r="Y4822" s="9"/>
    </row>
    <row r="4825" spans="24:25" x14ac:dyDescent="0.25">
      <c r="X4825" s="9"/>
      <c r="Y4825" s="9"/>
    </row>
    <row r="4832" spans="24:25" x14ac:dyDescent="0.25">
      <c r="X4832" s="9"/>
      <c r="Y4832" s="9"/>
    </row>
    <row r="4834" spans="24:25" x14ac:dyDescent="0.25">
      <c r="X4834" s="9"/>
      <c r="Y4834" s="9"/>
    </row>
    <row r="4836" spans="24:25" x14ac:dyDescent="0.25">
      <c r="X4836" s="9"/>
      <c r="Y4836" s="9"/>
    </row>
    <row r="4840" spans="24:25" x14ac:dyDescent="0.25">
      <c r="X4840" s="9"/>
      <c r="Y4840" s="9"/>
    </row>
    <row r="4841" spans="24:25" x14ac:dyDescent="0.25">
      <c r="X4841" s="9"/>
      <c r="Y4841" s="9"/>
    </row>
    <row r="4845" spans="24:25" x14ac:dyDescent="0.25">
      <c r="X4845" s="9"/>
      <c r="Y4845" s="9"/>
    </row>
    <row r="4846" spans="24:25" x14ac:dyDescent="0.25">
      <c r="X4846" s="9"/>
      <c r="Y4846" s="9"/>
    </row>
    <row r="4849" spans="24:25" x14ac:dyDescent="0.25">
      <c r="X4849" s="9"/>
      <c r="Y4849" s="9"/>
    </row>
    <row r="4857" spans="24:25" x14ac:dyDescent="0.25">
      <c r="X4857" s="9"/>
      <c r="Y4857" s="9"/>
    </row>
    <row r="4859" spans="24:25" x14ac:dyDescent="0.25">
      <c r="X4859" s="9"/>
      <c r="Y4859" s="9"/>
    </row>
    <row r="4864" spans="24:25" x14ac:dyDescent="0.25">
      <c r="X4864" s="9"/>
      <c r="Y4864" s="9"/>
    </row>
    <row r="4867" spans="24:25" x14ac:dyDescent="0.25">
      <c r="X4867" s="9"/>
      <c r="Y4867" s="9"/>
    </row>
    <row r="4868" spans="24:25" x14ac:dyDescent="0.25">
      <c r="X4868" s="9"/>
      <c r="Y4868" s="9"/>
    </row>
    <row r="4869" spans="24:25" x14ac:dyDescent="0.25">
      <c r="X4869" s="9"/>
      <c r="Y4869" s="9"/>
    </row>
    <row r="4870" spans="24:25" x14ac:dyDescent="0.25">
      <c r="X4870" s="9"/>
      <c r="Y4870" s="9"/>
    </row>
    <row r="4873" spans="24:25" x14ac:dyDescent="0.25">
      <c r="X4873" s="9"/>
      <c r="Y4873" s="9"/>
    </row>
    <row r="4874" spans="24:25" x14ac:dyDescent="0.25">
      <c r="X4874" s="9"/>
      <c r="Y4874" s="9"/>
    </row>
    <row r="4881" spans="24:25" x14ac:dyDescent="0.25">
      <c r="X4881" s="9"/>
      <c r="Y4881" s="9"/>
    </row>
    <row r="4891" spans="24:25" x14ac:dyDescent="0.25">
      <c r="X4891" s="9"/>
      <c r="Y4891" s="9"/>
    </row>
    <row r="4894" spans="24:25" x14ac:dyDescent="0.25">
      <c r="X4894" s="9"/>
      <c r="Y4894" s="9"/>
    </row>
    <row r="4897" spans="24:25" x14ac:dyDescent="0.25">
      <c r="X4897" s="9"/>
      <c r="Y4897" s="9"/>
    </row>
    <row r="4898" spans="24:25" x14ac:dyDescent="0.25">
      <c r="X4898" s="9"/>
      <c r="Y4898" s="9"/>
    </row>
    <row r="4905" spans="24:25" x14ac:dyDescent="0.25">
      <c r="X4905" s="9"/>
      <c r="Y4905" s="9"/>
    </row>
    <row r="4909" spans="24:25" x14ac:dyDescent="0.25">
      <c r="X4909" s="9"/>
      <c r="Y4909" s="9"/>
    </row>
    <row r="4921" spans="24:25" x14ac:dyDescent="0.25">
      <c r="X4921" s="9"/>
      <c r="Y4921" s="9"/>
    </row>
    <row r="4932" spans="24:25" x14ac:dyDescent="0.25">
      <c r="X4932" s="9"/>
      <c r="Y4932" s="9"/>
    </row>
    <row r="4936" spans="24:25" x14ac:dyDescent="0.25">
      <c r="X4936" s="9"/>
      <c r="Y4936" s="9"/>
    </row>
    <row r="4937" spans="24:25" x14ac:dyDescent="0.25">
      <c r="X4937" s="9"/>
      <c r="Y4937" s="9"/>
    </row>
    <row r="4940" spans="24:25" x14ac:dyDescent="0.25">
      <c r="X4940" s="9"/>
      <c r="Y4940" s="9"/>
    </row>
    <row r="4952" spans="24:25" x14ac:dyDescent="0.25">
      <c r="X4952" s="9"/>
      <c r="Y4952" s="9"/>
    </row>
    <row r="4958" spans="24:25" x14ac:dyDescent="0.25">
      <c r="X4958" s="9"/>
      <c r="Y4958" s="9"/>
    </row>
    <row r="4960" spans="24:25" x14ac:dyDescent="0.25">
      <c r="X4960" s="9"/>
      <c r="Y4960" s="9"/>
    </row>
    <row r="4961" spans="24:25" x14ac:dyDescent="0.25">
      <c r="X4961" s="9"/>
      <c r="Y4961" s="9"/>
    </row>
    <row r="4970" spans="24:25" x14ac:dyDescent="0.25">
      <c r="X4970" s="9"/>
      <c r="Y4970" s="9"/>
    </row>
    <row r="4975" spans="24:25" x14ac:dyDescent="0.25">
      <c r="X4975" s="9"/>
      <c r="Y4975" s="9"/>
    </row>
    <row r="4976" spans="24:25" x14ac:dyDescent="0.25">
      <c r="X4976" s="9"/>
      <c r="Y4976" s="9"/>
    </row>
    <row r="4978" spans="24:25" x14ac:dyDescent="0.25">
      <c r="X4978" s="9"/>
      <c r="Y4978" s="9"/>
    </row>
    <row r="4984" spans="24:25" x14ac:dyDescent="0.25">
      <c r="X4984" s="9"/>
      <c r="Y4984" s="9"/>
    </row>
    <row r="4986" spans="24:25" x14ac:dyDescent="0.25">
      <c r="X4986" s="9"/>
      <c r="Y4986" s="9"/>
    </row>
    <row r="4987" spans="24:25" x14ac:dyDescent="0.25">
      <c r="X4987" s="9"/>
      <c r="Y4987" s="9"/>
    </row>
    <row r="4988" spans="24:25" x14ac:dyDescent="0.25">
      <c r="X4988" s="9"/>
      <c r="Y4988" s="9"/>
    </row>
    <row r="4989" spans="24:25" x14ac:dyDescent="0.25">
      <c r="X4989" s="9"/>
      <c r="Y4989" s="9"/>
    </row>
    <row r="4990" spans="24:25" x14ac:dyDescent="0.25">
      <c r="X4990" s="9"/>
      <c r="Y4990" s="9"/>
    </row>
    <row r="4991" spans="24:25" x14ac:dyDescent="0.25">
      <c r="X4991" s="9"/>
      <c r="Y4991" s="9"/>
    </row>
    <row r="4992" spans="24:25" x14ac:dyDescent="0.25">
      <c r="X4992" s="9"/>
      <c r="Y4992" s="9"/>
    </row>
    <row r="4993" spans="24:25" x14ac:dyDescent="0.25">
      <c r="X4993" s="9"/>
      <c r="Y4993" s="9"/>
    </row>
    <row r="4994" spans="24:25" x14ac:dyDescent="0.25">
      <c r="X4994" s="9"/>
      <c r="Y4994" s="9"/>
    </row>
    <row r="4995" spans="24:25" x14ac:dyDescent="0.25">
      <c r="X4995" s="9"/>
      <c r="Y4995" s="9"/>
    </row>
    <row r="4996" spans="24:25" x14ac:dyDescent="0.25">
      <c r="X4996" s="9"/>
      <c r="Y4996" s="9"/>
    </row>
    <row r="4997" spans="24:25" x14ac:dyDescent="0.25">
      <c r="X4997" s="9"/>
      <c r="Y4997" s="9"/>
    </row>
    <row r="4998" spans="24:25" x14ac:dyDescent="0.25">
      <c r="X4998" s="9"/>
      <c r="Y4998" s="9"/>
    </row>
    <row r="4999" spans="24:25" x14ac:dyDescent="0.25">
      <c r="X4999" s="9"/>
      <c r="Y4999" s="9"/>
    </row>
    <row r="5000" spans="24:25" x14ac:dyDescent="0.25">
      <c r="X5000" s="9"/>
      <c r="Y5000" s="9"/>
    </row>
    <row r="5003" spans="24:25" x14ac:dyDescent="0.25">
      <c r="X5003" s="9"/>
      <c r="Y5003" s="9"/>
    </row>
    <row r="5004" spans="24:25" x14ac:dyDescent="0.25">
      <c r="X5004" s="9"/>
      <c r="Y5004" s="9"/>
    </row>
    <row r="5005" spans="24:25" x14ac:dyDescent="0.25">
      <c r="X5005" s="9"/>
      <c r="Y5005" s="9"/>
    </row>
    <row r="5007" spans="24:25" x14ac:dyDescent="0.25">
      <c r="X5007" s="9"/>
      <c r="Y5007" s="9"/>
    </row>
    <row r="5008" spans="24:25" x14ac:dyDescent="0.25">
      <c r="X5008" s="9"/>
      <c r="Y5008" s="9"/>
    </row>
    <row r="5009" spans="24:25" x14ac:dyDescent="0.25">
      <c r="X5009" s="9"/>
      <c r="Y5009" s="9"/>
    </row>
    <row r="5010" spans="24:25" x14ac:dyDescent="0.25">
      <c r="X5010" s="9"/>
      <c r="Y5010" s="9"/>
    </row>
    <row r="5011" spans="24:25" x14ac:dyDescent="0.25">
      <c r="X5011" s="9"/>
      <c r="Y5011" s="9"/>
    </row>
    <row r="5012" spans="24:25" x14ac:dyDescent="0.25">
      <c r="X5012" s="9"/>
      <c r="Y5012" s="9"/>
    </row>
    <row r="5013" spans="24:25" x14ac:dyDescent="0.25">
      <c r="X5013" s="9"/>
      <c r="Y5013" s="9"/>
    </row>
    <row r="5015" spans="24:25" x14ac:dyDescent="0.25">
      <c r="X5015" s="9"/>
      <c r="Y5015" s="9"/>
    </row>
    <row r="5016" spans="24:25" x14ac:dyDescent="0.25">
      <c r="X5016" s="9"/>
      <c r="Y5016" s="9"/>
    </row>
    <row r="5017" spans="24:25" x14ac:dyDescent="0.25">
      <c r="X5017" s="9"/>
      <c r="Y5017" s="9"/>
    </row>
    <row r="5019" spans="24:25" x14ac:dyDescent="0.25">
      <c r="X5019" s="9"/>
      <c r="Y5019" s="9"/>
    </row>
    <row r="5021" spans="24:25" x14ac:dyDescent="0.25">
      <c r="X5021" s="9"/>
      <c r="Y5021" s="9"/>
    </row>
    <row r="5023" spans="24:25" x14ac:dyDescent="0.25">
      <c r="X5023" s="9"/>
      <c r="Y5023" s="9"/>
    </row>
    <row r="5026" spans="24:25" x14ac:dyDescent="0.25">
      <c r="X5026" s="9"/>
      <c r="Y5026" s="9"/>
    </row>
    <row r="5028" spans="24:25" x14ac:dyDescent="0.25">
      <c r="X5028" s="9"/>
      <c r="Y5028" s="9"/>
    </row>
    <row r="5030" spans="24:25" x14ac:dyDescent="0.25">
      <c r="X5030" s="9"/>
      <c r="Y5030" s="9"/>
    </row>
    <row r="5031" spans="24:25" x14ac:dyDescent="0.25">
      <c r="X5031" s="9"/>
      <c r="Y5031" s="9"/>
    </row>
    <row r="5032" spans="24:25" x14ac:dyDescent="0.25">
      <c r="X5032" s="9"/>
      <c r="Y5032" s="9"/>
    </row>
    <row r="5033" spans="24:25" x14ac:dyDescent="0.25">
      <c r="X5033" s="9"/>
      <c r="Y5033" s="9"/>
    </row>
    <row r="5035" spans="24:25" x14ac:dyDescent="0.25">
      <c r="X5035" s="9"/>
      <c r="Y5035" s="9"/>
    </row>
    <row r="5036" spans="24:25" x14ac:dyDescent="0.25">
      <c r="X5036" s="9"/>
      <c r="Y5036" s="9"/>
    </row>
    <row r="5038" spans="24:25" x14ac:dyDescent="0.25">
      <c r="X5038" s="9"/>
      <c r="Y5038" s="9"/>
    </row>
    <row r="5039" spans="24:25" x14ac:dyDescent="0.25">
      <c r="X5039" s="9"/>
      <c r="Y5039" s="9"/>
    </row>
    <row r="5040" spans="24:25" x14ac:dyDescent="0.25">
      <c r="X5040" s="9"/>
      <c r="Y5040" s="9"/>
    </row>
    <row r="5042" spans="24:25" x14ac:dyDescent="0.25">
      <c r="X5042" s="9"/>
      <c r="Y5042" s="9"/>
    </row>
    <row r="5043" spans="24:25" x14ac:dyDescent="0.25">
      <c r="X5043" s="9"/>
      <c r="Y5043" s="9"/>
    </row>
    <row r="5044" spans="24:25" x14ac:dyDescent="0.25">
      <c r="X5044" s="9"/>
      <c r="Y5044" s="9"/>
    </row>
    <row r="5046" spans="24:25" x14ac:dyDescent="0.25">
      <c r="X5046" s="9"/>
      <c r="Y5046" s="9"/>
    </row>
    <row r="5047" spans="24:25" x14ac:dyDescent="0.25">
      <c r="X5047" s="9"/>
      <c r="Y5047" s="9"/>
    </row>
    <row r="5048" spans="24:25" x14ac:dyDescent="0.25">
      <c r="X5048" s="9"/>
      <c r="Y5048" s="9"/>
    </row>
    <row r="5049" spans="24:25" x14ac:dyDescent="0.25">
      <c r="X5049" s="9"/>
      <c r="Y5049" s="9"/>
    </row>
    <row r="5050" spans="24:25" x14ac:dyDescent="0.25">
      <c r="X5050" s="9"/>
      <c r="Y5050" s="9"/>
    </row>
    <row r="5051" spans="24:25" x14ac:dyDescent="0.25">
      <c r="X5051" s="9"/>
      <c r="Y5051" s="9"/>
    </row>
    <row r="5052" spans="24:25" x14ac:dyDescent="0.25">
      <c r="X5052" s="9"/>
      <c r="Y5052" s="9"/>
    </row>
    <row r="5053" spans="24:25" x14ac:dyDescent="0.25">
      <c r="X5053" s="9"/>
      <c r="Y5053" s="9"/>
    </row>
    <row r="5055" spans="24:25" x14ac:dyDescent="0.25">
      <c r="X5055" s="9"/>
      <c r="Y5055" s="9"/>
    </row>
    <row r="5056" spans="24:25" x14ac:dyDescent="0.25">
      <c r="X5056" s="9"/>
      <c r="Y5056" s="9"/>
    </row>
    <row r="5057" spans="24:25" x14ac:dyDescent="0.25">
      <c r="X5057" s="9"/>
      <c r="Y5057" s="9"/>
    </row>
    <row r="5058" spans="24:25" x14ac:dyDescent="0.25">
      <c r="X5058" s="9"/>
      <c r="Y5058" s="9"/>
    </row>
    <row r="5059" spans="24:25" x14ac:dyDescent="0.25">
      <c r="X5059" s="9"/>
      <c r="Y5059" s="9"/>
    </row>
    <row r="5061" spans="24:25" x14ac:dyDescent="0.25">
      <c r="X5061" s="9"/>
      <c r="Y5061" s="9"/>
    </row>
    <row r="5062" spans="24:25" x14ac:dyDescent="0.25">
      <c r="X5062" s="9"/>
      <c r="Y5062" s="9"/>
    </row>
    <row r="5063" spans="24:25" x14ac:dyDescent="0.25">
      <c r="X5063" s="9"/>
      <c r="Y5063" s="9"/>
    </row>
    <row r="5064" spans="24:25" x14ac:dyDescent="0.25">
      <c r="X5064" s="9"/>
      <c r="Y5064" s="9"/>
    </row>
    <row r="5065" spans="24:25" x14ac:dyDescent="0.25">
      <c r="X5065" s="9"/>
      <c r="Y5065" s="9"/>
    </row>
    <row r="5066" spans="24:25" x14ac:dyDescent="0.25">
      <c r="X5066" s="9"/>
      <c r="Y5066" s="9"/>
    </row>
    <row r="5067" spans="24:25" x14ac:dyDescent="0.25">
      <c r="X5067" s="9"/>
      <c r="Y5067" s="9"/>
    </row>
    <row r="5068" spans="24:25" x14ac:dyDescent="0.25">
      <c r="X5068" s="9"/>
      <c r="Y5068" s="9"/>
    </row>
    <row r="5069" spans="24:25" x14ac:dyDescent="0.25">
      <c r="X5069" s="9"/>
      <c r="Y5069" s="9"/>
    </row>
    <row r="5070" spans="24:25" x14ac:dyDescent="0.25">
      <c r="X5070" s="9"/>
      <c r="Y5070" s="9"/>
    </row>
    <row r="5071" spans="24:25" x14ac:dyDescent="0.25">
      <c r="X5071" s="9"/>
      <c r="Y5071" s="9"/>
    </row>
    <row r="5072" spans="24:25" x14ac:dyDescent="0.25">
      <c r="X5072" s="9"/>
      <c r="Y5072" s="9"/>
    </row>
    <row r="5073" spans="24:25" x14ac:dyDescent="0.25">
      <c r="X5073" s="9"/>
      <c r="Y5073" s="9"/>
    </row>
    <row r="5074" spans="24:25" x14ac:dyDescent="0.25">
      <c r="X5074" s="9"/>
      <c r="Y5074" s="9"/>
    </row>
    <row r="5075" spans="24:25" x14ac:dyDescent="0.25">
      <c r="X5075" s="9"/>
      <c r="Y5075" s="9"/>
    </row>
    <row r="5077" spans="24:25" x14ac:dyDescent="0.25">
      <c r="X5077" s="9"/>
      <c r="Y5077" s="9"/>
    </row>
    <row r="5078" spans="24:25" x14ac:dyDescent="0.25">
      <c r="X5078" s="9"/>
      <c r="Y5078" s="9"/>
    </row>
    <row r="5079" spans="24:25" x14ac:dyDescent="0.25">
      <c r="X5079" s="9"/>
      <c r="Y5079" s="9"/>
    </row>
    <row r="5080" spans="24:25" x14ac:dyDescent="0.25">
      <c r="X5080" s="9"/>
      <c r="Y5080" s="9"/>
    </row>
    <row r="5081" spans="24:25" x14ac:dyDescent="0.25">
      <c r="X5081" s="9"/>
      <c r="Y5081" s="9"/>
    </row>
    <row r="5082" spans="24:25" x14ac:dyDescent="0.25">
      <c r="X5082" s="9"/>
      <c r="Y5082" s="9"/>
    </row>
    <row r="5083" spans="24:25" x14ac:dyDescent="0.25">
      <c r="X5083" s="9"/>
      <c r="Y5083" s="9"/>
    </row>
    <row r="5084" spans="24:25" x14ac:dyDescent="0.25">
      <c r="X5084" s="9"/>
      <c r="Y5084" s="9"/>
    </row>
    <row r="5085" spans="24:25" x14ac:dyDescent="0.25">
      <c r="X5085" s="9"/>
      <c r="Y5085" s="9"/>
    </row>
    <row r="5086" spans="24:25" x14ac:dyDescent="0.25">
      <c r="X5086" s="9"/>
      <c r="Y5086" s="9"/>
    </row>
    <row r="5087" spans="24:25" x14ac:dyDescent="0.25">
      <c r="X5087" s="9"/>
      <c r="Y5087" s="9"/>
    </row>
    <row r="5088" spans="24:25" x14ac:dyDescent="0.25">
      <c r="X5088" s="9"/>
      <c r="Y5088" s="9"/>
    </row>
    <row r="5089" spans="24:25" x14ac:dyDescent="0.25">
      <c r="X5089" s="9"/>
      <c r="Y5089" s="9"/>
    </row>
    <row r="5090" spans="24:25" x14ac:dyDescent="0.25">
      <c r="X5090" s="9"/>
      <c r="Y5090" s="9"/>
    </row>
    <row r="5091" spans="24:25" x14ac:dyDescent="0.25">
      <c r="X5091" s="9"/>
      <c r="Y5091" s="9"/>
    </row>
    <row r="5092" spans="24:25" x14ac:dyDescent="0.25">
      <c r="X5092" s="9"/>
      <c r="Y5092" s="9"/>
    </row>
    <row r="5093" spans="24:25" x14ac:dyDescent="0.25">
      <c r="X5093" s="9"/>
      <c r="Y5093" s="9"/>
    </row>
    <row r="5094" spans="24:25" x14ac:dyDescent="0.25">
      <c r="X5094" s="9"/>
      <c r="Y5094" s="9"/>
    </row>
    <row r="5095" spans="24:25" x14ac:dyDescent="0.25">
      <c r="X5095" s="9"/>
      <c r="Y5095" s="9"/>
    </row>
    <row r="5096" spans="24:25" x14ac:dyDescent="0.25">
      <c r="X5096" s="9"/>
      <c r="Y5096" s="9"/>
    </row>
    <row r="5097" spans="24:25" x14ac:dyDescent="0.25">
      <c r="X5097" s="9"/>
      <c r="Y5097" s="9"/>
    </row>
    <row r="5098" spans="24:25" x14ac:dyDescent="0.25">
      <c r="X5098" s="9"/>
      <c r="Y5098" s="9"/>
    </row>
    <row r="5099" spans="24:25" x14ac:dyDescent="0.25">
      <c r="X5099" s="9"/>
      <c r="Y5099" s="9"/>
    </row>
    <row r="5100" spans="24:25" x14ac:dyDescent="0.25">
      <c r="X5100" s="9"/>
      <c r="Y5100" s="9"/>
    </row>
    <row r="5101" spans="24:25" x14ac:dyDescent="0.25">
      <c r="X5101" s="9"/>
      <c r="Y5101" s="9"/>
    </row>
    <row r="5102" spans="24:25" x14ac:dyDescent="0.25">
      <c r="X5102" s="9"/>
      <c r="Y5102" s="9"/>
    </row>
    <row r="5103" spans="24:25" x14ac:dyDescent="0.25">
      <c r="X5103" s="9"/>
      <c r="Y5103" s="9"/>
    </row>
    <row r="5104" spans="24:25" x14ac:dyDescent="0.25">
      <c r="X5104" s="9"/>
      <c r="Y5104" s="9"/>
    </row>
    <row r="5105" spans="24:25" x14ac:dyDescent="0.25">
      <c r="X5105" s="9"/>
      <c r="Y5105" s="9"/>
    </row>
    <row r="5106" spans="24:25" x14ac:dyDescent="0.25">
      <c r="X5106" s="9"/>
      <c r="Y5106" s="9"/>
    </row>
    <row r="5107" spans="24:25" x14ac:dyDescent="0.25">
      <c r="X5107" s="9"/>
      <c r="Y5107" s="9"/>
    </row>
    <row r="5109" spans="24:25" x14ac:dyDescent="0.25">
      <c r="X5109" s="9"/>
      <c r="Y5109" s="9"/>
    </row>
    <row r="5110" spans="24:25" x14ac:dyDescent="0.25">
      <c r="X5110" s="9"/>
      <c r="Y5110" s="9"/>
    </row>
    <row r="5111" spans="24:25" x14ac:dyDescent="0.25">
      <c r="X5111" s="9"/>
      <c r="Y5111" s="9"/>
    </row>
    <row r="5112" spans="24:25" x14ac:dyDescent="0.25">
      <c r="X5112" s="9"/>
      <c r="Y5112" s="9"/>
    </row>
    <row r="5113" spans="24:25" x14ac:dyDescent="0.25">
      <c r="X5113" s="9"/>
      <c r="Y5113" s="9"/>
    </row>
    <row r="5114" spans="24:25" x14ac:dyDescent="0.25">
      <c r="X5114" s="9"/>
      <c r="Y5114" s="9"/>
    </row>
    <row r="5115" spans="24:25" x14ac:dyDescent="0.25">
      <c r="X5115" s="9"/>
      <c r="Y5115" s="9"/>
    </row>
    <row r="5116" spans="24:25" x14ac:dyDescent="0.25">
      <c r="X5116" s="9"/>
      <c r="Y5116" s="9"/>
    </row>
    <row r="5117" spans="24:25" x14ac:dyDescent="0.25">
      <c r="X5117" s="9"/>
      <c r="Y5117" s="9"/>
    </row>
    <row r="5118" spans="24:25" x14ac:dyDescent="0.25">
      <c r="X5118" s="9"/>
      <c r="Y5118" s="9"/>
    </row>
    <row r="5121" spans="24:25" x14ac:dyDescent="0.25">
      <c r="X5121" s="9"/>
      <c r="Y5121" s="9"/>
    </row>
    <row r="5123" spans="24:25" x14ac:dyDescent="0.25">
      <c r="X5123" s="9"/>
      <c r="Y5123" s="9"/>
    </row>
    <row r="5124" spans="24:25" x14ac:dyDescent="0.25">
      <c r="X5124" s="9"/>
      <c r="Y5124" s="9"/>
    </row>
    <row r="5127" spans="24:25" x14ac:dyDescent="0.25">
      <c r="X5127" s="9"/>
      <c r="Y5127" s="9"/>
    </row>
    <row r="5128" spans="24:25" x14ac:dyDescent="0.25">
      <c r="X5128" s="9"/>
      <c r="Y5128" s="9"/>
    </row>
    <row r="5129" spans="24:25" x14ac:dyDescent="0.25">
      <c r="X5129" s="9"/>
      <c r="Y5129" s="9"/>
    </row>
    <row r="5130" spans="24:25" x14ac:dyDescent="0.25">
      <c r="X5130" s="9"/>
      <c r="Y5130" s="9"/>
    </row>
    <row r="5131" spans="24:25" x14ac:dyDescent="0.25">
      <c r="X5131" s="9"/>
      <c r="Y5131" s="9"/>
    </row>
    <row r="5132" spans="24:25" x14ac:dyDescent="0.25">
      <c r="X5132" s="9"/>
      <c r="Y5132" s="9"/>
    </row>
    <row r="5133" spans="24:25" x14ac:dyDescent="0.25">
      <c r="X5133" s="9"/>
      <c r="Y5133" s="9"/>
    </row>
    <row r="5134" spans="24:25" x14ac:dyDescent="0.25">
      <c r="X5134" s="9"/>
      <c r="Y5134" s="9"/>
    </row>
    <row r="5135" spans="24:25" x14ac:dyDescent="0.25">
      <c r="X5135" s="9"/>
      <c r="Y5135" s="9"/>
    </row>
    <row r="5136" spans="24:25" x14ac:dyDescent="0.25">
      <c r="X5136" s="9"/>
      <c r="Y5136" s="9"/>
    </row>
    <row r="5138" spans="24:25" x14ac:dyDescent="0.25">
      <c r="X5138" s="9"/>
      <c r="Y5138" s="9"/>
    </row>
    <row r="5140" spans="24:25" x14ac:dyDescent="0.25">
      <c r="X5140" s="9"/>
      <c r="Y5140" s="9"/>
    </row>
    <row r="5141" spans="24:25" x14ac:dyDescent="0.25">
      <c r="X5141" s="9"/>
      <c r="Y5141" s="9"/>
    </row>
    <row r="5143" spans="24:25" x14ac:dyDescent="0.25">
      <c r="X5143" s="9"/>
      <c r="Y5143" s="9"/>
    </row>
    <row r="5145" spans="24:25" x14ac:dyDescent="0.25">
      <c r="X5145" s="9"/>
      <c r="Y5145" s="9"/>
    </row>
    <row r="5146" spans="24:25" x14ac:dyDescent="0.25">
      <c r="X5146" s="9"/>
      <c r="Y5146" s="9"/>
    </row>
    <row r="5147" spans="24:25" x14ac:dyDescent="0.25">
      <c r="X5147" s="9"/>
      <c r="Y5147" s="9"/>
    </row>
    <row r="5148" spans="24:25" x14ac:dyDescent="0.25">
      <c r="X5148" s="9"/>
      <c r="Y5148" s="9"/>
    </row>
    <row r="5149" spans="24:25" x14ac:dyDescent="0.25">
      <c r="X5149" s="9"/>
      <c r="Y5149" s="9"/>
    </row>
    <row r="5151" spans="24:25" x14ac:dyDescent="0.25">
      <c r="X5151" s="9"/>
      <c r="Y5151" s="9"/>
    </row>
    <row r="5152" spans="24:25" x14ac:dyDescent="0.25">
      <c r="X5152" s="9"/>
      <c r="Y5152" s="9"/>
    </row>
    <row r="5157" spans="24:25" x14ac:dyDescent="0.25">
      <c r="X5157" s="9"/>
      <c r="Y5157" s="9"/>
    </row>
    <row r="5158" spans="24:25" x14ac:dyDescent="0.25">
      <c r="X5158" s="9"/>
      <c r="Y5158" s="9"/>
    </row>
    <row r="5159" spans="24:25" x14ac:dyDescent="0.25">
      <c r="X5159" s="9"/>
      <c r="Y5159" s="9"/>
    </row>
    <row r="5160" spans="24:25" x14ac:dyDescent="0.25">
      <c r="X5160" s="9"/>
      <c r="Y5160" s="9"/>
    </row>
    <row r="5161" spans="24:25" x14ac:dyDescent="0.25">
      <c r="X5161" s="9"/>
      <c r="Y5161" s="9"/>
    </row>
    <row r="5162" spans="24:25" x14ac:dyDescent="0.25">
      <c r="X5162" s="9"/>
      <c r="Y5162" s="9"/>
    </row>
    <row r="5163" spans="24:25" x14ac:dyDescent="0.25">
      <c r="X5163" s="9"/>
      <c r="Y5163" s="9"/>
    </row>
    <row r="5164" spans="24:25" x14ac:dyDescent="0.25">
      <c r="X5164" s="9"/>
      <c r="Y5164" s="9"/>
    </row>
    <row r="5166" spans="24:25" x14ac:dyDescent="0.25">
      <c r="X5166" s="9"/>
      <c r="Y5166" s="9"/>
    </row>
    <row r="5167" spans="24:25" x14ac:dyDescent="0.25">
      <c r="X5167" s="9"/>
      <c r="Y5167" s="9"/>
    </row>
    <row r="5168" spans="24:25" x14ac:dyDescent="0.25">
      <c r="X5168" s="9"/>
      <c r="Y5168" s="9"/>
    </row>
    <row r="5170" spans="24:25" x14ac:dyDescent="0.25">
      <c r="X5170" s="9"/>
      <c r="Y5170" s="9"/>
    </row>
    <row r="5172" spans="24:25" x14ac:dyDescent="0.25">
      <c r="X5172" s="9"/>
      <c r="Y5172" s="9"/>
    </row>
    <row r="5173" spans="24:25" x14ac:dyDescent="0.25">
      <c r="X5173" s="9"/>
      <c r="Y5173" s="9"/>
    </row>
    <row r="5174" spans="24:25" x14ac:dyDescent="0.25">
      <c r="X5174" s="9"/>
      <c r="Y5174" s="9"/>
    </row>
    <row r="5177" spans="24:25" x14ac:dyDescent="0.25">
      <c r="X5177" s="9"/>
      <c r="Y5177" s="9"/>
    </row>
    <row r="5180" spans="24:25" x14ac:dyDescent="0.25">
      <c r="X5180" s="9"/>
      <c r="Y5180" s="9"/>
    </row>
    <row r="5181" spans="24:25" x14ac:dyDescent="0.25">
      <c r="X5181" s="9"/>
      <c r="Y5181" s="9"/>
    </row>
    <row r="5182" spans="24:25" x14ac:dyDescent="0.25">
      <c r="X5182" s="9"/>
      <c r="Y5182" s="9"/>
    </row>
    <row r="5184" spans="24:25" x14ac:dyDescent="0.25">
      <c r="X5184" s="9"/>
      <c r="Y5184" s="9"/>
    </row>
    <row r="5187" spans="24:25" x14ac:dyDescent="0.25">
      <c r="X5187" s="9"/>
      <c r="Y5187" s="9"/>
    </row>
    <row r="5188" spans="24:25" x14ac:dyDescent="0.25">
      <c r="X5188" s="9"/>
      <c r="Y5188" s="9"/>
    </row>
    <row r="5189" spans="24:25" x14ac:dyDescent="0.25">
      <c r="X5189" s="9"/>
      <c r="Y5189" s="9"/>
    </row>
    <row r="5191" spans="24:25" x14ac:dyDescent="0.25">
      <c r="X5191" s="9"/>
      <c r="Y5191" s="9"/>
    </row>
    <row r="5192" spans="24:25" x14ac:dyDescent="0.25">
      <c r="X5192" s="9"/>
      <c r="Y5192" s="9"/>
    </row>
    <row r="5193" spans="24:25" x14ac:dyDescent="0.25">
      <c r="X5193" s="9"/>
      <c r="Y5193" s="9"/>
    </row>
    <row r="5194" spans="24:25" x14ac:dyDescent="0.25">
      <c r="X5194" s="9"/>
      <c r="Y5194" s="9"/>
    </row>
    <row r="5197" spans="24:25" x14ac:dyDescent="0.25">
      <c r="X5197" s="9"/>
      <c r="Y5197" s="9"/>
    </row>
    <row r="5198" spans="24:25" x14ac:dyDescent="0.25">
      <c r="X5198" s="9"/>
      <c r="Y5198" s="9"/>
    </row>
    <row r="5199" spans="24:25" x14ac:dyDescent="0.25">
      <c r="X5199" s="9"/>
      <c r="Y5199" s="9"/>
    </row>
    <row r="5203" spans="24:25" x14ac:dyDescent="0.25">
      <c r="X5203" s="9"/>
      <c r="Y5203" s="9"/>
    </row>
    <row r="5205" spans="24:25" x14ac:dyDescent="0.25">
      <c r="X5205" s="9"/>
      <c r="Y5205" s="9"/>
    </row>
    <row r="5206" spans="24:25" x14ac:dyDescent="0.25">
      <c r="X5206" s="9"/>
      <c r="Y5206" s="9"/>
    </row>
    <row r="5207" spans="24:25" x14ac:dyDescent="0.25">
      <c r="X5207" s="9"/>
      <c r="Y5207" s="9"/>
    </row>
    <row r="5208" spans="24:25" x14ac:dyDescent="0.25">
      <c r="X5208" s="9"/>
      <c r="Y5208" s="9"/>
    </row>
    <row r="5209" spans="24:25" x14ac:dyDescent="0.25">
      <c r="X5209" s="9"/>
      <c r="Y5209" s="9"/>
    </row>
    <row r="5210" spans="24:25" x14ac:dyDescent="0.25">
      <c r="X5210" s="9"/>
      <c r="Y5210" s="9"/>
    </row>
    <row r="5211" spans="24:25" x14ac:dyDescent="0.25">
      <c r="X5211" s="9"/>
      <c r="Y5211" s="9"/>
    </row>
    <row r="5212" spans="24:25" x14ac:dyDescent="0.25">
      <c r="X5212" s="9"/>
      <c r="Y5212" s="9"/>
    </row>
    <row r="5214" spans="24:25" x14ac:dyDescent="0.25">
      <c r="X5214" s="9"/>
      <c r="Y5214" s="9"/>
    </row>
    <row r="5215" spans="24:25" x14ac:dyDescent="0.25">
      <c r="X5215" s="9"/>
      <c r="Y5215" s="9"/>
    </row>
    <row r="5216" spans="24:25" x14ac:dyDescent="0.25">
      <c r="X5216" s="9"/>
      <c r="Y5216" s="9"/>
    </row>
    <row r="5219" spans="24:25" x14ac:dyDescent="0.25">
      <c r="X5219" s="9"/>
      <c r="Y5219" s="9"/>
    </row>
    <row r="5221" spans="24:25" x14ac:dyDescent="0.25">
      <c r="X5221" s="9"/>
      <c r="Y5221" s="9"/>
    </row>
    <row r="5224" spans="24:25" x14ac:dyDescent="0.25">
      <c r="X5224" s="9"/>
      <c r="Y5224" s="9"/>
    </row>
    <row r="5225" spans="24:25" x14ac:dyDescent="0.25">
      <c r="X5225" s="9"/>
      <c r="Y5225" s="9"/>
    </row>
    <row r="5226" spans="24:25" x14ac:dyDescent="0.25">
      <c r="X5226" s="9"/>
      <c r="Y5226" s="9"/>
    </row>
    <row r="5229" spans="24:25" x14ac:dyDescent="0.25">
      <c r="X5229" s="9"/>
      <c r="Y5229" s="9"/>
    </row>
    <row r="5230" spans="24:25" x14ac:dyDescent="0.25">
      <c r="X5230" s="9"/>
      <c r="Y5230" s="9"/>
    </row>
    <row r="5232" spans="24:25" x14ac:dyDescent="0.25">
      <c r="X5232" s="9"/>
      <c r="Y5232" s="9"/>
    </row>
    <row r="5235" spans="24:25" x14ac:dyDescent="0.25">
      <c r="X5235" s="9"/>
      <c r="Y5235" s="9"/>
    </row>
    <row r="5239" spans="24:25" x14ac:dyDescent="0.25">
      <c r="X5239" s="9"/>
      <c r="Y5239" s="9"/>
    </row>
    <row r="5244" spans="24:25" x14ac:dyDescent="0.25">
      <c r="X5244" s="9"/>
      <c r="Y5244" s="9"/>
    </row>
    <row r="5247" spans="24:25" x14ac:dyDescent="0.25">
      <c r="X5247" s="9"/>
      <c r="Y5247" s="9"/>
    </row>
    <row r="5248" spans="24:25" x14ac:dyDescent="0.25">
      <c r="X5248" s="9"/>
      <c r="Y5248" s="9"/>
    </row>
    <row r="5250" spans="24:25" x14ac:dyDescent="0.25">
      <c r="X5250" s="9"/>
      <c r="Y5250" s="9"/>
    </row>
    <row r="5256" spans="24:25" x14ac:dyDescent="0.25">
      <c r="X5256" s="9"/>
      <c r="Y5256" s="9"/>
    </row>
    <row r="5257" spans="24:25" x14ac:dyDescent="0.25">
      <c r="X5257" s="9"/>
      <c r="Y5257" s="9"/>
    </row>
    <row r="5262" spans="24:25" x14ac:dyDescent="0.25">
      <c r="X5262" s="9"/>
      <c r="Y5262" s="9"/>
    </row>
    <row r="5263" spans="24:25" x14ac:dyDescent="0.25">
      <c r="X5263" s="9"/>
      <c r="Y5263" s="9"/>
    </row>
    <row r="5264" spans="24:25" x14ac:dyDescent="0.25">
      <c r="X5264" s="9"/>
      <c r="Y5264" s="9"/>
    </row>
    <row r="5268" spans="24:25" x14ac:dyDescent="0.25">
      <c r="X5268" s="9"/>
      <c r="Y5268" s="9"/>
    </row>
    <row r="5270" spans="24:25" x14ac:dyDescent="0.25">
      <c r="X5270" s="9"/>
      <c r="Y5270" s="9"/>
    </row>
    <row r="5271" spans="24:25" x14ac:dyDescent="0.25">
      <c r="X5271" s="9"/>
      <c r="Y5271" s="9"/>
    </row>
    <row r="5272" spans="24:25" x14ac:dyDescent="0.25">
      <c r="X5272" s="9"/>
      <c r="Y5272" s="9"/>
    </row>
    <row r="5273" spans="24:25" x14ac:dyDescent="0.25">
      <c r="X5273" s="9"/>
      <c r="Y5273" s="9"/>
    </row>
    <row r="5274" spans="24:25" x14ac:dyDescent="0.25">
      <c r="X5274" s="9"/>
      <c r="Y5274" s="9"/>
    </row>
    <row r="5275" spans="24:25" x14ac:dyDescent="0.25">
      <c r="X5275" s="9"/>
      <c r="Y5275" s="9"/>
    </row>
    <row r="5276" spans="24:25" x14ac:dyDescent="0.25">
      <c r="X5276" s="9"/>
      <c r="Y5276" s="9"/>
    </row>
    <row r="5277" spans="24:25" x14ac:dyDescent="0.25">
      <c r="X5277" s="9"/>
      <c r="Y5277" s="9"/>
    </row>
    <row r="5278" spans="24:25" x14ac:dyDescent="0.25">
      <c r="X5278" s="9"/>
      <c r="Y5278" s="9"/>
    </row>
    <row r="5279" spans="24:25" x14ac:dyDescent="0.25">
      <c r="X5279" s="9"/>
      <c r="Y5279" s="9"/>
    </row>
    <row r="5280" spans="24:25" x14ac:dyDescent="0.25">
      <c r="X5280" s="9"/>
      <c r="Y5280" s="9"/>
    </row>
    <row r="5282" spans="24:25" x14ac:dyDescent="0.25">
      <c r="X5282" s="9"/>
      <c r="Y5282" s="9"/>
    </row>
    <row r="5283" spans="24:25" x14ac:dyDescent="0.25">
      <c r="X5283" s="9"/>
      <c r="Y5283" s="9"/>
    </row>
    <row r="5285" spans="24:25" x14ac:dyDescent="0.25">
      <c r="X5285" s="9"/>
      <c r="Y5285" s="9"/>
    </row>
    <row r="5286" spans="24:25" x14ac:dyDescent="0.25">
      <c r="X5286" s="9"/>
      <c r="Y5286" s="9"/>
    </row>
    <row r="5287" spans="24:25" x14ac:dyDescent="0.25">
      <c r="X5287" s="9"/>
      <c r="Y5287" s="9"/>
    </row>
    <row r="5288" spans="24:25" x14ac:dyDescent="0.25">
      <c r="X5288" s="9"/>
      <c r="Y5288" s="9"/>
    </row>
    <row r="5289" spans="24:25" x14ac:dyDescent="0.25">
      <c r="X5289" s="9"/>
      <c r="Y5289" s="9"/>
    </row>
    <row r="5290" spans="24:25" x14ac:dyDescent="0.25">
      <c r="X5290" s="9"/>
      <c r="Y5290" s="9"/>
    </row>
    <row r="5291" spans="24:25" x14ac:dyDescent="0.25">
      <c r="X5291" s="9"/>
      <c r="Y5291" s="9"/>
    </row>
    <row r="5292" spans="24:25" x14ac:dyDescent="0.25">
      <c r="X5292" s="9"/>
      <c r="Y5292" s="9"/>
    </row>
    <row r="5293" spans="24:25" x14ac:dyDescent="0.25">
      <c r="X5293" s="9"/>
      <c r="Y5293" s="9"/>
    </row>
    <row r="5294" spans="24:25" x14ac:dyDescent="0.25">
      <c r="X5294" s="9"/>
      <c r="Y5294" s="9"/>
    </row>
    <row r="5297" spans="24:25" x14ac:dyDescent="0.25">
      <c r="X5297" s="9"/>
      <c r="Y5297" s="9"/>
    </row>
    <row r="5298" spans="24:25" x14ac:dyDescent="0.25">
      <c r="X5298" s="9"/>
      <c r="Y5298" s="9"/>
    </row>
    <row r="5299" spans="24:25" x14ac:dyDescent="0.25">
      <c r="X5299" s="9"/>
      <c r="Y5299" s="9"/>
    </row>
    <row r="5300" spans="24:25" x14ac:dyDescent="0.25">
      <c r="X5300" s="9"/>
      <c r="Y5300" s="9"/>
    </row>
    <row r="5301" spans="24:25" x14ac:dyDescent="0.25">
      <c r="X5301" s="9"/>
      <c r="Y5301" s="9"/>
    </row>
    <row r="5302" spans="24:25" x14ac:dyDescent="0.25">
      <c r="X5302" s="9"/>
      <c r="Y5302" s="9"/>
    </row>
    <row r="5303" spans="24:25" x14ac:dyDescent="0.25">
      <c r="X5303" s="9"/>
      <c r="Y5303" s="9"/>
    </row>
    <row r="5305" spans="24:25" x14ac:dyDescent="0.25">
      <c r="X5305" s="9"/>
      <c r="Y5305" s="9"/>
    </row>
    <row r="5306" spans="24:25" x14ac:dyDescent="0.25">
      <c r="X5306" s="9"/>
      <c r="Y5306" s="9"/>
    </row>
    <row r="5307" spans="24:25" x14ac:dyDescent="0.25">
      <c r="X5307" s="9"/>
      <c r="Y5307" s="9"/>
    </row>
    <row r="5308" spans="24:25" x14ac:dyDescent="0.25">
      <c r="X5308" s="9"/>
      <c r="Y5308" s="9"/>
    </row>
    <row r="5309" spans="24:25" x14ac:dyDescent="0.25">
      <c r="X5309" s="9"/>
      <c r="Y5309" s="9"/>
    </row>
    <row r="5310" spans="24:25" x14ac:dyDescent="0.25">
      <c r="X5310" s="9"/>
      <c r="Y5310" s="9"/>
    </row>
    <row r="5311" spans="24:25" x14ac:dyDescent="0.25">
      <c r="X5311" s="9"/>
      <c r="Y5311" s="9"/>
    </row>
    <row r="5312" spans="24:25" x14ac:dyDescent="0.25">
      <c r="X5312" s="9"/>
      <c r="Y5312" s="9"/>
    </row>
    <row r="5313" spans="24:25" x14ac:dyDescent="0.25">
      <c r="X5313" s="9"/>
      <c r="Y5313" s="9"/>
    </row>
    <row r="5314" spans="24:25" x14ac:dyDescent="0.25">
      <c r="X5314" s="9"/>
      <c r="Y5314" s="9"/>
    </row>
    <row r="5315" spans="24:25" x14ac:dyDescent="0.25">
      <c r="X5315" s="9"/>
      <c r="Y5315" s="9"/>
    </row>
    <row r="5316" spans="24:25" x14ac:dyDescent="0.25">
      <c r="X5316" s="9"/>
      <c r="Y5316" s="9"/>
    </row>
    <row r="5317" spans="24:25" x14ac:dyDescent="0.25">
      <c r="X5317" s="9"/>
      <c r="Y5317" s="9"/>
    </row>
    <row r="5318" spans="24:25" x14ac:dyDescent="0.25">
      <c r="X5318" s="9"/>
      <c r="Y5318" s="9"/>
    </row>
    <row r="5319" spans="24:25" x14ac:dyDescent="0.25">
      <c r="X5319" s="9"/>
      <c r="Y5319" s="9"/>
    </row>
    <row r="5320" spans="24:25" x14ac:dyDescent="0.25">
      <c r="X5320" s="9"/>
      <c r="Y5320" s="9"/>
    </row>
    <row r="5321" spans="24:25" x14ac:dyDescent="0.25">
      <c r="X5321" s="9"/>
      <c r="Y5321" s="9"/>
    </row>
    <row r="5322" spans="24:25" x14ac:dyDescent="0.25">
      <c r="X5322" s="9"/>
      <c r="Y5322" s="9"/>
    </row>
    <row r="5323" spans="24:25" x14ac:dyDescent="0.25">
      <c r="X5323" s="9"/>
      <c r="Y5323" s="9"/>
    </row>
    <row r="5325" spans="24:25" x14ac:dyDescent="0.25">
      <c r="X5325" s="9"/>
      <c r="Y5325" s="9"/>
    </row>
    <row r="5327" spans="24:25" x14ac:dyDescent="0.25">
      <c r="X5327" s="9"/>
      <c r="Y5327" s="9"/>
    </row>
    <row r="5329" spans="24:25" x14ac:dyDescent="0.25">
      <c r="X5329" s="9"/>
      <c r="Y5329" s="9"/>
    </row>
    <row r="5330" spans="24:25" x14ac:dyDescent="0.25">
      <c r="X5330" s="9"/>
      <c r="Y5330" s="9"/>
    </row>
    <row r="5332" spans="24:25" x14ac:dyDescent="0.25">
      <c r="X5332" s="9"/>
      <c r="Y5332" s="9"/>
    </row>
    <row r="5333" spans="24:25" x14ac:dyDescent="0.25">
      <c r="X5333" s="9"/>
      <c r="Y5333" s="9"/>
    </row>
    <row r="5334" spans="24:25" x14ac:dyDescent="0.25">
      <c r="X5334" s="9"/>
      <c r="Y5334" s="9"/>
    </row>
    <row r="5335" spans="24:25" x14ac:dyDescent="0.25">
      <c r="X5335" s="9"/>
      <c r="Y5335" s="9"/>
    </row>
    <row r="5336" spans="24:25" x14ac:dyDescent="0.25">
      <c r="X5336" s="9"/>
      <c r="Y5336" s="9"/>
    </row>
    <row r="5337" spans="24:25" x14ac:dyDescent="0.25">
      <c r="X5337" s="9"/>
      <c r="Y5337" s="9"/>
    </row>
    <row r="5338" spans="24:25" x14ac:dyDescent="0.25">
      <c r="X5338" s="9"/>
      <c r="Y5338" s="9"/>
    </row>
    <row r="5339" spans="24:25" x14ac:dyDescent="0.25">
      <c r="X5339" s="9"/>
      <c r="Y5339" s="9"/>
    </row>
    <row r="5340" spans="24:25" x14ac:dyDescent="0.25">
      <c r="X5340" s="9"/>
      <c r="Y5340" s="9"/>
    </row>
    <row r="5341" spans="24:25" x14ac:dyDescent="0.25">
      <c r="X5341" s="9"/>
      <c r="Y5341" s="9"/>
    </row>
    <row r="5342" spans="24:25" x14ac:dyDescent="0.25">
      <c r="X5342" s="9"/>
      <c r="Y5342" s="9"/>
    </row>
    <row r="5343" spans="24:25" x14ac:dyDescent="0.25">
      <c r="X5343" s="9"/>
      <c r="Y5343" s="9"/>
    </row>
    <row r="5344" spans="24:25" x14ac:dyDescent="0.25">
      <c r="X5344" s="9"/>
      <c r="Y5344" s="9"/>
    </row>
    <row r="5345" spans="24:25" x14ac:dyDescent="0.25">
      <c r="X5345" s="9"/>
      <c r="Y5345" s="9"/>
    </row>
    <row r="5346" spans="24:25" x14ac:dyDescent="0.25">
      <c r="X5346" s="9"/>
      <c r="Y5346" s="9"/>
    </row>
    <row r="5347" spans="24:25" x14ac:dyDescent="0.25">
      <c r="X5347" s="9"/>
      <c r="Y5347" s="9"/>
    </row>
    <row r="5348" spans="24:25" x14ac:dyDescent="0.25">
      <c r="X5348" s="9"/>
      <c r="Y5348" s="9"/>
    </row>
    <row r="5349" spans="24:25" x14ac:dyDescent="0.25">
      <c r="X5349" s="9"/>
      <c r="Y5349" s="9"/>
    </row>
    <row r="5350" spans="24:25" x14ac:dyDescent="0.25">
      <c r="X5350" s="9"/>
      <c r="Y5350" s="9"/>
    </row>
    <row r="5351" spans="24:25" x14ac:dyDescent="0.25">
      <c r="X5351" s="9"/>
      <c r="Y5351" s="9"/>
    </row>
    <row r="5352" spans="24:25" x14ac:dyDescent="0.25">
      <c r="X5352" s="9"/>
      <c r="Y5352" s="9"/>
    </row>
    <row r="5353" spans="24:25" x14ac:dyDescent="0.25">
      <c r="X5353" s="9"/>
      <c r="Y5353" s="9"/>
    </row>
    <row r="5354" spans="24:25" x14ac:dyDescent="0.25">
      <c r="X5354" s="9"/>
      <c r="Y5354" s="9"/>
    </row>
    <row r="5355" spans="24:25" x14ac:dyDescent="0.25">
      <c r="X5355" s="9"/>
      <c r="Y5355" s="9"/>
    </row>
    <row r="5356" spans="24:25" x14ac:dyDescent="0.25">
      <c r="X5356" s="9"/>
      <c r="Y5356" s="9"/>
    </row>
    <row r="5357" spans="24:25" x14ac:dyDescent="0.25">
      <c r="X5357" s="9"/>
      <c r="Y5357" s="9"/>
    </row>
    <row r="5358" spans="24:25" x14ac:dyDescent="0.25">
      <c r="X5358" s="9"/>
      <c r="Y5358" s="9"/>
    </row>
    <row r="5360" spans="24:25" x14ac:dyDescent="0.25">
      <c r="X5360" s="9"/>
      <c r="Y5360" s="9"/>
    </row>
    <row r="5361" spans="24:25" x14ac:dyDescent="0.25">
      <c r="X5361" s="9"/>
      <c r="Y5361" s="9"/>
    </row>
    <row r="5362" spans="24:25" x14ac:dyDescent="0.25">
      <c r="X5362" s="9"/>
      <c r="Y5362" s="9"/>
    </row>
    <row r="5363" spans="24:25" x14ac:dyDescent="0.25">
      <c r="X5363" s="9"/>
      <c r="Y5363" s="9"/>
    </row>
    <row r="5364" spans="24:25" x14ac:dyDescent="0.25">
      <c r="X5364" s="9"/>
      <c r="Y5364" s="9"/>
    </row>
    <row r="5365" spans="24:25" x14ac:dyDescent="0.25">
      <c r="X5365" s="9"/>
      <c r="Y5365" s="9"/>
    </row>
    <row r="5367" spans="24:25" x14ac:dyDescent="0.25">
      <c r="X5367" s="9"/>
      <c r="Y5367" s="9"/>
    </row>
    <row r="5368" spans="24:25" x14ac:dyDescent="0.25">
      <c r="X5368" s="9"/>
      <c r="Y5368" s="9"/>
    </row>
    <row r="5372" spans="24:25" x14ac:dyDescent="0.25">
      <c r="X5372" s="9"/>
      <c r="Y5372" s="9"/>
    </row>
    <row r="5374" spans="24:25" x14ac:dyDescent="0.25">
      <c r="X5374" s="9"/>
      <c r="Y5374" s="9"/>
    </row>
    <row r="5377" spans="24:25" x14ac:dyDescent="0.25">
      <c r="X5377" s="9"/>
      <c r="Y5377" s="9"/>
    </row>
    <row r="5379" spans="24:25" x14ac:dyDescent="0.25">
      <c r="X5379" s="9"/>
      <c r="Y5379" s="9"/>
    </row>
    <row r="5381" spans="24:25" x14ac:dyDescent="0.25">
      <c r="X5381" s="9"/>
      <c r="Y5381" s="9"/>
    </row>
    <row r="5382" spans="24:25" x14ac:dyDescent="0.25">
      <c r="X5382" s="9"/>
      <c r="Y5382" s="9"/>
    </row>
    <row r="5383" spans="24:25" x14ac:dyDescent="0.25">
      <c r="X5383" s="9"/>
      <c r="Y5383" s="9"/>
    </row>
    <row r="5384" spans="24:25" x14ac:dyDescent="0.25">
      <c r="X5384" s="9"/>
      <c r="Y5384" s="9"/>
    </row>
    <row r="5391" spans="24:25" x14ac:dyDescent="0.25">
      <c r="X5391" s="9"/>
      <c r="Y5391" s="9"/>
    </row>
    <row r="5394" spans="24:25" x14ac:dyDescent="0.25">
      <c r="X5394" s="9"/>
      <c r="Y5394" s="9"/>
    </row>
    <row r="5395" spans="24:25" x14ac:dyDescent="0.25">
      <c r="X5395" s="9"/>
      <c r="Y5395" s="9"/>
    </row>
    <row r="5399" spans="24:25" x14ac:dyDescent="0.25">
      <c r="X5399" s="9"/>
      <c r="Y5399" s="9"/>
    </row>
    <row r="5400" spans="24:25" x14ac:dyDescent="0.25">
      <c r="X5400" s="9"/>
      <c r="Y5400" s="9"/>
    </row>
    <row r="5401" spans="24:25" x14ac:dyDescent="0.25">
      <c r="X5401" s="9"/>
      <c r="Y5401" s="9"/>
    </row>
    <row r="5402" spans="24:25" x14ac:dyDescent="0.25">
      <c r="X5402" s="9"/>
      <c r="Y5402" s="9"/>
    </row>
    <row r="5404" spans="24:25" x14ac:dyDescent="0.25">
      <c r="X5404" s="9"/>
      <c r="Y5404" s="9"/>
    </row>
    <row r="5407" spans="24:25" x14ac:dyDescent="0.25">
      <c r="X5407" s="9"/>
      <c r="Y5407" s="9"/>
    </row>
    <row r="5408" spans="24:25" x14ac:dyDescent="0.25">
      <c r="X5408" s="9"/>
      <c r="Y5408" s="9"/>
    </row>
    <row r="5409" spans="24:25" x14ac:dyDescent="0.25">
      <c r="X5409" s="9"/>
      <c r="Y5409" s="9"/>
    </row>
    <row r="5410" spans="24:25" x14ac:dyDescent="0.25">
      <c r="X5410" s="9"/>
      <c r="Y5410" s="9"/>
    </row>
    <row r="5413" spans="24:25" x14ac:dyDescent="0.25">
      <c r="X5413" s="9"/>
      <c r="Y5413" s="9"/>
    </row>
    <row r="5414" spans="24:25" x14ac:dyDescent="0.25">
      <c r="X5414" s="9"/>
      <c r="Y5414" s="9"/>
    </row>
    <row r="5416" spans="24:25" x14ac:dyDescent="0.25">
      <c r="X5416" s="9"/>
      <c r="Y5416" s="9"/>
    </row>
    <row r="5418" spans="24:25" x14ac:dyDescent="0.25">
      <c r="X5418" s="9"/>
      <c r="Y5418" s="9"/>
    </row>
    <row r="5419" spans="24:25" x14ac:dyDescent="0.25">
      <c r="X5419" s="9"/>
      <c r="Y5419" s="9"/>
    </row>
    <row r="5421" spans="24:25" x14ac:dyDescent="0.25">
      <c r="X5421" s="9"/>
      <c r="Y5421" s="9"/>
    </row>
    <row r="5423" spans="24:25" x14ac:dyDescent="0.25">
      <c r="X5423" s="9"/>
      <c r="Y5423" s="9"/>
    </row>
    <row r="5424" spans="24:25" x14ac:dyDescent="0.25">
      <c r="X5424" s="9"/>
      <c r="Y5424" s="9"/>
    </row>
    <row r="5425" spans="24:25" x14ac:dyDescent="0.25">
      <c r="X5425" s="9"/>
      <c r="Y5425" s="9"/>
    </row>
    <row r="5426" spans="24:25" x14ac:dyDescent="0.25">
      <c r="X5426" s="9"/>
      <c r="Y5426" s="9"/>
    </row>
    <row r="5428" spans="24:25" x14ac:dyDescent="0.25">
      <c r="X5428" s="9"/>
      <c r="Y5428" s="9"/>
    </row>
    <row r="5430" spans="24:25" x14ac:dyDescent="0.25">
      <c r="X5430" s="9"/>
      <c r="Y5430" s="9"/>
    </row>
    <row r="5431" spans="24:25" x14ac:dyDescent="0.25">
      <c r="X5431" s="9"/>
      <c r="Y5431" s="9"/>
    </row>
    <row r="5433" spans="24:25" x14ac:dyDescent="0.25">
      <c r="X5433" s="9"/>
      <c r="Y5433" s="9"/>
    </row>
    <row r="5434" spans="24:25" x14ac:dyDescent="0.25">
      <c r="X5434" s="9"/>
      <c r="Y5434" s="9"/>
    </row>
    <row r="5435" spans="24:25" x14ac:dyDescent="0.25">
      <c r="X5435" s="9"/>
      <c r="Y5435" s="9"/>
    </row>
    <row r="5436" spans="24:25" x14ac:dyDescent="0.25">
      <c r="X5436" s="9"/>
      <c r="Y5436" s="9"/>
    </row>
    <row r="5438" spans="24:25" x14ac:dyDescent="0.25">
      <c r="X5438" s="9"/>
      <c r="Y5438" s="9"/>
    </row>
    <row r="5439" spans="24:25" x14ac:dyDescent="0.25">
      <c r="X5439" s="9"/>
      <c r="Y5439" s="9"/>
    </row>
    <row r="5441" spans="24:25" x14ac:dyDescent="0.25">
      <c r="X5441" s="9"/>
      <c r="Y5441" s="9"/>
    </row>
    <row r="5442" spans="24:25" x14ac:dyDescent="0.25">
      <c r="X5442" s="9"/>
      <c r="Y5442" s="9"/>
    </row>
    <row r="5444" spans="24:25" x14ac:dyDescent="0.25">
      <c r="X5444" s="9"/>
      <c r="Y5444" s="9"/>
    </row>
    <row r="5445" spans="24:25" x14ac:dyDescent="0.25">
      <c r="X5445" s="9"/>
      <c r="Y5445" s="9"/>
    </row>
    <row r="5447" spans="24:25" x14ac:dyDescent="0.25">
      <c r="X5447" s="9"/>
      <c r="Y5447" s="9"/>
    </row>
    <row r="5448" spans="24:25" x14ac:dyDescent="0.25">
      <c r="X5448" s="9"/>
      <c r="Y5448" s="9"/>
    </row>
    <row r="5449" spans="24:25" x14ac:dyDescent="0.25">
      <c r="X5449" s="9"/>
      <c r="Y5449" s="9"/>
    </row>
    <row r="5450" spans="24:25" x14ac:dyDescent="0.25">
      <c r="X5450" s="9"/>
      <c r="Y5450" s="9"/>
    </row>
    <row r="5452" spans="24:25" x14ac:dyDescent="0.25">
      <c r="X5452" s="9"/>
      <c r="Y5452" s="9"/>
    </row>
    <row r="5453" spans="24:25" x14ac:dyDescent="0.25">
      <c r="X5453" s="9"/>
      <c r="Y5453" s="9"/>
    </row>
    <row r="5454" spans="24:25" x14ac:dyDescent="0.25">
      <c r="X5454" s="9"/>
      <c r="Y5454" s="9"/>
    </row>
    <row r="5455" spans="24:25" x14ac:dyDescent="0.25">
      <c r="X5455" s="9"/>
      <c r="Y5455" s="9"/>
    </row>
    <row r="5456" spans="24:25" x14ac:dyDescent="0.25">
      <c r="X5456" s="9"/>
      <c r="Y5456" s="9"/>
    </row>
    <row r="5457" spans="24:25" x14ac:dyDescent="0.25">
      <c r="X5457" s="9"/>
      <c r="Y5457" s="9"/>
    </row>
    <row r="5458" spans="24:25" x14ac:dyDescent="0.25">
      <c r="X5458" s="9"/>
      <c r="Y5458" s="9"/>
    </row>
    <row r="5459" spans="24:25" x14ac:dyDescent="0.25">
      <c r="X5459" s="9"/>
      <c r="Y5459" s="9"/>
    </row>
    <row r="5461" spans="24:25" x14ac:dyDescent="0.25">
      <c r="X5461" s="9"/>
      <c r="Y5461" s="9"/>
    </row>
    <row r="5462" spans="24:25" x14ac:dyDescent="0.25">
      <c r="X5462" s="9"/>
      <c r="Y5462" s="9"/>
    </row>
    <row r="5463" spans="24:25" x14ac:dyDescent="0.25">
      <c r="X5463" s="9"/>
      <c r="Y5463" s="9"/>
    </row>
    <row r="5464" spans="24:25" x14ac:dyDescent="0.25">
      <c r="X5464" s="9"/>
      <c r="Y5464" s="9"/>
    </row>
    <row r="5465" spans="24:25" x14ac:dyDescent="0.25">
      <c r="X5465" s="9"/>
      <c r="Y5465" s="9"/>
    </row>
    <row r="5466" spans="24:25" x14ac:dyDescent="0.25">
      <c r="X5466" s="9"/>
      <c r="Y5466" s="9"/>
    </row>
    <row r="5467" spans="24:25" x14ac:dyDescent="0.25">
      <c r="X5467" s="9"/>
      <c r="Y5467" s="9"/>
    </row>
    <row r="5468" spans="24:25" x14ac:dyDescent="0.25">
      <c r="X5468" s="9"/>
      <c r="Y5468" s="9"/>
    </row>
    <row r="5469" spans="24:25" x14ac:dyDescent="0.25">
      <c r="X5469" s="9"/>
      <c r="Y5469" s="9"/>
    </row>
    <row r="5470" spans="24:25" x14ac:dyDescent="0.25">
      <c r="X5470" s="9"/>
      <c r="Y5470" s="9"/>
    </row>
    <row r="5471" spans="24:25" x14ac:dyDescent="0.25">
      <c r="X5471" s="9"/>
      <c r="Y5471" s="9"/>
    </row>
    <row r="5473" spans="24:25" x14ac:dyDescent="0.25">
      <c r="X5473" s="9"/>
      <c r="Y5473" s="9"/>
    </row>
    <row r="5474" spans="24:25" x14ac:dyDescent="0.25">
      <c r="X5474" s="9"/>
      <c r="Y5474" s="9"/>
    </row>
    <row r="5476" spans="24:25" x14ac:dyDescent="0.25">
      <c r="X5476" s="9"/>
      <c r="Y5476" s="9"/>
    </row>
    <row r="5477" spans="24:25" x14ac:dyDescent="0.25">
      <c r="X5477" s="9"/>
      <c r="Y5477" s="9"/>
    </row>
    <row r="5478" spans="24:25" x14ac:dyDescent="0.25">
      <c r="X5478" s="9"/>
      <c r="Y5478" s="9"/>
    </row>
    <row r="5479" spans="24:25" x14ac:dyDescent="0.25">
      <c r="X5479" s="9"/>
      <c r="Y5479" s="9"/>
    </row>
    <row r="5480" spans="24:25" x14ac:dyDescent="0.25">
      <c r="X5480" s="9"/>
      <c r="Y5480" s="9"/>
    </row>
    <row r="5484" spans="24:25" x14ac:dyDescent="0.25">
      <c r="X5484" s="9"/>
      <c r="Y5484" s="9"/>
    </row>
    <row r="5486" spans="24:25" x14ac:dyDescent="0.25">
      <c r="X5486" s="9"/>
      <c r="Y5486" s="9"/>
    </row>
    <row r="5488" spans="24:25" x14ac:dyDescent="0.25">
      <c r="X5488" s="9"/>
      <c r="Y5488" s="9"/>
    </row>
    <row r="5490" spans="24:25" x14ac:dyDescent="0.25">
      <c r="X5490" s="9"/>
      <c r="Y5490" s="9"/>
    </row>
    <row r="5491" spans="24:25" x14ac:dyDescent="0.25">
      <c r="X5491" s="9"/>
      <c r="Y5491" s="9"/>
    </row>
    <row r="5493" spans="24:25" x14ac:dyDescent="0.25">
      <c r="X5493" s="9"/>
      <c r="Y5493" s="9"/>
    </row>
    <row r="5494" spans="24:25" x14ac:dyDescent="0.25">
      <c r="X5494" s="9"/>
      <c r="Y5494" s="9"/>
    </row>
    <row r="5496" spans="24:25" x14ac:dyDescent="0.25">
      <c r="X5496" s="9"/>
      <c r="Y5496" s="9"/>
    </row>
    <row r="5499" spans="24:25" x14ac:dyDescent="0.25">
      <c r="X5499" s="9"/>
      <c r="Y5499" s="9"/>
    </row>
    <row r="5501" spans="24:25" x14ac:dyDescent="0.25">
      <c r="X5501" s="9"/>
      <c r="Y5501" s="9"/>
    </row>
    <row r="5503" spans="24:25" x14ac:dyDescent="0.25">
      <c r="X5503" s="9"/>
      <c r="Y5503" s="9"/>
    </row>
    <row r="5504" spans="24:25" x14ac:dyDescent="0.25">
      <c r="X5504" s="9"/>
      <c r="Y5504" s="9"/>
    </row>
    <row r="5507" spans="24:25" x14ac:dyDescent="0.25">
      <c r="X5507" s="9"/>
      <c r="Y5507" s="9"/>
    </row>
    <row r="5508" spans="24:25" x14ac:dyDescent="0.25">
      <c r="X5508" s="9"/>
      <c r="Y5508" s="9"/>
    </row>
    <row r="5509" spans="24:25" x14ac:dyDescent="0.25">
      <c r="X5509" s="9"/>
      <c r="Y5509" s="9"/>
    </row>
    <row r="5511" spans="24:25" x14ac:dyDescent="0.25">
      <c r="X5511" s="9"/>
      <c r="Y5511" s="9"/>
    </row>
    <row r="5512" spans="24:25" x14ac:dyDescent="0.25">
      <c r="X5512" s="9"/>
      <c r="Y5512" s="9"/>
    </row>
    <row r="5514" spans="24:25" x14ac:dyDescent="0.25">
      <c r="X5514" s="9"/>
      <c r="Y5514" s="9"/>
    </row>
    <row r="5516" spans="24:25" x14ac:dyDescent="0.25">
      <c r="X5516" s="9"/>
      <c r="Y5516" s="9"/>
    </row>
    <row r="5517" spans="24:25" x14ac:dyDescent="0.25">
      <c r="X5517" s="9"/>
      <c r="Y5517" s="9"/>
    </row>
    <row r="5519" spans="24:25" x14ac:dyDescent="0.25">
      <c r="X5519" s="9"/>
      <c r="Y5519" s="9"/>
    </row>
    <row r="5522" spans="24:25" x14ac:dyDescent="0.25">
      <c r="X5522" s="9"/>
      <c r="Y5522" s="9"/>
    </row>
    <row r="5525" spans="24:25" x14ac:dyDescent="0.25">
      <c r="X5525" s="9"/>
      <c r="Y5525" s="9"/>
    </row>
    <row r="5529" spans="24:25" x14ac:dyDescent="0.25">
      <c r="X5529" s="9"/>
      <c r="Y5529" s="9"/>
    </row>
    <row r="5534" spans="24:25" x14ac:dyDescent="0.25">
      <c r="X5534" s="9"/>
      <c r="Y5534" s="9"/>
    </row>
    <row r="5536" spans="24:25" x14ac:dyDescent="0.25">
      <c r="X5536" s="9"/>
      <c r="Y5536" s="9"/>
    </row>
    <row r="5538" spans="24:25" x14ac:dyDescent="0.25">
      <c r="X5538" s="9"/>
      <c r="Y5538" s="9"/>
    </row>
    <row r="5540" spans="24:25" x14ac:dyDescent="0.25">
      <c r="X5540" s="9"/>
      <c r="Y5540" s="9"/>
    </row>
    <row r="5541" spans="24:25" x14ac:dyDescent="0.25">
      <c r="X5541" s="9"/>
      <c r="Y5541" s="9"/>
    </row>
    <row r="5542" spans="24:25" x14ac:dyDescent="0.25">
      <c r="X5542" s="9"/>
      <c r="Y5542" s="9"/>
    </row>
    <row r="5543" spans="24:25" x14ac:dyDescent="0.25">
      <c r="X5543" s="9"/>
      <c r="Y5543" s="9"/>
    </row>
    <row r="5544" spans="24:25" x14ac:dyDescent="0.25">
      <c r="X5544" s="9"/>
      <c r="Y5544" s="9"/>
    </row>
    <row r="5545" spans="24:25" x14ac:dyDescent="0.25">
      <c r="X5545" s="9"/>
      <c r="Y5545" s="9"/>
    </row>
    <row r="5550" spans="24:25" x14ac:dyDescent="0.25">
      <c r="X5550" s="9"/>
      <c r="Y5550" s="9"/>
    </row>
    <row r="5551" spans="24:25" x14ac:dyDescent="0.25">
      <c r="X5551" s="9"/>
      <c r="Y5551" s="9"/>
    </row>
    <row r="5553" spans="24:25" x14ac:dyDescent="0.25">
      <c r="X5553" s="9"/>
      <c r="Y5553" s="9"/>
    </row>
    <row r="5555" spans="24:25" x14ac:dyDescent="0.25">
      <c r="X5555" s="9"/>
      <c r="Y5555" s="9"/>
    </row>
    <row r="5556" spans="24:25" x14ac:dyDescent="0.25">
      <c r="X5556" s="9"/>
      <c r="Y5556" s="9"/>
    </row>
    <row r="5557" spans="24:25" x14ac:dyDescent="0.25">
      <c r="X5557" s="9"/>
      <c r="Y5557" s="9"/>
    </row>
    <row r="5558" spans="24:25" x14ac:dyDescent="0.25">
      <c r="X5558" s="9"/>
      <c r="Y5558" s="9"/>
    </row>
    <row r="5559" spans="24:25" x14ac:dyDescent="0.25">
      <c r="X5559" s="9"/>
      <c r="Y5559" s="9"/>
    </row>
    <row r="5560" spans="24:25" x14ac:dyDescent="0.25">
      <c r="X5560" s="9"/>
      <c r="Y5560" s="9"/>
    </row>
    <row r="5561" spans="24:25" x14ac:dyDescent="0.25">
      <c r="X5561" s="9"/>
      <c r="Y5561" s="9"/>
    </row>
    <row r="5563" spans="24:25" x14ac:dyDescent="0.25">
      <c r="X5563" s="9"/>
      <c r="Y5563" s="9"/>
    </row>
    <row r="5564" spans="24:25" x14ac:dyDescent="0.25">
      <c r="X5564" s="9"/>
      <c r="Y5564" s="9"/>
    </row>
    <row r="5565" spans="24:25" x14ac:dyDescent="0.25">
      <c r="X5565" s="9"/>
      <c r="Y5565" s="9"/>
    </row>
    <row r="5566" spans="24:25" x14ac:dyDescent="0.25">
      <c r="X5566" s="9"/>
      <c r="Y5566" s="9"/>
    </row>
    <row r="5567" spans="24:25" x14ac:dyDescent="0.25">
      <c r="X5567" s="9"/>
      <c r="Y5567" s="9"/>
    </row>
    <row r="5569" spans="24:25" x14ac:dyDescent="0.25">
      <c r="X5569" s="9"/>
      <c r="Y5569" s="9"/>
    </row>
    <row r="5570" spans="24:25" x14ac:dyDescent="0.25">
      <c r="X5570" s="9"/>
      <c r="Y5570" s="9"/>
    </row>
    <row r="5571" spans="24:25" x14ac:dyDescent="0.25">
      <c r="X5571" s="9"/>
      <c r="Y5571" s="9"/>
    </row>
    <row r="5573" spans="24:25" x14ac:dyDescent="0.25">
      <c r="X5573" s="9"/>
      <c r="Y5573" s="9"/>
    </row>
    <row r="5574" spans="24:25" x14ac:dyDescent="0.25">
      <c r="X5574" s="9"/>
      <c r="Y5574" s="9"/>
    </row>
    <row r="5575" spans="24:25" x14ac:dyDescent="0.25">
      <c r="X5575" s="9"/>
      <c r="Y5575" s="9"/>
    </row>
    <row r="5578" spans="24:25" x14ac:dyDescent="0.25">
      <c r="X5578" s="9"/>
      <c r="Y5578" s="9"/>
    </row>
    <row r="5579" spans="24:25" x14ac:dyDescent="0.25">
      <c r="X5579" s="9"/>
      <c r="Y5579" s="9"/>
    </row>
    <row r="5581" spans="24:25" x14ac:dyDescent="0.25">
      <c r="X5581" s="9"/>
      <c r="Y5581" s="9"/>
    </row>
    <row r="5582" spans="24:25" x14ac:dyDescent="0.25">
      <c r="X5582" s="9"/>
      <c r="Y5582" s="9"/>
    </row>
    <row r="5583" spans="24:25" x14ac:dyDescent="0.25">
      <c r="X5583" s="9"/>
      <c r="Y5583" s="9"/>
    </row>
    <row r="5585" spans="24:25" x14ac:dyDescent="0.25">
      <c r="X5585" s="9"/>
      <c r="Y5585" s="9"/>
    </row>
    <row r="5586" spans="24:25" x14ac:dyDescent="0.25">
      <c r="X5586" s="9"/>
      <c r="Y5586" s="9"/>
    </row>
    <row r="5589" spans="24:25" x14ac:dyDescent="0.25">
      <c r="X5589" s="9"/>
      <c r="Y5589" s="9"/>
    </row>
    <row r="5594" spans="24:25" x14ac:dyDescent="0.25">
      <c r="X5594" s="9"/>
      <c r="Y5594" s="9"/>
    </row>
    <row r="5595" spans="24:25" x14ac:dyDescent="0.25">
      <c r="X5595" s="9"/>
      <c r="Y5595" s="9"/>
    </row>
    <row r="5605" spans="24:25" x14ac:dyDescent="0.25">
      <c r="X5605" s="9"/>
      <c r="Y5605" s="9"/>
    </row>
    <row r="5619" spans="24:25" x14ac:dyDescent="0.25">
      <c r="X5619" s="9"/>
      <c r="Y5619" s="9"/>
    </row>
    <row r="5624" spans="24:25" x14ac:dyDescent="0.25">
      <c r="X5624" s="9"/>
      <c r="Y5624" s="9"/>
    </row>
    <row r="5629" spans="24:25" x14ac:dyDescent="0.25">
      <c r="X5629" s="9"/>
      <c r="Y5629" s="9"/>
    </row>
    <row r="5630" spans="24:25" x14ac:dyDescent="0.25">
      <c r="X5630" s="9"/>
      <c r="Y5630" s="9"/>
    </row>
    <row r="5631" spans="24:25" x14ac:dyDescent="0.25">
      <c r="X5631" s="9"/>
      <c r="Y5631" s="9"/>
    </row>
    <row r="5638" spans="24:25" x14ac:dyDescent="0.25">
      <c r="X5638" s="9"/>
      <c r="Y5638" s="9"/>
    </row>
    <row r="5641" spans="24:25" x14ac:dyDescent="0.25">
      <c r="X5641" s="9"/>
      <c r="Y5641" s="9"/>
    </row>
    <row r="5642" spans="24:25" x14ac:dyDescent="0.25">
      <c r="X5642" s="9"/>
      <c r="Y5642" s="9"/>
    </row>
    <row r="5644" spans="24:25" x14ac:dyDescent="0.25">
      <c r="X5644" s="9"/>
      <c r="Y5644" s="9"/>
    </row>
    <row r="5653" spans="24:25" x14ac:dyDescent="0.25">
      <c r="X5653" s="9"/>
      <c r="Y5653" s="9"/>
    </row>
    <row r="5657" spans="24:25" x14ac:dyDescent="0.25">
      <c r="X5657" s="9"/>
      <c r="Y5657" s="9"/>
    </row>
    <row r="5658" spans="24:25" x14ac:dyDescent="0.25">
      <c r="X5658" s="9"/>
      <c r="Y5658" s="9"/>
    </row>
    <row r="5659" spans="24:25" x14ac:dyDescent="0.25">
      <c r="X5659" s="9"/>
      <c r="Y5659" s="9"/>
    </row>
    <row r="5661" spans="24:25" x14ac:dyDescent="0.25">
      <c r="X5661" s="9"/>
      <c r="Y5661" s="9"/>
    </row>
    <row r="5662" spans="24:25" x14ac:dyDescent="0.25">
      <c r="X5662" s="9"/>
      <c r="Y5662" s="9"/>
    </row>
    <row r="5663" spans="24:25" x14ac:dyDescent="0.25">
      <c r="X5663" s="9"/>
      <c r="Y5663" s="9"/>
    </row>
    <row r="5664" spans="24:25" x14ac:dyDescent="0.25">
      <c r="X5664" s="9"/>
      <c r="Y5664" s="9"/>
    </row>
    <row r="5666" spans="24:25" x14ac:dyDescent="0.25">
      <c r="X5666" s="9"/>
      <c r="Y5666" s="9"/>
    </row>
    <row r="5667" spans="24:25" x14ac:dyDescent="0.25">
      <c r="X5667" s="9"/>
      <c r="Y5667" s="9"/>
    </row>
    <row r="5668" spans="24:25" x14ac:dyDescent="0.25">
      <c r="X5668" s="9"/>
      <c r="Y5668" s="9"/>
    </row>
    <row r="5669" spans="24:25" x14ac:dyDescent="0.25">
      <c r="X5669" s="9"/>
      <c r="Y5669" s="9"/>
    </row>
    <row r="5672" spans="24:25" x14ac:dyDescent="0.25">
      <c r="X5672" s="9"/>
      <c r="Y5672" s="9"/>
    </row>
    <row r="5674" spans="24:25" x14ac:dyDescent="0.25">
      <c r="X5674" s="9"/>
      <c r="Y5674" s="9"/>
    </row>
    <row r="5675" spans="24:25" x14ac:dyDescent="0.25">
      <c r="X5675" s="9"/>
      <c r="Y5675" s="9"/>
    </row>
    <row r="5678" spans="24:25" x14ac:dyDescent="0.25">
      <c r="X5678" s="9"/>
      <c r="Y5678" s="9"/>
    </row>
    <row r="5679" spans="24:25" x14ac:dyDescent="0.25">
      <c r="X5679" s="9"/>
      <c r="Y5679" s="9"/>
    </row>
    <row r="5680" spans="24:25" x14ac:dyDescent="0.25">
      <c r="X5680" s="9"/>
      <c r="Y5680" s="9"/>
    </row>
    <row r="5681" spans="24:25" x14ac:dyDescent="0.25">
      <c r="X5681" s="9"/>
      <c r="Y5681" s="9"/>
    </row>
    <row r="5682" spans="24:25" x14ac:dyDescent="0.25">
      <c r="X5682" s="9"/>
      <c r="Y5682" s="9"/>
    </row>
    <row r="5683" spans="24:25" x14ac:dyDescent="0.25">
      <c r="X5683" s="9"/>
      <c r="Y5683" s="9"/>
    </row>
    <row r="5684" spans="24:25" x14ac:dyDescent="0.25">
      <c r="X5684" s="9"/>
      <c r="Y5684" s="9"/>
    </row>
    <row r="5685" spans="24:25" x14ac:dyDescent="0.25">
      <c r="X5685" s="9"/>
      <c r="Y5685" s="9"/>
    </row>
    <row r="5686" spans="24:25" x14ac:dyDescent="0.25">
      <c r="X5686" s="9"/>
      <c r="Y5686" s="9"/>
    </row>
    <row r="5687" spans="24:25" x14ac:dyDescent="0.25">
      <c r="X5687" s="9"/>
      <c r="Y5687" s="9"/>
    </row>
    <row r="5688" spans="24:25" x14ac:dyDescent="0.25">
      <c r="X5688" s="9"/>
      <c r="Y5688" s="9"/>
    </row>
    <row r="5689" spans="24:25" x14ac:dyDescent="0.25">
      <c r="X5689" s="9"/>
      <c r="Y5689" s="9"/>
    </row>
    <row r="5693" spans="24:25" x14ac:dyDescent="0.25">
      <c r="X5693" s="9"/>
      <c r="Y5693" s="9"/>
    </row>
    <row r="5694" spans="24:25" x14ac:dyDescent="0.25">
      <c r="X5694" s="9"/>
      <c r="Y5694" s="9"/>
    </row>
    <row r="5695" spans="24:25" x14ac:dyDescent="0.25">
      <c r="X5695" s="9"/>
      <c r="Y5695" s="9"/>
    </row>
    <row r="5696" spans="24:25" x14ac:dyDescent="0.25">
      <c r="X5696" s="9"/>
      <c r="Y5696" s="9"/>
    </row>
    <row r="5697" spans="24:25" x14ac:dyDescent="0.25">
      <c r="X5697" s="9"/>
      <c r="Y5697" s="9"/>
    </row>
    <row r="5701" spans="24:25" x14ac:dyDescent="0.25">
      <c r="X5701" s="9"/>
      <c r="Y5701" s="9"/>
    </row>
    <row r="5702" spans="24:25" x14ac:dyDescent="0.25">
      <c r="X5702" s="9"/>
      <c r="Y5702" s="9"/>
    </row>
    <row r="5703" spans="24:25" x14ac:dyDescent="0.25">
      <c r="X5703" s="9"/>
      <c r="Y5703" s="9"/>
    </row>
    <row r="5704" spans="24:25" x14ac:dyDescent="0.25">
      <c r="X5704" s="9"/>
      <c r="Y5704" s="9"/>
    </row>
    <row r="5705" spans="24:25" x14ac:dyDescent="0.25">
      <c r="X5705" s="9"/>
      <c r="Y5705" s="9"/>
    </row>
    <row r="5707" spans="24:25" x14ac:dyDescent="0.25">
      <c r="X5707" s="9"/>
      <c r="Y5707" s="9"/>
    </row>
    <row r="5708" spans="24:25" x14ac:dyDescent="0.25">
      <c r="X5708" s="9"/>
      <c r="Y5708" s="9"/>
    </row>
    <row r="5709" spans="24:25" x14ac:dyDescent="0.25">
      <c r="X5709" s="9"/>
      <c r="Y5709" s="9"/>
    </row>
    <row r="5710" spans="24:25" x14ac:dyDescent="0.25">
      <c r="X5710" s="9"/>
      <c r="Y5710" s="9"/>
    </row>
    <row r="5711" spans="24:25" x14ac:dyDescent="0.25">
      <c r="X5711" s="9"/>
      <c r="Y5711" s="9"/>
    </row>
    <row r="5712" spans="24:25" x14ac:dyDescent="0.25">
      <c r="X5712" s="9"/>
      <c r="Y5712" s="9"/>
    </row>
    <row r="5715" spans="24:25" x14ac:dyDescent="0.25">
      <c r="X5715" s="9"/>
      <c r="Y5715" s="9"/>
    </row>
    <row r="5716" spans="24:25" x14ac:dyDescent="0.25">
      <c r="X5716" s="9"/>
      <c r="Y5716" s="9"/>
    </row>
    <row r="5719" spans="24:25" x14ac:dyDescent="0.25">
      <c r="X5719" s="9"/>
      <c r="Y5719" s="9"/>
    </row>
    <row r="5721" spans="24:25" x14ac:dyDescent="0.25">
      <c r="X5721" s="9"/>
      <c r="Y5721" s="9"/>
    </row>
    <row r="5723" spans="24:25" x14ac:dyDescent="0.25">
      <c r="X5723" s="9"/>
      <c r="Y5723" s="9"/>
    </row>
    <row r="5726" spans="24:25" x14ac:dyDescent="0.25">
      <c r="X5726" s="9"/>
      <c r="Y5726" s="9"/>
    </row>
    <row r="5727" spans="24:25" x14ac:dyDescent="0.25">
      <c r="X5727" s="9"/>
      <c r="Y5727" s="9"/>
    </row>
    <row r="5729" spans="24:25" x14ac:dyDescent="0.25">
      <c r="X5729" s="9"/>
      <c r="Y5729" s="9"/>
    </row>
    <row r="5730" spans="24:25" x14ac:dyDescent="0.25">
      <c r="X5730" s="9"/>
      <c r="Y5730" s="9"/>
    </row>
    <row r="5731" spans="24:25" x14ac:dyDescent="0.25">
      <c r="X5731" s="9"/>
      <c r="Y5731" s="9"/>
    </row>
    <row r="5734" spans="24:25" x14ac:dyDescent="0.25">
      <c r="X5734" s="9"/>
      <c r="Y5734" s="9"/>
    </row>
    <row r="5735" spans="24:25" x14ac:dyDescent="0.25">
      <c r="X5735" s="9"/>
      <c r="Y5735" s="9"/>
    </row>
    <row r="5736" spans="24:25" x14ac:dyDescent="0.25">
      <c r="X5736" s="9"/>
      <c r="Y5736" s="9"/>
    </row>
    <row r="5738" spans="24:25" x14ac:dyDescent="0.25">
      <c r="X5738" s="9"/>
      <c r="Y5738" s="9"/>
    </row>
    <row r="5739" spans="24:25" x14ac:dyDescent="0.25">
      <c r="X5739" s="9"/>
      <c r="Y5739" s="9"/>
    </row>
    <row r="5740" spans="24:25" x14ac:dyDescent="0.25">
      <c r="X5740" s="9"/>
      <c r="Y5740" s="9"/>
    </row>
    <row r="5741" spans="24:25" x14ac:dyDescent="0.25">
      <c r="X5741" s="9"/>
      <c r="Y5741" s="9"/>
    </row>
    <row r="5743" spans="24:25" x14ac:dyDescent="0.25">
      <c r="X5743" s="9"/>
      <c r="Y5743" s="9"/>
    </row>
    <row r="5745" spans="24:25" x14ac:dyDescent="0.25">
      <c r="X5745" s="9"/>
      <c r="Y5745" s="9"/>
    </row>
    <row r="5746" spans="24:25" x14ac:dyDescent="0.25">
      <c r="X5746" s="9"/>
      <c r="Y5746" s="9"/>
    </row>
    <row r="5749" spans="24:25" x14ac:dyDescent="0.25">
      <c r="X5749" s="9"/>
      <c r="Y5749" s="9"/>
    </row>
    <row r="5750" spans="24:25" x14ac:dyDescent="0.25">
      <c r="X5750" s="9"/>
      <c r="Y5750" s="9"/>
    </row>
    <row r="5751" spans="24:25" x14ac:dyDescent="0.25">
      <c r="X5751" s="9"/>
      <c r="Y5751" s="9"/>
    </row>
    <row r="5752" spans="24:25" x14ac:dyDescent="0.25">
      <c r="X5752" s="9"/>
      <c r="Y5752" s="9"/>
    </row>
    <row r="5753" spans="24:25" x14ac:dyDescent="0.25">
      <c r="X5753" s="9"/>
      <c r="Y5753" s="9"/>
    </row>
    <row r="5754" spans="24:25" x14ac:dyDescent="0.25">
      <c r="X5754" s="9"/>
      <c r="Y5754" s="9"/>
    </row>
    <row r="5755" spans="24:25" x14ac:dyDescent="0.25">
      <c r="X5755" s="9"/>
      <c r="Y5755" s="9"/>
    </row>
    <row r="5756" spans="24:25" x14ac:dyDescent="0.25">
      <c r="X5756" s="9"/>
      <c r="Y5756" s="9"/>
    </row>
    <row r="5758" spans="24:25" x14ac:dyDescent="0.25">
      <c r="X5758" s="9"/>
      <c r="Y5758" s="9"/>
    </row>
    <row r="5761" spans="24:25" x14ac:dyDescent="0.25">
      <c r="X5761" s="9"/>
      <c r="Y5761" s="9"/>
    </row>
    <row r="5762" spans="24:25" x14ac:dyDescent="0.25">
      <c r="X5762" s="9"/>
      <c r="Y5762" s="9"/>
    </row>
    <row r="5764" spans="24:25" x14ac:dyDescent="0.25">
      <c r="X5764" s="9"/>
      <c r="Y5764" s="9"/>
    </row>
    <row r="5766" spans="24:25" x14ac:dyDescent="0.25">
      <c r="X5766" s="9"/>
      <c r="Y5766" s="9"/>
    </row>
    <row r="5770" spans="24:25" x14ac:dyDescent="0.25">
      <c r="X5770" s="9"/>
      <c r="Y5770" s="9"/>
    </row>
    <row r="5771" spans="24:25" x14ac:dyDescent="0.25">
      <c r="X5771" s="9"/>
      <c r="Y5771" s="9"/>
    </row>
    <row r="5772" spans="24:25" x14ac:dyDescent="0.25">
      <c r="X5772" s="9"/>
      <c r="Y5772" s="9"/>
    </row>
    <row r="5773" spans="24:25" x14ac:dyDescent="0.25">
      <c r="X5773" s="9"/>
      <c r="Y5773" s="9"/>
    </row>
    <row r="5775" spans="24:25" x14ac:dyDescent="0.25">
      <c r="X5775" s="9"/>
      <c r="Y5775" s="9"/>
    </row>
    <row r="5776" spans="24:25" x14ac:dyDescent="0.25">
      <c r="X5776" s="9"/>
      <c r="Y5776" s="9"/>
    </row>
    <row r="5778" spans="24:25" x14ac:dyDescent="0.25">
      <c r="X5778" s="9"/>
      <c r="Y5778" s="9"/>
    </row>
    <row r="5779" spans="24:25" x14ac:dyDescent="0.25">
      <c r="X5779" s="9"/>
      <c r="Y5779" s="9"/>
    </row>
    <row r="5780" spans="24:25" x14ac:dyDescent="0.25">
      <c r="X5780" s="9"/>
      <c r="Y5780" s="9"/>
    </row>
    <row r="5781" spans="24:25" x14ac:dyDescent="0.25">
      <c r="X5781" s="9"/>
      <c r="Y5781" s="9"/>
    </row>
    <row r="5782" spans="24:25" x14ac:dyDescent="0.25">
      <c r="X5782" s="9"/>
      <c r="Y5782" s="9"/>
    </row>
    <row r="5784" spans="24:25" x14ac:dyDescent="0.25">
      <c r="X5784" s="9"/>
      <c r="Y5784" s="9"/>
    </row>
    <row r="5785" spans="24:25" x14ac:dyDescent="0.25">
      <c r="X5785" s="9"/>
      <c r="Y5785" s="9"/>
    </row>
    <row r="5787" spans="24:25" x14ac:dyDescent="0.25">
      <c r="X5787" s="9"/>
      <c r="Y5787" s="9"/>
    </row>
    <row r="5788" spans="24:25" x14ac:dyDescent="0.25">
      <c r="X5788" s="9"/>
      <c r="Y5788" s="9"/>
    </row>
    <row r="5789" spans="24:25" x14ac:dyDescent="0.25">
      <c r="X5789" s="9"/>
      <c r="Y5789" s="9"/>
    </row>
    <row r="5790" spans="24:25" x14ac:dyDescent="0.25">
      <c r="X5790" s="9"/>
      <c r="Y5790" s="9"/>
    </row>
    <row r="5793" spans="24:25" x14ac:dyDescent="0.25">
      <c r="X5793" s="9"/>
      <c r="Y5793" s="9"/>
    </row>
    <row r="5794" spans="24:25" x14ac:dyDescent="0.25">
      <c r="X5794" s="9"/>
      <c r="Y5794" s="9"/>
    </row>
    <row r="5795" spans="24:25" x14ac:dyDescent="0.25">
      <c r="X5795" s="9"/>
      <c r="Y5795" s="9"/>
    </row>
    <row r="5796" spans="24:25" x14ac:dyDescent="0.25">
      <c r="X5796" s="9"/>
      <c r="Y5796" s="9"/>
    </row>
    <row r="5797" spans="24:25" x14ac:dyDescent="0.25">
      <c r="X5797" s="9"/>
      <c r="Y5797" s="9"/>
    </row>
    <row r="5799" spans="24:25" x14ac:dyDescent="0.25">
      <c r="X5799" s="9"/>
      <c r="Y5799" s="9"/>
    </row>
    <row r="5800" spans="24:25" x14ac:dyDescent="0.25">
      <c r="X5800" s="9"/>
      <c r="Y5800" s="9"/>
    </row>
    <row r="5801" spans="24:25" x14ac:dyDescent="0.25">
      <c r="X5801" s="9"/>
      <c r="Y5801" s="9"/>
    </row>
    <row r="5803" spans="24:25" x14ac:dyDescent="0.25">
      <c r="X5803" s="9"/>
      <c r="Y5803" s="9"/>
    </row>
    <row r="5804" spans="24:25" x14ac:dyDescent="0.25">
      <c r="X5804" s="9"/>
      <c r="Y5804" s="9"/>
    </row>
    <row r="5806" spans="24:25" x14ac:dyDescent="0.25">
      <c r="X5806" s="9"/>
      <c r="Y5806" s="9"/>
    </row>
    <row r="5807" spans="24:25" x14ac:dyDescent="0.25">
      <c r="X5807" s="9"/>
      <c r="Y5807" s="9"/>
    </row>
    <row r="5808" spans="24:25" x14ac:dyDescent="0.25">
      <c r="X5808" s="9"/>
      <c r="Y5808" s="9"/>
    </row>
    <row r="5810" spans="24:25" x14ac:dyDescent="0.25">
      <c r="X5810" s="9"/>
      <c r="Y5810" s="9"/>
    </row>
    <row r="5812" spans="24:25" x14ac:dyDescent="0.25">
      <c r="X5812" s="9"/>
      <c r="Y5812" s="9"/>
    </row>
    <row r="5813" spans="24:25" x14ac:dyDescent="0.25">
      <c r="X5813" s="9"/>
      <c r="Y5813" s="9"/>
    </row>
    <row r="5815" spans="24:25" x14ac:dyDescent="0.25">
      <c r="X5815" s="9"/>
      <c r="Y5815" s="9"/>
    </row>
    <row r="5817" spans="24:25" x14ac:dyDescent="0.25">
      <c r="X5817" s="9"/>
      <c r="Y5817" s="9"/>
    </row>
    <row r="5819" spans="24:25" x14ac:dyDescent="0.25">
      <c r="X5819" s="9"/>
      <c r="Y5819" s="9"/>
    </row>
    <row r="5821" spans="24:25" x14ac:dyDescent="0.25">
      <c r="X5821" s="9"/>
      <c r="Y5821" s="9"/>
    </row>
    <row r="5822" spans="24:25" x14ac:dyDescent="0.25">
      <c r="X5822" s="9"/>
      <c r="Y5822" s="9"/>
    </row>
    <row r="5823" spans="24:25" x14ac:dyDescent="0.25">
      <c r="X5823" s="9"/>
      <c r="Y5823" s="9"/>
    </row>
    <row r="5826" spans="24:25" x14ac:dyDescent="0.25">
      <c r="X5826" s="9"/>
      <c r="Y5826" s="9"/>
    </row>
    <row r="5830" spans="24:25" x14ac:dyDescent="0.25">
      <c r="X5830" s="9"/>
      <c r="Y5830" s="9"/>
    </row>
    <row r="5831" spans="24:25" x14ac:dyDescent="0.25">
      <c r="X5831" s="9"/>
      <c r="Y5831" s="9"/>
    </row>
    <row r="5833" spans="24:25" x14ac:dyDescent="0.25">
      <c r="X5833" s="9"/>
      <c r="Y5833" s="9"/>
    </row>
    <row r="5834" spans="24:25" x14ac:dyDescent="0.25">
      <c r="X5834" s="9"/>
      <c r="Y5834" s="9"/>
    </row>
    <row r="5835" spans="24:25" x14ac:dyDescent="0.25">
      <c r="X5835" s="9"/>
      <c r="Y5835" s="9"/>
    </row>
    <row r="5836" spans="24:25" x14ac:dyDescent="0.25">
      <c r="X5836" s="9"/>
      <c r="Y5836" s="9"/>
    </row>
    <row r="5839" spans="24:25" x14ac:dyDescent="0.25">
      <c r="X5839" s="9"/>
      <c r="Y5839" s="9"/>
    </row>
    <row r="5841" spans="24:25" x14ac:dyDescent="0.25">
      <c r="X5841" s="9"/>
      <c r="Y5841" s="9"/>
    </row>
    <row r="5842" spans="24:25" x14ac:dyDescent="0.25">
      <c r="X5842" s="9"/>
      <c r="Y5842" s="9"/>
    </row>
    <row r="5843" spans="24:25" x14ac:dyDescent="0.25">
      <c r="X5843" s="9"/>
      <c r="Y5843" s="9"/>
    </row>
    <row r="5844" spans="24:25" x14ac:dyDescent="0.25">
      <c r="X5844" s="9"/>
      <c r="Y5844" s="9"/>
    </row>
    <row r="5845" spans="24:25" x14ac:dyDescent="0.25">
      <c r="X5845" s="9"/>
      <c r="Y5845" s="9"/>
    </row>
    <row r="5847" spans="24:25" x14ac:dyDescent="0.25">
      <c r="X5847" s="9"/>
      <c r="Y5847" s="9"/>
    </row>
    <row r="5848" spans="24:25" x14ac:dyDescent="0.25">
      <c r="X5848" s="9"/>
      <c r="Y5848" s="9"/>
    </row>
    <row r="5849" spans="24:25" x14ac:dyDescent="0.25">
      <c r="X5849" s="9"/>
      <c r="Y5849" s="9"/>
    </row>
    <row r="5850" spans="24:25" x14ac:dyDescent="0.25">
      <c r="X5850" s="9"/>
      <c r="Y5850" s="9"/>
    </row>
    <row r="5852" spans="24:25" x14ac:dyDescent="0.25">
      <c r="X5852" s="9"/>
      <c r="Y5852" s="9"/>
    </row>
    <row r="5853" spans="24:25" x14ac:dyDescent="0.25">
      <c r="X5853" s="9"/>
      <c r="Y5853" s="9"/>
    </row>
    <row r="5854" spans="24:25" x14ac:dyDescent="0.25">
      <c r="X5854" s="9"/>
      <c r="Y5854" s="9"/>
    </row>
    <row r="5856" spans="24:25" x14ac:dyDescent="0.25">
      <c r="X5856" s="9"/>
      <c r="Y5856" s="9"/>
    </row>
    <row r="5857" spans="24:25" x14ac:dyDescent="0.25">
      <c r="X5857" s="9"/>
      <c r="Y5857" s="9"/>
    </row>
    <row r="5859" spans="24:25" x14ac:dyDescent="0.25">
      <c r="X5859" s="9"/>
      <c r="Y5859" s="9"/>
    </row>
    <row r="5860" spans="24:25" x14ac:dyDescent="0.25">
      <c r="X5860" s="9"/>
      <c r="Y5860" s="9"/>
    </row>
    <row r="5862" spans="24:25" x14ac:dyDescent="0.25">
      <c r="X5862" s="9"/>
      <c r="Y5862" s="9"/>
    </row>
    <row r="5863" spans="24:25" x14ac:dyDescent="0.25">
      <c r="X5863" s="9"/>
      <c r="Y5863" s="9"/>
    </row>
    <row r="5864" spans="24:25" x14ac:dyDescent="0.25">
      <c r="X5864" s="9"/>
      <c r="Y5864" s="9"/>
    </row>
    <row r="5865" spans="24:25" x14ac:dyDescent="0.25">
      <c r="X5865" s="9"/>
      <c r="Y5865" s="9"/>
    </row>
    <row r="5866" spans="24:25" x14ac:dyDescent="0.25">
      <c r="X5866" s="9"/>
      <c r="Y5866" s="9"/>
    </row>
    <row r="5867" spans="24:25" x14ac:dyDescent="0.25">
      <c r="X5867" s="9"/>
      <c r="Y5867" s="9"/>
    </row>
    <row r="5870" spans="24:25" x14ac:dyDescent="0.25">
      <c r="X5870" s="9"/>
      <c r="Y5870" s="9"/>
    </row>
    <row r="5871" spans="24:25" x14ac:dyDescent="0.25">
      <c r="X5871" s="9"/>
      <c r="Y5871" s="9"/>
    </row>
    <row r="5873" spans="24:25" x14ac:dyDescent="0.25">
      <c r="X5873" s="9"/>
      <c r="Y5873" s="9"/>
    </row>
    <row r="5876" spans="24:25" x14ac:dyDescent="0.25">
      <c r="X5876" s="9"/>
      <c r="Y5876" s="9"/>
    </row>
    <row r="5877" spans="24:25" x14ac:dyDescent="0.25">
      <c r="X5877" s="9"/>
      <c r="Y5877" s="9"/>
    </row>
    <row r="5879" spans="24:25" x14ac:dyDescent="0.25">
      <c r="X5879" s="9"/>
      <c r="Y5879" s="9"/>
    </row>
    <row r="5880" spans="24:25" x14ac:dyDescent="0.25">
      <c r="X5880" s="9"/>
      <c r="Y5880" s="9"/>
    </row>
    <row r="5881" spans="24:25" x14ac:dyDescent="0.25">
      <c r="X5881" s="9"/>
      <c r="Y5881" s="9"/>
    </row>
    <row r="5884" spans="24:25" x14ac:dyDescent="0.25">
      <c r="X5884" s="9"/>
      <c r="Y5884" s="9"/>
    </row>
    <row r="5885" spans="24:25" x14ac:dyDescent="0.25">
      <c r="X5885" s="9"/>
      <c r="Y5885" s="9"/>
    </row>
    <row r="5890" spans="24:25" x14ac:dyDescent="0.25">
      <c r="X5890" s="9"/>
      <c r="Y5890" s="9"/>
    </row>
    <row r="5891" spans="24:25" x14ac:dyDescent="0.25">
      <c r="X5891" s="9"/>
      <c r="Y5891" s="9"/>
    </row>
    <row r="5892" spans="24:25" x14ac:dyDescent="0.25">
      <c r="X5892" s="9"/>
      <c r="Y5892" s="9"/>
    </row>
    <row r="5894" spans="24:25" x14ac:dyDescent="0.25">
      <c r="X5894" s="9"/>
      <c r="Y5894" s="9"/>
    </row>
    <row r="5895" spans="24:25" x14ac:dyDescent="0.25">
      <c r="X5895" s="9"/>
      <c r="Y5895" s="9"/>
    </row>
    <row r="5898" spans="24:25" x14ac:dyDescent="0.25">
      <c r="X5898" s="9"/>
      <c r="Y5898" s="9"/>
    </row>
    <row r="5899" spans="24:25" x14ac:dyDescent="0.25">
      <c r="X5899" s="9"/>
      <c r="Y5899" s="9"/>
    </row>
    <row r="5900" spans="24:25" x14ac:dyDescent="0.25">
      <c r="X5900" s="9"/>
      <c r="Y5900" s="9"/>
    </row>
    <row r="5901" spans="24:25" x14ac:dyDescent="0.25">
      <c r="X5901" s="9"/>
      <c r="Y5901" s="9"/>
    </row>
    <row r="5904" spans="24:25" x14ac:dyDescent="0.25">
      <c r="X5904" s="9"/>
      <c r="Y5904" s="9"/>
    </row>
    <row r="5906" spans="24:25" x14ac:dyDescent="0.25">
      <c r="X5906" s="9"/>
      <c r="Y5906" s="9"/>
    </row>
    <row r="5907" spans="24:25" x14ac:dyDescent="0.25">
      <c r="X5907" s="9"/>
      <c r="Y5907" s="9"/>
    </row>
    <row r="5908" spans="24:25" x14ac:dyDescent="0.25">
      <c r="X5908" s="9"/>
      <c r="Y5908" s="9"/>
    </row>
    <row r="5909" spans="24:25" x14ac:dyDescent="0.25">
      <c r="X5909" s="9"/>
      <c r="Y5909" s="9"/>
    </row>
    <row r="5910" spans="24:25" x14ac:dyDescent="0.25">
      <c r="X5910" s="9"/>
      <c r="Y5910" s="9"/>
    </row>
    <row r="5912" spans="24:25" x14ac:dyDescent="0.25">
      <c r="X5912" s="9"/>
      <c r="Y5912" s="9"/>
    </row>
    <row r="5913" spans="24:25" x14ac:dyDescent="0.25">
      <c r="X5913" s="9"/>
      <c r="Y5913" s="9"/>
    </row>
    <row r="5914" spans="24:25" x14ac:dyDescent="0.25">
      <c r="X5914" s="9"/>
      <c r="Y5914" s="9"/>
    </row>
    <row r="5916" spans="24:25" x14ac:dyDescent="0.25">
      <c r="X5916" s="9"/>
      <c r="Y5916" s="9"/>
    </row>
    <row r="5917" spans="24:25" x14ac:dyDescent="0.25">
      <c r="X5917" s="9"/>
      <c r="Y5917" s="9"/>
    </row>
    <row r="5919" spans="24:25" x14ac:dyDescent="0.25">
      <c r="X5919" s="9"/>
      <c r="Y5919" s="9"/>
    </row>
    <row r="5920" spans="24:25" x14ac:dyDescent="0.25">
      <c r="X5920" s="9"/>
      <c r="Y5920" s="9"/>
    </row>
    <row r="5921" spans="24:25" x14ac:dyDescent="0.25">
      <c r="X5921" s="9"/>
      <c r="Y5921" s="9"/>
    </row>
    <row r="5925" spans="24:25" x14ac:dyDescent="0.25">
      <c r="X5925" s="9"/>
      <c r="Y5925" s="9"/>
    </row>
    <row r="5926" spans="24:25" x14ac:dyDescent="0.25">
      <c r="X5926" s="9"/>
      <c r="Y5926" s="9"/>
    </row>
    <row r="5928" spans="24:25" x14ac:dyDescent="0.25">
      <c r="X5928" s="9"/>
      <c r="Y5928" s="9"/>
    </row>
    <row r="5929" spans="24:25" x14ac:dyDescent="0.25">
      <c r="X5929" s="9"/>
      <c r="Y5929" s="9"/>
    </row>
    <row r="5930" spans="24:25" x14ac:dyDescent="0.25">
      <c r="X5930" s="9"/>
      <c r="Y5930" s="9"/>
    </row>
    <row r="5931" spans="24:25" x14ac:dyDescent="0.25">
      <c r="X5931" s="9"/>
      <c r="Y5931" s="9"/>
    </row>
    <row r="5932" spans="24:25" x14ac:dyDescent="0.25">
      <c r="X5932" s="9"/>
      <c r="Y5932" s="9"/>
    </row>
    <row r="5934" spans="24:25" x14ac:dyDescent="0.25">
      <c r="X5934" s="9"/>
      <c r="Y5934" s="9"/>
    </row>
    <row r="5935" spans="24:25" x14ac:dyDescent="0.25">
      <c r="X5935" s="9"/>
      <c r="Y5935" s="9"/>
    </row>
    <row r="5937" spans="24:25" x14ac:dyDescent="0.25">
      <c r="X5937" s="9"/>
      <c r="Y5937" s="9"/>
    </row>
    <row r="5938" spans="24:25" x14ac:dyDescent="0.25">
      <c r="X5938" s="9"/>
      <c r="Y5938" s="9"/>
    </row>
    <row r="5939" spans="24:25" x14ac:dyDescent="0.25">
      <c r="X5939" s="9"/>
      <c r="Y5939" s="9"/>
    </row>
    <row r="5941" spans="24:25" x14ac:dyDescent="0.25">
      <c r="X5941" s="9"/>
      <c r="Y5941" s="9"/>
    </row>
    <row r="5942" spans="24:25" x14ac:dyDescent="0.25">
      <c r="X5942" s="9"/>
      <c r="Y5942" s="9"/>
    </row>
    <row r="5943" spans="24:25" x14ac:dyDescent="0.25">
      <c r="X5943" s="9"/>
      <c r="Y5943" s="9"/>
    </row>
    <row r="5946" spans="24:25" x14ac:dyDescent="0.25">
      <c r="X5946" s="9"/>
      <c r="Y5946" s="9"/>
    </row>
    <row r="5949" spans="24:25" x14ac:dyDescent="0.25">
      <c r="X5949" s="9"/>
      <c r="Y5949" s="9"/>
    </row>
    <row r="5950" spans="24:25" x14ac:dyDescent="0.25">
      <c r="X5950" s="9"/>
      <c r="Y5950" s="9"/>
    </row>
    <row r="5952" spans="24:25" x14ac:dyDescent="0.25">
      <c r="X5952" s="9"/>
      <c r="Y5952" s="9"/>
    </row>
    <row r="5954" spans="24:25" x14ac:dyDescent="0.25">
      <c r="X5954" s="9"/>
      <c r="Y5954" s="9"/>
    </row>
    <row r="5955" spans="24:25" x14ac:dyDescent="0.25">
      <c r="X5955" s="9"/>
      <c r="Y5955" s="9"/>
    </row>
    <row r="5956" spans="24:25" x14ac:dyDescent="0.25">
      <c r="X5956" s="9"/>
      <c r="Y5956" s="9"/>
    </row>
    <row r="5959" spans="24:25" x14ac:dyDescent="0.25">
      <c r="X5959" s="9"/>
      <c r="Y5959" s="9"/>
    </row>
    <row r="5961" spans="24:25" x14ac:dyDescent="0.25">
      <c r="X5961" s="9"/>
      <c r="Y5961" s="9"/>
    </row>
    <row r="5963" spans="24:25" x14ac:dyDescent="0.25">
      <c r="X5963" s="9"/>
      <c r="Y5963" s="9"/>
    </row>
    <row r="5965" spans="24:25" x14ac:dyDescent="0.25">
      <c r="X5965" s="9"/>
      <c r="Y5965" s="9"/>
    </row>
    <row r="5969" spans="24:25" x14ac:dyDescent="0.25">
      <c r="X5969" s="9"/>
      <c r="Y5969" s="9"/>
    </row>
    <row r="5971" spans="24:25" x14ac:dyDescent="0.25">
      <c r="X5971" s="9"/>
      <c r="Y5971" s="9"/>
    </row>
    <row r="5974" spans="24:25" x14ac:dyDescent="0.25">
      <c r="X5974" s="9"/>
      <c r="Y5974" s="9"/>
    </row>
    <row r="5976" spans="24:25" x14ac:dyDescent="0.25">
      <c r="X5976" s="9"/>
      <c r="Y5976" s="9"/>
    </row>
    <row r="5977" spans="24:25" x14ac:dyDescent="0.25">
      <c r="X5977" s="9"/>
      <c r="Y5977" s="9"/>
    </row>
    <row r="5978" spans="24:25" x14ac:dyDescent="0.25">
      <c r="X5978" s="9"/>
      <c r="Y5978" s="9"/>
    </row>
    <row r="5980" spans="24:25" x14ac:dyDescent="0.25">
      <c r="X5980" s="9"/>
      <c r="Y5980" s="9"/>
    </row>
    <row r="5981" spans="24:25" x14ac:dyDescent="0.25">
      <c r="X5981" s="9"/>
      <c r="Y5981" s="9"/>
    </row>
    <row r="5982" spans="24:25" x14ac:dyDescent="0.25">
      <c r="X5982" s="9"/>
      <c r="Y5982" s="9"/>
    </row>
    <row r="5983" spans="24:25" x14ac:dyDescent="0.25">
      <c r="X5983" s="9"/>
      <c r="Y5983" s="9"/>
    </row>
    <row r="5984" spans="24:25" x14ac:dyDescent="0.25">
      <c r="X5984" s="9"/>
      <c r="Y5984" s="9"/>
    </row>
    <row r="5985" spans="24:25" x14ac:dyDescent="0.25">
      <c r="X5985" s="9"/>
      <c r="Y5985" s="9"/>
    </row>
    <row r="5987" spans="24:25" x14ac:dyDescent="0.25">
      <c r="X5987" s="9"/>
      <c r="Y5987" s="9"/>
    </row>
    <row r="5988" spans="24:25" x14ac:dyDescent="0.25">
      <c r="X5988" s="9"/>
      <c r="Y5988" s="9"/>
    </row>
    <row r="5989" spans="24:25" x14ac:dyDescent="0.25">
      <c r="X5989" s="9"/>
      <c r="Y5989" s="9"/>
    </row>
    <row r="5991" spans="24:25" x14ac:dyDescent="0.25">
      <c r="X5991" s="9"/>
      <c r="Y5991" s="9"/>
    </row>
    <row r="5993" spans="24:25" x14ac:dyDescent="0.25">
      <c r="X5993" s="9"/>
      <c r="Y5993" s="9"/>
    </row>
    <row r="5994" spans="24:25" x14ac:dyDescent="0.25">
      <c r="X5994" s="9"/>
      <c r="Y5994" s="9"/>
    </row>
    <row r="5995" spans="24:25" x14ac:dyDescent="0.25">
      <c r="X5995" s="9"/>
      <c r="Y5995" s="9"/>
    </row>
    <row r="5996" spans="24:25" x14ac:dyDescent="0.25">
      <c r="X5996" s="9"/>
      <c r="Y5996" s="9"/>
    </row>
    <row r="5997" spans="24:25" x14ac:dyDescent="0.25">
      <c r="X5997" s="9"/>
      <c r="Y5997" s="9"/>
    </row>
    <row r="5998" spans="24:25" x14ac:dyDescent="0.25">
      <c r="X5998" s="9"/>
      <c r="Y5998" s="9"/>
    </row>
    <row r="5999" spans="24:25" x14ac:dyDescent="0.25">
      <c r="X5999" s="9"/>
      <c r="Y5999" s="9"/>
    </row>
    <row r="6000" spans="24:25" x14ac:dyDescent="0.25">
      <c r="X6000" s="9"/>
      <c r="Y6000" s="9"/>
    </row>
    <row r="6001" spans="24:25" x14ac:dyDescent="0.25">
      <c r="X6001" s="9"/>
      <c r="Y6001" s="9"/>
    </row>
    <row r="6002" spans="24:25" x14ac:dyDescent="0.25">
      <c r="X6002" s="9"/>
      <c r="Y6002" s="9"/>
    </row>
    <row r="6004" spans="24:25" x14ac:dyDescent="0.25">
      <c r="X6004" s="9"/>
      <c r="Y6004" s="9"/>
    </row>
    <row r="6006" spans="24:25" x14ac:dyDescent="0.25">
      <c r="X6006" s="9"/>
      <c r="Y6006" s="9"/>
    </row>
    <row r="6007" spans="24:25" x14ac:dyDescent="0.25">
      <c r="X6007" s="9"/>
      <c r="Y6007" s="9"/>
    </row>
    <row r="6008" spans="24:25" x14ac:dyDescent="0.25">
      <c r="X6008" s="9"/>
      <c r="Y6008" s="9"/>
    </row>
    <row r="6009" spans="24:25" x14ac:dyDescent="0.25">
      <c r="X6009" s="9"/>
      <c r="Y6009" s="9"/>
    </row>
    <row r="6011" spans="24:25" x14ac:dyDescent="0.25">
      <c r="X6011" s="9"/>
      <c r="Y6011" s="9"/>
    </row>
    <row r="6012" spans="24:25" x14ac:dyDescent="0.25">
      <c r="X6012" s="9"/>
      <c r="Y6012" s="9"/>
    </row>
    <row r="6013" spans="24:25" x14ac:dyDescent="0.25">
      <c r="X6013" s="9"/>
      <c r="Y6013" s="9"/>
    </row>
    <row r="6015" spans="24:25" x14ac:dyDescent="0.25">
      <c r="X6015" s="9"/>
      <c r="Y6015" s="9"/>
    </row>
    <row r="6016" spans="24:25" x14ac:dyDescent="0.25">
      <c r="X6016" s="9"/>
      <c r="Y6016" s="9"/>
    </row>
    <row r="6017" spans="24:25" x14ac:dyDescent="0.25">
      <c r="X6017" s="9"/>
      <c r="Y6017" s="9"/>
    </row>
    <row r="6018" spans="24:25" x14ac:dyDescent="0.25">
      <c r="X6018" s="9"/>
      <c r="Y6018" s="9"/>
    </row>
    <row r="6019" spans="24:25" x14ac:dyDescent="0.25">
      <c r="X6019" s="9"/>
      <c r="Y6019" s="9"/>
    </row>
    <row r="6023" spans="24:25" x14ac:dyDescent="0.25">
      <c r="X6023" s="9"/>
      <c r="Y6023" s="9"/>
    </row>
    <row r="6024" spans="24:25" x14ac:dyDescent="0.25">
      <c r="X6024" s="9"/>
      <c r="Y6024" s="9"/>
    </row>
    <row r="6025" spans="24:25" x14ac:dyDescent="0.25">
      <c r="X6025" s="9"/>
      <c r="Y6025" s="9"/>
    </row>
    <row r="6026" spans="24:25" x14ac:dyDescent="0.25">
      <c r="X6026" s="9"/>
      <c r="Y6026" s="9"/>
    </row>
    <row r="6027" spans="24:25" x14ac:dyDescent="0.25">
      <c r="X6027" s="9"/>
      <c r="Y6027" s="9"/>
    </row>
    <row r="6028" spans="24:25" x14ac:dyDescent="0.25">
      <c r="X6028" s="9"/>
      <c r="Y6028" s="9"/>
    </row>
    <row r="6029" spans="24:25" x14ac:dyDescent="0.25">
      <c r="X6029" s="9"/>
      <c r="Y6029" s="9"/>
    </row>
    <row r="6030" spans="24:25" x14ac:dyDescent="0.25">
      <c r="X6030" s="9"/>
      <c r="Y6030" s="9"/>
    </row>
    <row r="6031" spans="24:25" x14ac:dyDescent="0.25">
      <c r="X6031" s="9"/>
      <c r="Y6031" s="9"/>
    </row>
    <row r="6032" spans="24:25" x14ac:dyDescent="0.25">
      <c r="X6032" s="9"/>
      <c r="Y6032" s="9"/>
    </row>
    <row r="6034" spans="24:25" x14ac:dyDescent="0.25">
      <c r="X6034" s="9"/>
      <c r="Y6034" s="9"/>
    </row>
    <row r="6037" spans="24:25" x14ac:dyDescent="0.25">
      <c r="X6037" s="9"/>
      <c r="Y6037" s="9"/>
    </row>
    <row r="6038" spans="24:25" x14ac:dyDescent="0.25">
      <c r="X6038" s="9"/>
      <c r="Y6038" s="9"/>
    </row>
    <row r="6040" spans="24:25" x14ac:dyDescent="0.25">
      <c r="X6040" s="9"/>
      <c r="Y6040" s="9"/>
    </row>
    <row r="6042" spans="24:25" x14ac:dyDescent="0.25">
      <c r="X6042" s="9"/>
      <c r="Y6042" s="9"/>
    </row>
    <row r="6045" spans="24:25" x14ac:dyDescent="0.25">
      <c r="X6045" s="9"/>
      <c r="Y6045" s="9"/>
    </row>
    <row r="6046" spans="24:25" x14ac:dyDescent="0.25">
      <c r="X6046" s="9"/>
      <c r="Y6046" s="9"/>
    </row>
    <row r="6047" spans="24:25" x14ac:dyDescent="0.25">
      <c r="X6047" s="9"/>
      <c r="Y6047" s="9"/>
    </row>
    <row r="6048" spans="24:25" x14ac:dyDescent="0.25">
      <c r="X6048" s="9"/>
      <c r="Y6048" s="9"/>
    </row>
    <row r="6050" spans="24:25" x14ac:dyDescent="0.25">
      <c r="X6050" s="9"/>
      <c r="Y6050" s="9"/>
    </row>
    <row r="6055" spans="24:25" x14ac:dyDescent="0.25">
      <c r="X6055" s="9"/>
      <c r="Y6055" s="9"/>
    </row>
    <row r="6056" spans="24:25" x14ac:dyDescent="0.25">
      <c r="X6056" s="9"/>
      <c r="Y6056" s="9"/>
    </row>
    <row r="6065" spans="24:25" x14ac:dyDescent="0.25">
      <c r="X6065" s="9"/>
      <c r="Y6065" s="9"/>
    </row>
    <row r="6069" spans="24:25" x14ac:dyDescent="0.25">
      <c r="X6069" s="9"/>
      <c r="Y6069" s="9"/>
    </row>
    <row r="6075" spans="24:25" x14ac:dyDescent="0.25">
      <c r="X6075" s="9"/>
      <c r="Y6075" s="9"/>
    </row>
    <row r="6077" spans="24:25" x14ac:dyDescent="0.25">
      <c r="X6077" s="9"/>
      <c r="Y6077" s="9"/>
    </row>
    <row r="6078" spans="24:25" x14ac:dyDescent="0.25">
      <c r="X6078" s="9"/>
      <c r="Y6078" s="9"/>
    </row>
    <row r="6084" spans="24:25" x14ac:dyDescent="0.25">
      <c r="X6084" s="9"/>
      <c r="Y6084" s="9"/>
    </row>
    <row r="6085" spans="24:25" x14ac:dyDescent="0.25">
      <c r="X6085" s="9"/>
      <c r="Y6085" s="9"/>
    </row>
    <row r="6090" spans="24:25" x14ac:dyDescent="0.25">
      <c r="X6090" s="9"/>
      <c r="Y6090" s="9"/>
    </row>
    <row r="6094" spans="24:25" x14ac:dyDescent="0.25">
      <c r="X6094" s="9"/>
      <c r="Y6094" s="9"/>
    </row>
    <row r="6095" spans="24:25" x14ac:dyDescent="0.25">
      <c r="X6095" s="9"/>
      <c r="Y6095" s="9"/>
    </row>
    <row r="6101" spans="24:25" x14ac:dyDescent="0.25">
      <c r="X6101" s="9"/>
      <c r="Y6101" s="9"/>
    </row>
    <row r="6102" spans="24:25" x14ac:dyDescent="0.25">
      <c r="X6102" s="9"/>
      <c r="Y6102" s="9"/>
    </row>
    <row r="6108" spans="24:25" x14ac:dyDescent="0.25">
      <c r="X6108" s="9"/>
      <c r="Y6108" s="9"/>
    </row>
    <row r="6110" spans="24:25" x14ac:dyDescent="0.25">
      <c r="X6110" s="9"/>
      <c r="Y6110" s="9"/>
    </row>
    <row r="6114" spans="24:25" x14ac:dyDescent="0.25">
      <c r="X6114" s="9"/>
      <c r="Y6114" s="9"/>
    </row>
    <row r="6117" spans="24:25" x14ac:dyDescent="0.25">
      <c r="X6117" s="9"/>
      <c r="Y6117" s="9"/>
    </row>
    <row r="6120" spans="24:25" x14ac:dyDescent="0.25">
      <c r="X6120" s="9"/>
      <c r="Y6120" s="9"/>
    </row>
    <row r="6121" spans="24:25" x14ac:dyDescent="0.25">
      <c r="X6121" s="9"/>
      <c r="Y6121" s="9"/>
    </row>
    <row r="6126" spans="24:25" x14ac:dyDescent="0.25">
      <c r="X6126" s="9"/>
      <c r="Y6126" s="9"/>
    </row>
    <row r="6127" spans="24:25" x14ac:dyDescent="0.25">
      <c r="X6127" s="9"/>
      <c r="Y6127" s="9"/>
    </row>
    <row r="6133" spans="24:25" x14ac:dyDescent="0.25">
      <c r="X6133" s="9"/>
      <c r="Y6133" s="9"/>
    </row>
    <row r="6134" spans="24:25" x14ac:dyDescent="0.25">
      <c r="X6134" s="9"/>
      <c r="Y6134" s="9"/>
    </row>
    <row r="6136" spans="24:25" x14ac:dyDescent="0.25">
      <c r="X6136" s="9"/>
      <c r="Y6136" s="9"/>
    </row>
    <row r="6143" spans="24:25" x14ac:dyDescent="0.25">
      <c r="X6143" s="9"/>
      <c r="Y6143" s="9"/>
    </row>
    <row r="6144" spans="24:25" x14ac:dyDescent="0.25">
      <c r="X6144" s="9"/>
      <c r="Y6144" s="9"/>
    </row>
    <row r="6148" spans="24:25" x14ac:dyDescent="0.25">
      <c r="X6148" s="9"/>
      <c r="Y6148" s="9"/>
    </row>
    <row r="6160" spans="24:25" x14ac:dyDescent="0.25">
      <c r="X6160" s="9"/>
      <c r="Y6160" s="9"/>
    </row>
    <row r="6166" spans="24:25" x14ac:dyDescent="0.25">
      <c r="X6166" s="9"/>
      <c r="Y6166" s="9"/>
    </row>
    <row r="6167" spans="24:25" x14ac:dyDescent="0.25">
      <c r="X6167" s="9"/>
      <c r="Y6167" s="9"/>
    </row>
    <row r="6169" spans="24:25" x14ac:dyDescent="0.25">
      <c r="X6169" s="9"/>
      <c r="Y6169" s="9"/>
    </row>
    <row r="6171" spans="24:25" x14ac:dyDescent="0.25">
      <c r="X6171" s="9"/>
      <c r="Y6171" s="9"/>
    </row>
    <row r="6173" spans="24:25" x14ac:dyDescent="0.25">
      <c r="X6173" s="9"/>
      <c r="Y6173" s="9"/>
    </row>
    <row r="6177" spans="24:25" x14ac:dyDescent="0.25">
      <c r="X6177" s="9"/>
      <c r="Y6177" s="9"/>
    </row>
    <row r="6178" spans="24:25" x14ac:dyDescent="0.25">
      <c r="X6178" s="9"/>
      <c r="Y6178" s="9"/>
    </row>
    <row r="6180" spans="24:25" x14ac:dyDescent="0.25">
      <c r="X6180" s="9"/>
      <c r="Y6180" s="9"/>
    </row>
    <row r="6181" spans="24:25" x14ac:dyDescent="0.25">
      <c r="X6181" s="9"/>
      <c r="Y6181" s="9"/>
    </row>
    <row r="6182" spans="24:25" x14ac:dyDescent="0.25">
      <c r="X6182" s="9"/>
      <c r="Y6182" s="9"/>
    </row>
    <row r="6183" spans="24:25" x14ac:dyDescent="0.25">
      <c r="X6183" s="9"/>
      <c r="Y6183" s="9"/>
    </row>
    <row r="6184" spans="24:25" x14ac:dyDescent="0.25">
      <c r="X6184" s="9"/>
      <c r="Y6184" s="9"/>
    </row>
    <row r="6185" spans="24:25" x14ac:dyDescent="0.25">
      <c r="X6185" s="9"/>
      <c r="Y6185" s="9"/>
    </row>
    <row r="6186" spans="24:25" x14ac:dyDescent="0.25">
      <c r="X6186" s="9"/>
      <c r="Y6186" s="9"/>
    </row>
    <row r="6187" spans="24:25" x14ac:dyDescent="0.25">
      <c r="X6187" s="9"/>
      <c r="Y6187" s="9"/>
    </row>
    <row r="6189" spans="24:25" x14ac:dyDescent="0.25">
      <c r="X6189" s="9"/>
      <c r="Y6189" s="9"/>
    </row>
    <row r="6190" spans="24:25" x14ac:dyDescent="0.25">
      <c r="X6190" s="9"/>
      <c r="Y6190" s="9"/>
    </row>
    <row r="6194" spans="24:25" x14ac:dyDescent="0.25">
      <c r="X6194" s="9"/>
      <c r="Y6194" s="9"/>
    </row>
    <row r="6195" spans="24:25" x14ac:dyDescent="0.25">
      <c r="X6195" s="9"/>
      <c r="Y6195" s="9"/>
    </row>
    <row r="6196" spans="24:25" x14ac:dyDescent="0.25">
      <c r="X6196" s="9"/>
      <c r="Y6196" s="9"/>
    </row>
    <row r="6197" spans="24:25" x14ac:dyDescent="0.25">
      <c r="X6197" s="9"/>
      <c r="Y6197" s="9"/>
    </row>
    <row r="6198" spans="24:25" x14ac:dyDescent="0.25">
      <c r="X6198" s="9"/>
      <c r="Y6198" s="9"/>
    </row>
    <row r="6199" spans="24:25" x14ac:dyDescent="0.25">
      <c r="X6199" s="9"/>
      <c r="Y6199" s="9"/>
    </row>
    <row r="6200" spans="24:25" x14ac:dyDescent="0.25">
      <c r="X6200" s="9"/>
      <c r="Y6200" s="9"/>
    </row>
    <row r="6202" spans="24:25" x14ac:dyDescent="0.25">
      <c r="X6202" s="9"/>
      <c r="Y6202" s="9"/>
    </row>
    <row r="6204" spans="24:25" x14ac:dyDescent="0.25">
      <c r="X6204" s="9"/>
      <c r="Y6204" s="9"/>
    </row>
    <row r="6205" spans="24:25" x14ac:dyDescent="0.25">
      <c r="X6205" s="9"/>
      <c r="Y6205" s="9"/>
    </row>
    <row r="6208" spans="24:25" x14ac:dyDescent="0.25">
      <c r="X6208" s="9"/>
      <c r="Y6208" s="9"/>
    </row>
    <row r="6212" spans="24:25" x14ac:dyDescent="0.25">
      <c r="X6212" s="9"/>
      <c r="Y6212" s="9"/>
    </row>
    <row r="6213" spans="24:25" x14ac:dyDescent="0.25">
      <c r="X6213" s="9"/>
      <c r="Y6213" s="9"/>
    </row>
    <row r="6215" spans="24:25" x14ac:dyDescent="0.25">
      <c r="X6215" s="9"/>
      <c r="Y6215" s="9"/>
    </row>
    <row r="6217" spans="24:25" x14ac:dyDescent="0.25">
      <c r="X6217" s="9"/>
      <c r="Y6217" s="9"/>
    </row>
    <row r="6218" spans="24:25" x14ac:dyDescent="0.25">
      <c r="X6218" s="9"/>
      <c r="Y6218" s="9"/>
    </row>
    <row r="6220" spans="24:25" x14ac:dyDescent="0.25">
      <c r="X6220" s="9"/>
      <c r="Y6220" s="9"/>
    </row>
    <row r="6222" spans="24:25" x14ac:dyDescent="0.25">
      <c r="X6222" s="9"/>
      <c r="Y6222" s="9"/>
    </row>
    <row r="6224" spans="24:25" x14ac:dyDescent="0.25">
      <c r="X6224" s="9"/>
      <c r="Y6224" s="9"/>
    </row>
    <row r="6226" spans="24:25" x14ac:dyDescent="0.25">
      <c r="X6226" s="9"/>
      <c r="Y6226" s="9"/>
    </row>
    <row r="6227" spans="24:25" x14ac:dyDescent="0.25">
      <c r="X6227" s="9"/>
      <c r="Y6227" s="9"/>
    </row>
    <row r="6229" spans="24:25" x14ac:dyDescent="0.25">
      <c r="X6229" s="9"/>
      <c r="Y6229" s="9"/>
    </row>
    <row r="6230" spans="24:25" x14ac:dyDescent="0.25">
      <c r="X6230" s="9"/>
      <c r="Y6230" s="9"/>
    </row>
    <row r="6232" spans="24:25" x14ac:dyDescent="0.25">
      <c r="X6232" s="9"/>
      <c r="Y6232" s="9"/>
    </row>
    <row r="6233" spans="24:25" x14ac:dyDescent="0.25">
      <c r="X6233" s="9"/>
      <c r="Y6233" s="9"/>
    </row>
    <row r="6236" spans="24:25" x14ac:dyDescent="0.25">
      <c r="X6236" s="9"/>
      <c r="Y6236" s="9"/>
    </row>
    <row r="6237" spans="24:25" x14ac:dyDescent="0.25">
      <c r="X6237" s="9"/>
      <c r="Y6237" s="9"/>
    </row>
    <row r="6239" spans="24:25" x14ac:dyDescent="0.25">
      <c r="X6239" s="9"/>
      <c r="Y6239" s="9"/>
    </row>
    <row r="6241" spans="24:25" x14ac:dyDescent="0.25">
      <c r="X6241" s="9"/>
      <c r="Y6241" s="9"/>
    </row>
    <row r="6242" spans="24:25" x14ac:dyDescent="0.25">
      <c r="X6242" s="9"/>
      <c r="Y6242" s="9"/>
    </row>
    <row r="6243" spans="24:25" x14ac:dyDescent="0.25">
      <c r="X6243" s="9"/>
      <c r="Y6243" s="9"/>
    </row>
    <row r="6244" spans="24:25" x14ac:dyDescent="0.25">
      <c r="X6244" s="9"/>
      <c r="Y6244" s="9"/>
    </row>
    <row r="6245" spans="24:25" x14ac:dyDescent="0.25">
      <c r="X6245" s="9"/>
      <c r="Y6245" s="9"/>
    </row>
    <row r="6246" spans="24:25" x14ac:dyDescent="0.25">
      <c r="X6246" s="9"/>
      <c r="Y6246" s="9"/>
    </row>
    <row r="6247" spans="24:25" x14ac:dyDescent="0.25">
      <c r="X6247" s="9"/>
      <c r="Y6247" s="9"/>
    </row>
    <row r="6248" spans="24:25" x14ac:dyDescent="0.25">
      <c r="X6248" s="9"/>
      <c r="Y6248" s="9"/>
    </row>
    <row r="6251" spans="24:25" x14ac:dyDescent="0.25">
      <c r="X6251" s="9"/>
      <c r="Y6251" s="9"/>
    </row>
    <row r="6253" spans="24:25" x14ac:dyDescent="0.25">
      <c r="X6253" s="9"/>
      <c r="Y6253" s="9"/>
    </row>
    <row r="6254" spans="24:25" x14ac:dyDescent="0.25">
      <c r="X6254" s="9"/>
      <c r="Y6254" s="9"/>
    </row>
    <row r="6255" spans="24:25" x14ac:dyDescent="0.25">
      <c r="X6255" s="9"/>
      <c r="Y6255" s="9"/>
    </row>
    <row r="6257" spans="24:25" x14ac:dyDescent="0.25">
      <c r="X6257" s="9"/>
      <c r="Y6257" s="9"/>
    </row>
    <row r="6259" spans="24:25" x14ac:dyDescent="0.25">
      <c r="X6259" s="9"/>
      <c r="Y6259" s="9"/>
    </row>
    <row r="6261" spans="24:25" x14ac:dyDescent="0.25">
      <c r="X6261" s="9"/>
      <c r="Y6261" s="9"/>
    </row>
    <row r="6262" spans="24:25" x14ac:dyDescent="0.25">
      <c r="X6262" s="9"/>
      <c r="Y6262" s="9"/>
    </row>
    <row r="6263" spans="24:25" x14ac:dyDescent="0.25">
      <c r="X6263" s="9"/>
      <c r="Y6263" s="9"/>
    </row>
    <row r="6269" spans="24:25" x14ac:dyDescent="0.25">
      <c r="X6269" s="9"/>
      <c r="Y6269" s="9"/>
    </row>
    <row r="6274" spans="24:25" x14ac:dyDescent="0.25">
      <c r="X6274" s="9"/>
      <c r="Y6274" s="9"/>
    </row>
    <row r="6276" spans="24:25" x14ac:dyDescent="0.25">
      <c r="X6276" s="9"/>
      <c r="Y6276" s="9"/>
    </row>
    <row r="6277" spans="24:25" x14ac:dyDescent="0.25">
      <c r="X6277" s="9"/>
      <c r="Y6277" s="9"/>
    </row>
    <row r="6278" spans="24:25" x14ac:dyDescent="0.25">
      <c r="X6278" s="9"/>
      <c r="Y6278" s="9"/>
    </row>
    <row r="6279" spans="24:25" x14ac:dyDescent="0.25">
      <c r="X6279" s="9"/>
      <c r="Y6279" s="9"/>
    </row>
    <row r="6280" spans="24:25" x14ac:dyDescent="0.25">
      <c r="X6280" s="9"/>
      <c r="Y6280" s="9"/>
    </row>
    <row r="6281" spans="24:25" x14ac:dyDescent="0.25">
      <c r="X6281" s="9"/>
      <c r="Y6281" s="9"/>
    </row>
    <row r="6282" spans="24:25" x14ac:dyDescent="0.25">
      <c r="X6282" s="9"/>
      <c r="Y6282" s="9"/>
    </row>
    <row r="6283" spans="24:25" x14ac:dyDescent="0.25">
      <c r="X6283" s="9"/>
      <c r="Y6283" s="9"/>
    </row>
    <row r="6284" spans="24:25" x14ac:dyDescent="0.25">
      <c r="X6284" s="9"/>
      <c r="Y6284" s="9"/>
    </row>
    <row r="6285" spans="24:25" x14ac:dyDescent="0.25">
      <c r="X6285" s="9"/>
      <c r="Y6285" s="9"/>
    </row>
    <row r="6288" spans="24:25" x14ac:dyDescent="0.25">
      <c r="X6288" s="9"/>
      <c r="Y6288" s="9"/>
    </row>
    <row r="6290" spans="24:25" x14ac:dyDescent="0.25">
      <c r="X6290" s="9"/>
      <c r="Y6290" s="9"/>
    </row>
    <row r="6291" spans="24:25" x14ac:dyDescent="0.25">
      <c r="X6291" s="9"/>
      <c r="Y6291" s="9"/>
    </row>
    <row r="6292" spans="24:25" x14ac:dyDescent="0.25">
      <c r="X6292" s="9"/>
      <c r="Y6292" s="9"/>
    </row>
    <row r="6294" spans="24:25" x14ac:dyDescent="0.25">
      <c r="X6294" s="9"/>
      <c r="Y6294" s="9"/>
    </row>
    <row r="6296" spans="24:25" x14ac:dyDescent="0.25">
      <c r="X6296" s="9"/>
      <c r="Y6296" s="9"/>
    </row>
    <row r="6297" spans="24:25" x14ac:dyDescent="0.25">
      <c r="X6297" s="9"/>
      <c r="Y6297" s="9"/>
    </row>
    <row r="6298" spans="24:25" x14ac:dyDescent="0.25">
      <c r="X6298" s="9"/>
      <c r="Y6298" s="9"/>
    </row>
    <row r="6300" spans="24:25" x14ac:dyDescent="0.25">
      <c r="X6300" s="9"/>
      <c r="Y6300" s="9"/>
    </row>
    <row r="6301" spans="24:25" x14ac:dyDescent="0.25">
      <c r="X6301" s="9"/>
      <c r="Y6301" s="9"/>
    </row>
    <row r="6302" spans="24:25" x14ac:dyDescent="0.25">
      <c r="X6302" s="9"/>
      <c r="Y6302" s="9"/>
    </row>
    <row r="6303" spans="24:25" x14ac:dyDescent="0.25">
      <c r="X6303" s="9"/>
      <c r="Y6303" s="9"/>
    </row>
    <row r="6304" spans="24:25" x14ac:dyDescent="0.25">
      <c r="X6304" s="9"/>
      <c r="Y6304" s="9"/>
    </row>
    <row r="6305" spans="24:25" x14ac:dyDescent="0.25">
      <c r="X6305" s="9"/>
      <c r="Y6305" s="9"/>
    </row>
    <row r="6307" spans="24:25" x14ac:dyDescent="0.25">
      <c r="X6307" s="9"/>
      <c r="Y6307" s="9"/>
    </row>
    <row r="6308" spans="24:25" x14ac:dyDescent="0.25">
      <c r="X6308" s="9"/>
      <c r="Y6308" s="9"/>
    </row>
    <row r="6309" spans="24:25" x14ac:dyDescent="0.25">
      <c r="X6309" s="9"/>
      <c r="Y6309" s="9"/>
    </row>
    <row r="6310" spans="24:25" x14ac:dyDescent="0.25">
      <c r="X6310" s="9"/>
      <c r="Y6310" s="9"/>
    </row>
    <row r="6311" spans="24:25" x14ac:dyDescent="0.25">
      <c r="X6311" s="9"/>
      <c r="Y6311" s="9"/>
    </row>
    <row r="6312" spans="24:25" x14ac:dyDescent="0.25">
      <c r="X6312" s="9"/>
      <c r="Y6312" s="9"/>
    </row>
    <row r="6313" spans="24:25" x14ac:dyDescent="0.25">
      <c r="X6313" s="9"/>
      <c r="Y6313" s="9"/>
    </row>
    <row r="6314" spans="24:25" x14ac:dyDescent="0.25">
      <c r="X6314" s="9"/>
      <c r="Y6314" s="9"/>
    </row>
    <row r="6316" spans="24:25" x14ac:dyDescent="0.25">
      <c r="X6316" s="9"/>
      <c r="Y6316" s="9"/>
    </row>
    <row r="6318" spans="24:25" x14ac:dyDescent="0.25">
      <c r="X6318" s="9"/>
      <c r="Y6318" s="9"/>
    </row>
    <row r="6319" spans="24:25" x14ac:dyDescent="0.25">
      <c r="X6319" s="9"/>
      <c r="Y6319" s="9"/>
    </row>
    <row r="6320" spans="24:25" x14ac:dyDescent="0.25">
      <c r="X6320" s="9"/>
      <c r="Y6320" s="9"/>
    </row>
    <row r="6321" spans="24:25" x14ac:dyDescent="0.25">
      <c r="X6321" s="9"/>
      <c r="Y6321" s="9"/>
    </row>
    <row r="6322" spans="24:25" x14ac:dyDescent="0.25">
      <c r="X6322" s="9"/>
      <c r="Y6322" s="9"/>
    </row>
    <row r="6323" spans="24:25" x14ac:dyDescent="0.25">
      <c r="X6323" s="9"/>
      <c r="Y6323" s="9"/>
    </row>
    <row r="6324" spans="24:25" x14ac:dyDescent="0.25">
      <c r="X6324" s="9"/>
      <c r="Y6324" s="9"/>
    </row>
    <row r="6325" spans="24:25" x14ac:dyDescent="0.25">
      <c r="X6325" s="9"/>
      <c r="Y6325" s="9"/>
    </row>
    <row r="6326" spans="24:25" x14ac:dyDescent="0.25">
      <c r="X6326" s="9"/>
      <c r="Y6326" s="9"/>
    </row>
    <row r="6327" spans="24:25" x14ac:dyDescent="0.25">
      <c r="X6327" s="9"/>
      <c r="Y6327" s="9"/>
    </row>
    <row r="6328" spans="24:25" x14ac:dyDescent="0.25">
      <c r="X6328" s="9"/>
      <c r="Y6328" s="9"/>
    </row>
    <row r="6330" spans="24:25" x14ac:dyDescent="0.25">
      <c r="X6330" s="9"/>
      <c r="Y6330" s="9"/>
    </row>
    <row r="6331" spans="24:25" x14ac:dyDescent="0.25">
      <c r="X6331" s="9"/>
      <c r="Y6331" s="9"/>
    </row>
    <row r="6332" spans="24:25" x14ac:dyDescent="0.25">
      <c r="X6332" s="9"/>
      <c r="Y6332" s="9"/>
    </row>
    <row r="6333" spans="24:25" x14ac:dyDescent="0.25">
      <c r="X6333" s="9"/>
      <c r="Y6333" s="9"/>
    </row>
    <row r="6334" spans="24:25" x14ac:dyDescent="0.25">
      <c r="X6334" s="9"/>
      <c r="Y6334" s="9"/>
    </row>
    <row r="6335" spans="24:25" x14ac:dyDescent="0.25">
      <c r="X6335" s="9"/>
      <c r="Y6335" s="9"/>
    </row>
    <row r="6336" spans="24:25" x14ac:dyDescent="0.25">
      <c r="X6336" s="9"/>
      <c r="Y6336" s="9"/>
    </row>
    <row r="6337" spans="24:25" x14ac:dyDescent="0.25">
      <c r="X6337" s="9"/>
      <c r="Y6337" s="9"/>
    </row>
    <row r="6338" spans="24:25" x14ac:dyDescent="0.25">
      <c r="X6338" s="9"/>
      <c r="Y6338" s="9"/>
    </row>
    <row r="6339" spans="24:25" x14ac:dyDescent="0.25">
      <c r="X6339" s="9"/>
      <c r="Y6339" s="9"/>
    </row>
    <row r="6341" spans="24:25" x14ac:dyDescent="0.25">
      <c r="X6341" s="9"/>
      <c r="Y6341" s="9"/>
    </row>
    <row r="6342" spans="24:25" x14ac:dyDescent="0.25">
      <c r="X6342" s="9"/>
      <c r="Y6342" s="9"/>
    </row>
    <row r="6343" spans="24:25" x14ac:dyDescent="0.25">
      <c r="X6343" s="9"/>
      <c r="Y6343" s="9"/>
    </row>
    <row r="6344" spans="24:25" x14ac:dyDescent="0.25">
      <c r="X6344" s="9"/>
      <c r="Y6344" s="9"/>
    </row>
    <row r="6345" spans="24:25" x14ac:dyDescent="0.25">
      <c r="X6345" s="9"/>
      <c r="Y6345" s="9"/>
    </row>
    <row r="6347" spans="24:25" x14ac:dyDescent="0.25">
      <c r="X6347" s="9"/>
      <c r="Y6347" s="9"/>
    </row>
    <row r="6348" spans="24:25" x14ac:dyDescent="0.25">
      <c r="X6348" s="9"/>
      <c r="Y6348" s="9"/>
    </row>
    <row r="6350" spans="24:25" x14ac:dyDescent="0.25">
      <c r="X6350" s="9"/>
      <c r="Y6350" s="9"/>
    </row>
    <row r="6351" spans="24:25" x14ac:dyDescent="0.25">
      <c r="X6351" s="9"/>
      <c r="Y6351" s="9"/>
    </row>
    <row r="6353" spans="24:25" x14ac:dyDescent="0.25">
      <c r="X6353" s="9"/>
      <c r="Y6353" s="9"/>
    </row>
    <row r="6354" spans="24:25" x14ac:dyDescent="0.25">
      <c r="X6354" s="9"/>
      <c r="Y6354" s="9"/>
    </row>
    <row r="6355" spans="24:25" x14ac:dyDescent="0.25">
      <c r="X6355" s="9"/>
      <c r="Y6355" s="9"/>
    </row>
    <row r="6357" spans="24:25" x14ac:dyDescent="0.25">
      <c r="X6357" s="9"/>
      <c r="Y6357" s="9"/>
    </row>
    <row r="6358" spans="24:25" x14ac:dyDescent="0.25">
      <c r="X6358" s="9"/>
      <c r="Y6358" s="9"/>
    </row>
    <row r="6359" spans="24:25" x14ac:dyDescent="0.25">
      <c r="X6359" s="9"/>
      <c r="Y6359" s="9"/>
    </row>
    <row r="6360" spans="24:25" x14ac:dyDescent="0.25">
      <c r="X6360" s="9"/>
      <c r="Y6360" s="9"/>
    </row>
    <row r="6362" spans="24:25" x14ac:dyDescent="0.25">
      <c r="X6362" s="9"/>
      <c r="Y6362" s="9"/>
    </row>
    <row r="6363" spans="24:25" x14ac:dyDescent="0.25">
      <c r="X6363" s="9"/>
      <c r="Y6363" s="9"/>
    </row>
    <row r="6364" spans="24:25" x14ac:dyDescent="0.25">
      <c r="X6364" s="9"/>
      <c r="Y6364" s="9"/>
    </row>
    <row r="6366" spans="24:25" x14ac:dyDescent="0.25">
      <c r="X6366" s="9"/>
      <c r="Y6366" s="9"/>
    </row>
    <row r="6367" spans="24:25" x14ac:dyDescent="0.25">
      <c r="X6367" s="9"/>
      <c r="Y6367" s="9"/>
    </row>
    <row r="6368" spans="24:25" x14ac:dyDescent="0.25">
      <c r="X6368" s="9"/>
      <c r="Y6368" s="9"/>
    </row>
    <row r="6382" spans="24:25" x14ac:dyDescent="0.25">
      <c r="X6382" s="9"/>
      <c r="Y6382" s="9"/>
    </row>
    <row r="6383" spans="24:25" x14ac:dyDescent="0.25">
      <c r="X6383" s="9"/>
      <c r="Y6383" s="9"/>
    </row>
    <row r="6385" spans="24:25" x14ac:dyDescent="0.25">
      <c r="X6385" s="9"/>
      <c r="Y6385" s="9"/>
    </row>
    <row r="6386" spans="24:25" x14ac:dyDescent="0.25">
      <c r="X6386" s="9"/>
      <c r="Y6386" s="9"/>
    </row>
    <row r="6392" spans="24:25" x14ac:dyDescent="0.25">
      <c r="X6392" s="9"/>
      <c r="Y6392" s="9"/>
    </row>
    <row r="6402" spans="24:25" x14ac:dyDescent="0.25">
      <c r="X6402" s="9"/>
      <c r="Y6402" s="9"/>
    </row>
    <row r="6403" spans="24:25" x14ac:dyDescent="0.25">
      <c r="X6403" s="9"/>
      <c r="Y6403" s="9"/>
    </row>
    <row r="6410" spans="24:25" x14ac:dyDescent="0.25">
      <c r="X6410" s="9"/>
      <c r="Y6410" s="9"/>
    </row>
    <row r="6414" spans="24:25" x14ac:dyDescent="0.25">
      <c r="X6414" s="9"/>
      <c r="Y6414" s="9"/>
    </row>
    <row r="6435" spans="24:25" x14ac:dyDescent="0.25">
      <c r="X6435" s="9"/>
      <c r="Y6435" s="9"/>
    </row>
    <row r="6439" spans="24:25" x14ac:dyDescent="0.25">
      <c r="X6439" s="9"/>
      <c r="Y6439" s="9"/>
    </row>
    <row r="6449" spans="26:27" x14ac:dyDescent="0.25">
      <c r="Z6449" s="9"/>
      <c r="AA6449" s="9"/>
    </row>
    <row r="6450" spans="26:27" x14ac:dyDescent="0.25">
      <c r="Z6450" s="9"/>
      <c r="AA6450" s="9"/>
    </row>
    <row r="6451" spans="26:27" x14ac:dyDescent="0.25">
      <c r="Z6451" s="9"/>
      <c r="AA6451" s="9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21CA4-42C6-4EEC-A5DE-3142B4496A2D}">
  <dimension ref="A3:D17"/>
  <sheetViews>
    <sheetView workbookViewId="0">
      <selection activeCell="C22" sqref="C22"/>
    </sheetView>
  </sheetViews>
  <sheetFormatPr defaultRowHeight="15" x14ac:dyDescent="0.25"/>
  <cols>
    <col min="1" max="1" width="13.140625" bestFit="1" customWidth="1"/>
    <col min="2" max="4" width="16.28515625" style="10" bestFit="1" customWidth="1"/>
  </cols>
  <sheetData>
    <row r="3" spans="1:4" x14ac:dyDescent="0.25">
      <c r="A3" s="13" t="s">
        <v>2089</v>
      </c>
      <c r="B3" s="10" t="s">
        <v>2078</v>
      </c>
      <c r="C3" s="10" t="s">
        <v>2079</v>
      </c>
      <c r="D3" s="10" t="s">
        <v>2080</v>
      </c>
    </row>
    <row r="4" spans="1:4" x14ac:dyDescent="0.25">
      <c r="A4" s="14">
        <v>11</v>
      </c>
      <c r="B4" s="10">
        <v>18635970257.589798</v>
      </c>
      <c r="C4" s="10">
        <v>20136139045.567894</v>
      </c>
      <c r="D4" s="10">
        <v>19545958058.040237</v>
      </c>
    </row>
    <row r="5" spans="1:4" x14ac:dyDescent="0.25">
      <c r="A5" s="14">
        <v>21</v>
      </c>
      <c r="B5" s="10">
        <v>1329098407930.5701</v>
      </c>
      <c r="C5" s="10">
        <v>1380960172419.0701</v>
      </c>
      <c r="D5" s="10">
        <v>1294133952975.73</v>
      </c>
    </row>
    <row r="6" spans="1:4" x14ac:dyDescent="0.25">
      <c r="A6" s="14">
        <v>31</v>
      </c>
      <c r="B6" s="10">
        <v>1280475608685.6738</v>
      </c>
      <c r="C6" s="10">
        <v>1332733278905.084</v>
      </c>
      <c r="D6" s="10">
        <v>1428285793233.3699</v>
      </c>
    </row>
    <row r="7" spans="1:4" x14ac:dyDescent="0.25">
      <c r="A7" s="14">
        <v>32</v>
      </c>
      <c r="B7" s="10">
        <v>145505080669.36694</v>
      </c>
      <c r="C7" s="10">
        <v>150962178200.83701</v>
      </c>
      <c r="D7" s="10">
        <v>148817507463.27646</v>
      </c>
    </row>
    <row r="8" spans="1:4" x14ac:dyDescent="0.25">
      <c r="A8" s="14">
        <v>41</v>
      </c>
      <c r="B8" s="10">
        <v>4965237445.4273624</v>
      </c>
      <c r="C8" s="10">
        <v>5078606992.6859989</v>
      </c>
      <c r="D8" s="10">
        <v>5236040210.8957243</v>
      </c>
    </row>
    <row r="9" spans="1:4" x14ac:dyDescent="0.25">
      <c r="A9" s="14">
        <v>42</v>
      </c>
      <c r="B9" s="10">
        <v>3065741388.1540594</v>
      </c>
      <c r="C9" s="10">
        <v>2985666431.6768088</v>
      </c>
      <c r="D9" s="10">
        <v>3511693921.4714942</v>
      </c>
    </row>
    <row r="10" spans="1:4" x14ac:dyDescent="0.25">
      <c r="A10" s="14">
        <v>43</v>
      </c>
      <c r="B10" s="10">
        <v>7255028139.1588688</v>
      </c>
      <c r="C10" s="10">
        <v>7142296652.2342806</v>
      </c>
      <c r="D10" s="10">
        <v>6938621469.2262115</v>
      </c>
    </row>
    <row r="11" spans="1:4" x14ac:dyDescent="0.25">
      <c r="A11" s="14">
        <v>51</v>
      </c>
      <c r="B11" s="10">
        <v>2375403747.319819</v>
      </c>
      <c r="C11" s="10">
        <v>2234866504.2755203</v>
      </c>
      <c r="D11" s="10">
        <v>2741613493.3747544</v>
      </c>
    </row>
    <row r="12" spans="1:4" x14ac:dyDescent="0.25">
      <c r="A12" s="14">
        <v>52</v>
      </c>
      <c r="B12" s="10">
        <v>58952676607.658592</v>
      </c>
      <c r="C12" s="10">
        <v>62353396244.368607</v>
      </c>
      <c r="D12" s="10">
        <v>72541369224.246689</v>
      </c>
    </row>
    <row r="13" spans="1:4" x14ac:dyDescent="0.25">
      <c r="A13" s="14">
        <v>53</v>
      </c>
      <c r="B13" s="10">
        <v>39096372034.867409</v>
      </c>
      <c r="C13" s="10">
        <v>39619358780.404404</v>
      </c>
      <c r="D13" s="10">
        <v>30888968531.613056</v>
      </c>
    </row>
    <row r="14" spans="1:4" x14ac:dyDescent="0.25">
      <c r="A14" s="14">
        <v>54</v>
      </c>
      <c r="B14" s="10">
        <v>2863412973.4122705</v>
      </c>
      <c r="C14" s="10">
        <v>2808177802.5690598</v>
      </c>
      <c r="D14" s="10">
        <v>3194007925.4261141</v>
      </c>
    </row>
    <row r="15" spans="1:4" x14ac:dyDescent="0.25">
      <c r="A15" s="14">
        <v>61</v>
      </c>
      <c r="B15" s="10">
        <v>54221451107.4814</v>
      </c>
      <c r="C15" s="10">
        <v>58037035339.155396</v>
      </c>
      <c r="D15" s="10">
        <v>56732814040.915558</v>
      </c>
    </row>
    <row r="16" spans="1:4" x14ac:dyDescent="0.25">
      <c r="A16" s="14">
        <v>62</v>
      </c>
      <c r="B16" s="10">
        <v>97833828249.454025</v>
      </c>
      <c r="C16" s="10">
        <v>108067003817.35204</v>
      </c>
      <c r="D16" s="10">
        <v>122491936675.36252</v>
      </c>
    </row>
    <row r="17" spans="1:4" x14ac:dyDescent="0.25">
      <c r="A17" s="14" t="s">
        <v>2090</v>
      </c>
      <c r="B17" s="10">
        <v>3044344219236.1348</v>
      </c>
      <c r="C17" s="10">
        <v>3173118177135.2803</v>
      </c>
      <c r="D17" s="10">
        <v>3195060277222.9482</v>
      </c>
    </row>
  </sheetData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AEE9ED-CCAB-4962-9F0A-0E4D3BD0E897}">
  <dimension ref="A3:D17"/>
  <sheetViews>
    <sheetView topLeftCell="B1" workbookViewId="0">
      <selection activeCell="B1" sqref="B1:D1048576"/>
    </sheetView>
  </sheetViews>
  <sheetFormatPr defaultRowHeight="15" x14ac:dyDescent="0.25"/>
  <cols>
    <col min="1" max="1" width="13.140625" bestFit="1" customWidth="1"/>
    <col min="2" max="4" width="17.28515625" style="10" bestFit="1" customWidth="1"/>
  </cols>
  <sheetData>
    <row r="3" spans="1:4" x14ac:dyDescent="0.25">
      <c r="A3" s="13" t="s">
        <v>2089</v>
      </c>
      <c r="B3" s="10" t="s">
        <v>2081</v>
      </c>
      <c r="C3" s="10" t="s">
        <v>2082</v>
      </c>
      <c r="D3" s="10" t="s">
        <v>2083</v>
      </c>
    </row>
    <row r="4" spans="1:4" x14ac:dyDescent="0.25">
      <c r="A4" s="14">
        <v>11</v>
      </c>
      <c r="B4" s="10">
        <v>8244756.8655101089</v>
      </c>
      <c r="C4" s="10">
        <v>8439824.8228936009</v>
      </c>
      <c r="D4" s="10">
        <v>10577671.605951974</v>
      </c>
    </row>
    <row r="5" spans="1:4" x14ac:dyDescent="0.25">
      <c r="A5" s="14">
        <v>21</v>
      </c>
      <c r="B5" s="10">
        <v>118099662.41222303</v>
      </c>
      <c r="C5" s="10">
        <v>122374240.599843</v>
      </c>
      <c r="D5" s="10">
        <v>113821447.61319084</v>
      </c>
    </row>
    <row r="6" spans="1:4" x14ac:dyDescent="0.25">
      <c r="A6" s="14">
        <v>31</v>
      </c>
      <c r="B6" s="10">
        <v>112315462.76501799</v>
      </c>
      <c r="C6" s="10">
        <v>115962119.88525</v>
      </c>
      <c r="D6" s="10">
        <v>123648698.87817134</v>
      </c>
    </row>
    <row r="7" spans="1:4" x14ac:dyDescent="0.25">
      <c r="A7" s="14">
        <v>32</v>
      </c>
      <c r="B7" s="10">
        <v>13149859.100994099</v>
      </c>
      <c r="C7" s="10">
        <v>13886038.438337099</v>
      </c>
      <c r="D7" s="10">
        <v>13219039.615835663</v>
      </c>
    </row>
    <row r="8" spans="1:4" x14ac:dyDescent="0.25">
      <c r="A8" s="14">
        <v>41</v>
      </c>
      <c r="B8" s="10">
        <v>95481.254266024</v>
      </c>
      <c r="C8" s="10">
        <v>95948.459506871019</v>
      </c>
      <c r="D8" s="10">
        <v>136101.1818740193</v>
      </c>
    </row>
    <row r="9" spans="1:4" x14ac:dyDescent="0.25">
      <c r="A9" s="14">
        <v>42</v>
      </c>
      <c r="B9" s="10">
        <v>114281.79337723991</v>
      </c>
      <c r="C9" s="10">
        <v>125691.60230715002</v>
      </c>
      <c r="D9" s="10">
        <v>156454.22747197977</v>
      </c>
    </row>
    <row r="10" spans="1:4" x14ac:dyDescent="0.25">
      <c r="A10" s="14">
        <v>43</v>
      </c>
      <c r="B10" s="10">
        <v>573559.861551865</v>
      </c>
      <c r="C10" s="10">
        <v>585330.23562268517</v>
      </c>
      <c r="D10" s="10">
        <v>735316.29549991584</v>
      </c>
    </row>
    <row r="11" spans="1:4" x14ac:dyDescent="0.25">
      <c r="A11" s="14">
        <v>51</v>
      </c>
      <c r="B11" s="10">
        <v>88238.755102167896</v>
      </c>
      <c r="C11" s="10">
        <v>87509.02797546178</v>
      </c>
      <c r="D11" s="10">
        <v>129761.38432930643</v>
      </c>
    </row>
    <row r="12" spans="1:4" x14ac:dyDescent="0.25">
      <c r="A12" s="14">
        <v>52</v>
      </c>
      <c r="B12" s="10">
        <v>4138511.9111517998</v>
      </c>
      <c r="C12" s="10">
        <v>4313155.74283191</v>
      </c>
      <c r="D12" s="10">
        <v>5003049.9612005008</v>
      </c>
    </row>
    <row r="13" spans="1:4" x14ac:dyDescent="0.25">
      <c r="A13" s="14">
        <v>53</v>
      </c>
      <c r="B13" s="10">
        <v>2030011.517613231</v>
      </c>
      <c r="C13" s="10">
        <v>2043489.1911734384</v>
      </c>
      <c r="D13" s="10">
        <v>1639060.205232328</v>
      </c>
    </row>
    <row r="14" spans="1:4" x14ac:dyDescent="0.25">
      <c r="A14" s="14">
        <v>54</v>
      </c>
      <c r="B14" s="10">
        <v>885687.37060339842</v>
      </c>
      <c r="C14" s="10">
        <v>870879.56748051126</v>
      </c>
      <c r="D14" s="10">
        <v>1397770.126057032</v>
      </c>
    </row>
    <row r="15" spans="1:4" x14ac:dyDescent="0.25">
      <c r="A15" s="14">
        <v>61</v>
      </c>
      <c r="B15" s="10">
        <v>1179558.0767233998</v>
      </c>
      <c r="C15" s="10">
        <v>1263513.3453197898</v>
      </c>
      <c r="D15" s="10">
        <v>1842604.9899245414</v>
      </c>
    </row>
    <row r="16" spans="1:4" x14ac:dyDescent="0.25">
      <c r="A16" s="14">
        <v>62</v>
      </c>
      <c r="B16" s="10">
        <v>1277688.3684461501</v>
      </c>
      <c r="C16" s="10">
        <v>1360593.7213563302</v>
      </c>
      <c r="D16" s="10">
        <v>1466068.0595984303</v>
      </c>
    </row>
    <row r="17" spans="1:4" x14ac:dyDescent="0.25">
      <c r="A17" s="14" t="s">
        <v>2090</v>
      </c>
      <c r="B17" s="10">
        <v>262192760.05258051</v>
      </c>
      <c r="C17" s="10">
        <v>271408334.63989788</v>
      </c>
      <c r="D17" s="10">
        <v>273773044.14433795</v>
      </c>
    </row>
  </sheetData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50479A-6DF8-4C9E-8B4C-90AF9298DCBA}">
  <dimension ref="A1:AC1373"/>
  <sheetViews>
    <sheetView workbookViewId="0">
      <pane xSplit="4" ySplit="1" topLeftCell="I665" activePane="bottomRight" state="frozen"/>
      <selection pane="topRight" activeCell="E1" sqref="E1"/>
      <selection pane="bottomLeft" activeCell="A2" sqref="A2"/>
      <selection pane="bottomRight" activeCell="D15" sqref="D15"/>
    </sheetView>
  </sheetViews>
  <sheetFormatPr defaultRowHeight="15" x14ac:dyDescent="0.25"/>
  <cols>
    <col min="1" max="1" width="5.85546875" bestFit="1" customWidth="1"/>
    <col min="2" max="2" width="18.7109375" bestFit="1" customWidth="1"/>
    <col min="3" max="3" width="7.42578125" bestFit="1" customWidth="1"/>
    <col min="4" max="4" width="27.85546875" bestFit="1" customWidth="1"/>
    <col min="5" max="7" width="14.85546875" style="10" bestFit="1" customWidth="1"/>
    <col min="8" max="8" width="13.85546875" style="10" bestFit="1" customWidth="1"/>
    <col min="9" max="9" width="8.140625" bestFit="1" customWidth="1"/>
    <col min="10" max="10" width="14.5703125" style="10" bestFit="1" customWidth="1"/>
    <col min="11" max="11" width="8.140625" bestFit="1" customWidth="1"/>
    <col min="12" max="14" width="12" style="10" bestFit="1" customWidth="1"/>
    <col min="15" max="15" width="12.7109375" style="10" bestFit="1" customWidth="1"/>
    <col min="16" max="16" width="8.140625" bestFit="1" customWidth="1"/>
    <col min="17" max="17" width="12.7109375" style="10" bestFit="1" customWidth="1"/>
    <col min="18" max="18" width="8.140625" bestFit="1" customWidth="1"/>
    <col min="27" max="27" width="12" bestFit="1" customWidth="1"/>
  </cols>
  <sheetData>
    <row r="1" spans="1:25" ht="45" x14ac:dyDescent="0.25">
      <c r="A1" t="s">
        <v>0</v>
      </c>
      <c r="B1" t="s">
        <v>5</v>
      </c>
      <c r="C1" t="s">
        <v>10</v>
      </c>
      <c r="D1" t="s">
        <v>2019</v>
      </c>
      <c r="E1" s="10" t="s">
        <v>1</v>
      </c>
      <c r="F1" s="10" t="s">
        <v>2</v>
      </c>
      <c r="G1" s="11" t="s">
        <v>2075</v>
      </c>
      <c r="H1" s="11" t="s">
        <v>2084</v>
      </c>
      <c r="I1" s="1" t="s">
        <v>2085</v>
      </c>
      <c r="J1" s="11" t="s">
        <v>2076</v>
      </c>
      <c r="K1" s="1" t="s">
        <v>2086</v>
      </c>
      <c r="L1" s="10" t="s">
        <v>3</v>
      </c>
      <c r="M1" s="10" t="s">
        <v>4</v>
      </c>
      <c r="N1" s="11" t="s">
        <v>2074</v>
      </c>
      <c r="O1" s="11" t="s">
        <v>2087</v>
      </c>
      <c r="P1" s="1" t="s">
        <v>2088</v>
      </c>
      <c r="Q1" s="11" t="s">
        <v>2077</v>
      </c>
      <c r="R1" s="1" t="s">
        <v>2088</v>
      </c>
    </row>
    <row r="2" spans="1:25" x14ac:dyDescent="0.25">
      <c r="A2">
        <v>1</v>
      </c>
      <c r="B2" t="s">
        <v>13</v>
      </c>
      <c r="C2">
        <v>11</v>
      </c>
      <c r="D2" t="s">
        <v>2022</v>
      </c>
      <c r="E2" s="10">
        <v>564044448.66999996</v>
      </c>
      <c r="F2" s="10">
        <v>594597165.75999999</v>
      </c>
      <c r="G2" s="10">
        <v>604803633.82345998</v>
      </c>
      <c r="H2" s="10">
        <f t="shared" ref="H2:H65" si="0">G2-E2</f>
        <v>40759185.153460026</v>
      </c>
      <c r="I2" s="2">
        <f t="shared" ref="I2:I65" si="1">(H2/E2)</f>
        <v>7.2262363807620078E-2</v>
      </c>
      <c r="J2" s="10">
        <f t="shared" ref="J2:J65" si="2">G2-F2</f>
        <v>10206468.063459992</v>
      </c>
      <c r="K2" s="2">
        <f t="shared" ref="K2:K65" si="3">J2/F2</f>
        <v>1.7165349334308258E-2</v>
      </c>
      <c r="L2" s="10">
        <v>115768.00033</v>
      </c>
      <c r="M2" s="10">
        <v>122038.94469999999</v>
      </c>
      <c r="N2" s="10">
        <v>194731.38820279401</v>
      </c>
      <c r="O2" s="10">
        <f t="shared" ref="O2:O65" si="4">N2-L2</f>
        <v>78963.387872794017</v>
      </c>
      <c r="P2" s="2">
        <f t="shared" ref="P2:P65" si="5">(O2/L2)</f>
        <v>0.68208302508211782</v>
      </c>
      <c r="Q2" s="10">
        <f t="shared" ref="Q2:Q65" si="6">N2-M2</f>
        <v>72692.44350279402</v>
      </c>
      <c r="R2" s="2">
        <f t="shared" ref="R2:R65" si="7">Q2/M2</f>
        <v>0.59564955827411403</v>
      </c>
      <c r="X2" s="9"/>
      <c r="Y2" s="9"/>
    </row>
    <row r="3" spans="1:25" x14ac:dyDescent="0.25">
      <c r="A3">
        <v>1</v>
      </c>
      <c r="B3" t="s">
        <v>13</v>
      </c>
      <c r="C3">
        <v>21</v>
      </c>
      <c r="D3" t="s">
        <v>2027</v>
      </c>
      <c r="E3" s="10">
        <v>27359857483</v>
      </c>
      <c r="F3" s="10">
        <v>28844179079</v>
      </c>
      <c r="G3" s="10">
        <v>27765761347.053101</v>
      </c>
      <c r="H3" s="10">
        <f t="shared" si="0"/>
        <v>405903864.05310059</v>
      </c>
      <c r="I3" s="2">
        <f t="shared" si="1"/>
        <v>1.4835744824522872E-2</v>
      </c>
      <c r="J3" s="10">
        <f t="shared" si="2"/>
        <v>-1078417731.9468994</v>
      </c>
      <c r="K3" s="2">
        <f t="shared" si="3"/>
        <v>-3.7387707550742576E-2</v>
      </c>
      <c r="L3" s="10">
        <v>2170631.0008999999</v>
      </c>
      <c r="M3" s="10">
        <v>2288004.8215999999</v>
      </c>
      <c r="N3" s="10">
        <v>1944403.40417099</v>
      </c>
      <c r="O3" s="10">
        <f t="shared" si="4"/>
        <v>-226227.59672900988</v>
      </c>
      <c r="P3" s="2">
        <f t="shared" si="5"/>
        <v>-0.1042220426388502</v>
      </c>
      <c r="Q3" s="10">
        <f t="shared" si="6"/>
        <v>-343601.41742900992</v>
      </c>
      <c r="R3" s="2">
        <f t="shared" si="7"/>
        <v>-0.15017512821005757</v>
      </c>
      <c r="X3" s="9"/>
      <c r="Y3" s="9"/>
    </row>
    <row r="4" spans="1:25" x14ac:dyDescent="0.25">
      <c r="A4">
        <v>1</v>
      </c>
      <c r="B4" t="s">
        <v>13</v>
      </c>
      <c r="C4">
        <v>31</v>
      </c>
      <c r="D4" t="s">
        <v>2028</v>
      </c>
      <c r="E4" s="10">
        <v>28278973488</v>
      </c>
      <c r="F4" s="10">
        <v>29812162859</v>
      </c>
      <c r="G4" s="10">
        <v>32206973097.800598</v>
      </c>
      <c r="H4" s="10">
        <f t="shared" si="0"/>
        <v>3927999609.8005981</v>
      </c>
      <c r="I4" s="2">
        <f t="shared" si="1"/>
        <v>0.13890177489884559</v>
      </c>
      <c r="J4" s="10">
        <f t="shared" si="2"/>
        <v>2394810238.8005981</v>
      </c>
      <c r="K4" s="2">
        <f t="shared" si="3"/>
        <v>8.0329973042449973E-2</v>
      </c>
      <c r="L4" s="10">
        <v>2268909.0014</v>
      </c>
      <c r="M4" s="10">
        <v>2391919.2727000001</v>
      </c>
      <c r="N4" s="10">
        <v>2278777.4926545098</v>
      </c>
      <c r="O4" s="10">
        <f t="shared" si="4"/>
        <v>9868.4912545098923</v>
      </c>
      <c r="P4" s="2">
        <f t="shared" si="5"/>
        <v>4.349443388174965E-3</v>
      </c>
      <c r="Q4" s="10">
        <f t="shared" si="6"/>
        <v>-113141.78004549025</v>
      </c>
      <c r="R4" s="2">
        <f t="shared" si="7"/>
        <v>-4.7301671647879538E-2</v>
      </c>
      <c r="X4" s="9"/>
      <c r="Y4" s="9"/>
    </row>
    <row r="5" spans="1:25" x14ac:dyDescent="0.25">
      <c r="A5">
        <v>1</v>
      </c>
      <c r="B5" t="s">
        <v>13</v>
      </c>
      <c r="C5">
        <v>32</v>
      </c>
      <c r="D5" t="s">
        <v>2029</v>
      </c>
      <c r="E5" s="10">
        <v>2653243790.4000001</v>
      </c>
      <c r="F5" s="10">
        <v>2797283726.1999998</v>
      </c>
      <c r="G5" s="10">
        <v>2961092527.3578401</v>
      </c>
      <c r="H5" s="10">
        <f t="shared" si="0"/>
        <v>307848736.95783997</v>
      </c>
      <c r="I5" s="2">
        <f t="shared" si="1"/>
        <v>0.11602730893847829</v>
      </c>
      <c r="J5" s="10">
        <f t="shared" si="2"/>
        <v>163808801.15784025</v>
      </c>
      <c r="K5" s="2">
        <f t="shared" si="3"/>
        <v>5.8559952150570041E-2</v>
      </c>
      <c r="L5" s="10">
        <v>209071</v>
      </c>
      <c r="M5" s="10">
        <v>220420.07449</v>
      </c>
      <c r="N5" s="10">
        <v>206742.408700078</v>
      </c>
      <c r="O5" s="10">
        <f t="shared" si="4"/>
        <v>-2328.5912999220018</v>
      </c>
      <c r="P5" s="2">
        <f t="shared" si="5"/>
        <v>-1.1137801512031807E-2</v>
      </c>
      <c r="Q5" s="10">
        <f t="shared" si="6"/>
        <v>-13677.665789922001</v>
      </c>
      <c r="R5" s="2">
        <f t="shared" si="7"/>
        <v>-6.2052722836469815E-2</v>
      </c>
      <c r="X5" s="9"/>
      <c r="Y5" s="9"/>
    </row>
    <row r="6" spans="1:25" x14ac:dyDescent="0.25">
      <c r="A6">
        <v>1</v>
      </c>
      <c r="B6" t="s">
        <v>13</v>
      </c>
      <c r="C6">
        <v>41</v>
      </c>
      <c r="D6" t="s">
        <v>2030</v>
      </c>
      <c r="E6" s="10">
        <v>109746122.56999999</v>
      </c>
      <c r="F6" s="10">
        <v>115681396.31</v>
      </c>
      <c r="G6" s="10">
        <v>127523423.49018</v>
      </c>
      <c r="H6" s="10">
        <f t="shared" si="0"/>
        <v>17777300.920180008</v>
      </c>
      <c r="I6" s="2">
        <f t="shared" si="1"/>
        <v>0.16198568572517003</v>
      </c>
      <c r="J6" s="10">
        <f t="shared" si="2"/>
        <v>11842027.180179998</v>
      </c>
      <c r="K6" s="2">
        <f t="shared" si="3"/>
        <v>0.10236760237960857</v>
      </c>
      <c r="L6" s="10">
        <v>2068.1043454000001</v>
      </c>
      <c r="M6" s="10">
        <v>2179.951262</v>
      </c>
      <c r="N6" s="10">
        <v>3336.3802539887402</v>
      </c>
      <c r="O6" s="10">
        <f t="shared" si="4"/>
        <v>1268.2759085887401</v>
      </c>
      <c r="P6" s="2">
        <f t="shared" si="5"/>
        <v>0.61325527960410431</v>
      </c>
      <c r="Q6" s="10">
        <f t="shared" si="6"/>
        <v>1156.4289919887401</v>
      </c>
      <c r="R6" s="2">
        <f t="shared" si="7"/>
        <v>0.53048387463845059</v>
      </c>
      <c r="X6" s="9"/>
      <c r="Y6" s="9"/>
    </row>
    <row r="7" spans="1:25" x14ac:dyDescent="0.25">
      <c r="A7">
        <v>1</v>
      </c>
      <c r="B7" t="s">
        <v>13</v>
      </c>
      <c r="C7">
        <v>42</v>
      </c>
      <c r="D7" t="s">
        <v>2031</v>
      </c>
      <c r="E7" s="10">
        <v>32581893.331999999</v>
      </c>
      <c r="F7" s="10">
        <v>34343138.350000001</v>
      </c>
      <c r="G7" s="10">
        <v>37489754.3100878</v>
      </c>
      <c r="H7" s="10">
        <f t="shared" si="0"/>
        <v>4907860.9780878015</v>
      </c>
      <c r="I7" s="2">
        <f t="shared" si="1"/>
        <v>0.15063154642605106</v>
      </c>
      <c r="J7" s="10">
        <f t="shared" si="2"/>
        <v>3146615.9600877985</v>
      </c>
      <c r="K7" s="2">
        <f t="shared" si="3"/>
        <v>9.1622842619093328E-2</v>
      </c>
      <c r="L7" s="10">
        <v>688.00000884999997</v>
      </c>
      <c r="M7" s="10">
        <v>725.23850136999999</v>
      </c>
      <c r="N7" s="10">
        <v>1706.40844557592</v>
      </c>
      <c r="O7" s="10">
        <f t="shared" si="4"/>
        <v>1018.4084367259201</v>
      </c>
      <c r="P7" s="2">
        <f t="shared" si="5"/>
        <v>1.4802448017816185</v>
      </c>
      <c r="Q7" s="10">
        <f t="shared" si="6"/>
        <v>981.16994420592005</v>
      </c>
      <c r="R7" s="2">
        <f t="shared" si="7"/>
        <v>1.3528927964420765</v>
      </c>
      <c r="X7" s="9"/>
      <c r="Y7" s="9"/>
    </row>
    <row r="8" spans="1:25" x14ac:dyDescent="0.25">
      <c r="A8">
        <v>1</v>
      </c>
      <c r="B8" t="s">
        <v>13</v>
      </c>
      <c r="C8">
        <v>43</v>
      </c>
      <c r="D8" t="s">
        <v>2032</v>
      </c>
      <c r="E8" s="10">
        <v>160882262.62</v>
      </c>
      <c r="F8" s="10">
        <v>169583985.66</v>
      </c>
      <c r="G8" s="10">
        <v>183011826.12696999</v>
      </c>
      <c r="H8" s="10">
        <f t="shared" si="0"/>
        <v>22129563.506969988</v>
      </c>
      <c r="I8" s="2">
        <f t="shared" si="1"/>
        <v>0.13755129463363827</v>
      </c>
      <c r="J8" s="10">
        <f t="shared" si="2"/>
        <v>13427840.466969997</v>
      </c>
      <c r="K8" s="2">
        <f t="shared" si="3"/>
        <v>7.9181064265652759E-2</v>
      </c>
      <c r="L8" s="10">
        <v>9691.0000498999998</v>
      </c>
      <c r="M8" s="10">
        <v>10215.165869</v>
      </c>
      <c r="N8" s="10">
        <v>18319.789418143599</v>
      </c>
      <c r="O8" s="10">
        <f t="shared" si="4"/>
        <v>8628.7893682435988</v>
      </c>
      <c r="P8" s="2">
        <f t="shared" si="5"/>
        <v>0.89039204662192095</v>
      </c>
      <c r="Q8" s="10">
        <f t="shared" si="6"/>
        <v>8104.6235491435982</v>
      </c>
      <c r="R8" s="2">
        <f t="shared" si="7"/>
        <v>0.79339128244003632</v>
      </c>
      <c r="X8" s="9"/>
      <c r="Y8" s="9"/>
    </row>
    <row r="9" spans="1:25" x14ac:dyDescent="0.25">
      <c r="A9">
        <v>1</v>
      </c>
      <c r="B9" t="s">
        <v>13</v>
      </c>
      <c r="C9">
        <v>51</v>
      </c>
      <c r="D9" t="s">
        <v>2033</v>
      </c>
      <c r="E9" s="10">
        <v>19032000.013999999</v>
      </c>
      <c r="F9" s="10">
        <v>20062655.879999999</v>
      </c>
      <c r="G9" s="10">
        <v>19827046.201798402</v>
      </c>
      <c r="H9" s="10">
        <f t="shared" si="0"/>
        <v>795046.1877984032</v>
      </c>
      <c r="I9" s="2">
        <f t="shared" si="1"/>
        <v>4.1774179656030093E-2</v>
      </c>
      <c r="J9" s="10">
        <f t="shared" si="2"/>
        <v>-235609.67820159718</v>
      </c>
      <c r="K9" s="2">
        <f t="shared" si="3"/>
        <v>-1.1743693338052568E-2</v>
      </c>
      <c r="L9" s="10">
        <v>793.00001171999997</v>
      </c>
      <c r="M9" s="10">
        <v>835.94400672999996</v>
      </c>
      <c r="N9" s="10">
        <v>973.16957605311495</v>
      </c>
      <c r="O9" s="10">
        <f t="shared" si="4"/>
        <v>180.16956433311498</v>
      </c>
      <c r="P9" s="2">
        <f t="shared" si="5"/>
        <v>0.22719995166498302</v>
      </c>
      <c r="Q9" s="10">
        <f t="shared" si="6"/>
        <v>137.225569323115</v>
      </c>
      <c r="R9" s="2">
        <f t="shared" si="7"/>
        <v>0.1641564126524532</v>
      </c>
      <c r="X9" s="9"/>
      <c r="Y9" s="9"/>
    </row>
    <row r="10" spans="1:25" x14ac:dyDescent="0.25">
      <c r="A10">
        <v>1</v>
      </c>
      <c r="B10" t="s">
        <v>13</v>
      </c>
      <c r="C10">
        <v>52</v>
      </c>
      <c r="D10" t="s">
        <v>2034</v>
      </c>
      <c r="E10" s="10">
        <v>1071086709.3</v>
      </c>
      <c r="F10" s="10">
        <v>1129051051.4000001</v>
      </c>
      <c r="G10" s="10">
        <v>1115415314.2149999</v>
      </c>
      <c r="H10" s="10">
        <f t="shared" si="0"/>
        <v>44328604.914999962</v>
      </c>
      <c r="I10" s="2">
        <f t="shared" si="1"/>
        <v>4.1386569854807147E-2</v>
      </c>
      <c r="J10" s="10">
        <f t="shared" si="2"/>
        <v>-13635737.185000181</v>
      </c>
      <c r="K10" s="2">
        <f t="shared" si="3"/>
        <v>-1.2077166190219785E-2</v>
      </c>
      <c r="L10" s="10">
        <v>108191.9999</v>
      </c>
      <c r="M10" s="10">
        <v>114047.05315000001</v>
      </c>
      <c r="N10" s="10">
        <v>80932.2835427276</v>
      </c>
      <c r="O10" s="10">
        <f t="shared" si="4"/>
        <v>-27259.716357272395</v>
      </c>
      <c r="P10" s="2">
        <f t="shared" si="5"/>
        <v>-0.25195685801600931</v>
      </c>
      <c r="Q10" s="10">
        <f t="shared" si="6"/>
        <v>-33114.769607272407</v>
      </c>
      <c r="R10" s="2">
        <f t="shared" si="7"/>
        <v>-0.29036058970956763</v>
      </c>
      <c r="X10" s="9"/>
      <c r="Y10" s="9"/>
    </row>
    <row r="11" spans="1:25" x14ac:dyDescent="0.25">
      <c r="A11">
        <v>1</v>
      </c>
      <c r="B11" t="s">
        <v>13</v>
      </c>
      <c r="C11">
        <v>53</v>
      </c>
      <c r="D11" t="s">
        <v>2035</v>
      </c>
      <c r="E11" s="10">
        <v>1187095250.3</v>
      </c>
      <c r="F11" s="10">
        <v>1251333421.3</v>
      </c>
      <c r="G11" s="10">
        <v>1254413555.5933101</v>
      </c>
      <c r="H11" s="10">
        <f t="shared" si="0"/>
        <v>67318305.293310165</v>
      </c>
      <c r="I11" s="2">
        <f t="shared" si="1"/>
        <v>5.670842779995762E-2</v>
      </c>
      <c r="J11" s="10">
        <f t="shared" si="2"/>
        <v>3080134.2933101654</v>
      </c>
      <c r="K11" s="2">
        <f t="shared" si="3"/>
        <v>2.4614816809657649E-3</v>
      </c>
      <c r="L11" s="10">
        <v>63804.810404999997</v>
      </c>
      <c r="M11" s="10">
        <v>67257.527717000004</v>
      </c>
      <c r="N11" s="10">
        <v>66490.975379054405</v>
      </c>
      <c r="O11" s="10">
        <f t="shared" si="4"/>
        <v>2686.164974054409</v>
      </c>
      <c r="P11" s="2">
        <f t="shared" si="5"/>
        <v>4.2099725036467008E-2</v>
      </c>
      <c r="Q11" s="10">
        <f t="shared" si="6"/>
        <v>-766.55233794559899</v>
      </c>
      <c r="R11" s="2">
        <f t="shared" si="7"/>
        <v>-1.1397272007544298E-2</v>
      </c>
      <c r="X11" s="9"/>
      <c r="Y11" s="9"/>
    </row>
    <row r="12" spans="1:25" x14ac:dyDescent="0.25">
      <c r="A12">
        <v>1</v>
      </c>
      <c r="B12" t="s">
        <v>13</v>
      </c>
      <c r="C12">
        <v>54</v>
      </c>
      <c r="D12" t="s">
        <v>2036</v>
      </c>
      <c r="E12" s="10">
        <v>47053586.939000003</v>
      </c>
      <c r="F12" s="10">
        <v>49600038.505000003</v>
      </c>
      <c r="G12" s="10">
        <v>48988465.563396297</v>
      </c>
      <c r="H12" s="10">
        <f t="shared" si="0"/>
        <v>1934878.6243962944</v>
      </c>
      <c r="I12" s="2">
        <f t="shared" si="1"/>
        <v>4.1120746584201111E-2</v>
      </c>
      <c r="J12" s="10">
        <f t="shared" si="2"/>
        <v>-611572.94160370529</v>
      </c>
      <c r="K12" s="2">
        <f t="shared" si="3"/>
        <v>-1.2330090057128783E-2</v>
      </c>
      <c r="L12" s="10">
        <v>11733.000056000001</v>
      </c>
      <c r="M12" s="10">
        <v>12367.98033</v>
      </c>
      <c r="N12" s="10">
        <v>22039.112653533299</v>
      </c>
      <c r="O12" s="10">
        <f t="shared" si="4"/>
        <v>10306.112597533298</v>
      </c>
      <c r="P12" s="2">
        <f t="shared" si="5"/>
        <v>0.87838681908664751</v>
      </c>
      <c r="Q12" s="10">
        <f t="shared" si="6"/>
        <v>9671.1323235332984</v>
      </c>
      <c r="R12" s="2">
        <f t="shared" si="7"/>
        <v>0.7819491999089635</v>
      </c>
      <c r="X12" s="9"/>
      <c r="Y12" s="9"/>
    </row>
    <row r="13" spans="1:25" x14ac:dyDescent="0.25">
      <c r="A13">
        <v>1</v>
      </c>
      <c r="B13" t="s">
        <v>13</v>
      </c>
      <c r="C13">
        <v>61</v>
      </c>
      <c r="D13" t="s">
        <v>2037</v>
      </c>
      <c r="E13" s="10">
        <v>2278463459.6999998</v>
      </c>
      <c r="F13" s="10">
        <v>2401740583</v>
      </c>
      <c r="G13" s="10">
        <v>2370524242.8501501</v>
      </c>
      <c r="H13" s="10">
        <f t="shared" si="0"/>
        <v>92060783.150150299</v>
      </c>
      <c r="I13" s="2">
        <f t="shared" si="1"/>
        <v>4.0404766097180134E-2</v>
      </c>
      <c r="J13" s="10">
        <f t="shared" si="2"/>
        <v>-31216340.149849892</v>
      </c>
      <c r="K13" s="2">
        <f t="shared" si="3"/>
        <v>-1.2997382136441124E-2</v>
      </c>
      <c r="L13" s="10">
        <v>39383.209265999998</v>
      </c>
      <c r="M13" s="10">
        <v>41514.052629999998</v>
      </c>
      <c r="N13" s="10">
        <v>75108.704082177894</v>
      </c>
      <c r="O13" s="10">
        <f t="shared" si="4"/>
        <v>35725.494816177896</v>
      </c>
      <c r="P13" s="2">
        <f t="shared" si="5"/>
        <v>0.90712502820383778</v>
      </c>
      <c r="Q13" s="10">
        <f t="shared" si="6"/>
        <v>33594.651452177895</v>
      </c>
      <c r="R13" s="2">
        <f t="shared" si="7"/>
        <v>0.8092356521198999</v>
      </c>
      <c r="X13" s="9"/>
      <c r="Y13" s="9"/>
    </row>
    <row r="14" spans="1:25" x14ac:dyDescent="0.25">
      <c r="A14">
        <v>1</v>
      </c>
      <c r="B14" t="s">
        <v>13</v>
      </c>
      <c r="C14">
        <v>62</v>
      </c>
      <c r="D14" t="s">
        <v>2038</v>
      </c>
      <c r="E14" s="10">
        <v>1866798728.9000001</v>
      </c>
      <c r="F14" s="10">
        <v>1967568083.3</v>
      </c>
      <c r="G14" s="10">
        <v>1981424028.7032499</v>
      </c>
      <c r="H14" s="10">
        <f t="shared" si="0"/>
        <v>114625299.80324984</v>
      </c>
      <c r="I14" s="2">
        <f t="shared" si="1"/>
        <v>6.1402066558504734E-2</v>
      </c>
      <c r="J14" s="10">
        <f t="shared" si="2"/>
        <v>13855945.403249979</v>
      </c>
      <c r="K14" s="2">
        <f t="shared" si="3"/>
        <v>7.0421682079792759E-3</v>
      </c>
      <c r="L14" s="10">
        <v>27315.975318000001</v>
      </c>
      <c r="M14" s="10">
        <v>28790.485212</v>
      </c>
      <c r="N14" s="10">
        <v>23168.6566690787</v>
      </c>
      <c r="O14" s="10">
        <f t="shared" si="4"/>
        <v>-4147.3186489213003</v>
      </c>
      <c r="P14" s="2">
        <f t="shared" si="5"/>
        <v>-0.15182758809232061</v>
      </c>
      <c r="Q14" s="10">
        <f t="shared" si="6"/>
        <v>-5621.8285429212992</v>
      </c>
      <c r="R14" s="2">
        <f t="shared" si="7"/>
        <v>-0.19526689118035762</v>
      </c>
      <c r="X14" s="9"/>
      <c r="Y14" s="9"/>
    </row>
    <row r="15" spans="1:25" x14ac:dyDescent="0.25">
      <c r="A15">
        <v>2</v>
      </c>
      <c r="B15" t="s">
        <v>81</v>
      </c>
      <c r="C15">
        <v>11</v>
      </c>
      <c r="D15" t="s">
        <v>2022</v>
      </c>
      <c r="E15" s="10">
        <v>27189276.147</v>
      </c>
      <c r="F15" s="10">
        <v>29438962.316</v>
      </c>
      <c r="G15" s="10">
        <v>23212915.048319001</v>
      </c>
      <c r="H15" s="10">
        <f t="shared" si="0"/>
        <v>-3976361.0986809991</v>
      </c>
      <c r="I15" s="2">
        <f t="shared" si="1"/>
        <v>-0.14624740567504005</v>
      </c>
      <c r="J15" s="10">
        <f t="shared" si="2"/>
        <v>-6226047.2676809989</v>
      </c>
      <c r="K15" s="2">
        <f t="shared" si="3"/>
        <v>-0.21149003829856999</v>
      </c>
      <c r="L15" s="10">
        <v>28191.999930000002</v>
      </c>
      <c r="M15" s="10">
        <v>30524.653140999999</v>
      </c>
      <c r="N15" s="10">
        <v>24604.511717635</v>
      </c>
      <c r="O15" s="10">
        <f t="shared" si="4"/>
        <v>-3587.4882123650023</v>
      </c>
      <c r="P15" s="2">
        <f t="shared" si="5"/>
        <v>-0.12725199422788883</v>
      </c>
      <c r="Q15" s="10">
        <f t="shared" si="6"/>
        <v>-5920.1414233649994</v>
      </c>
      <c r="R15" s="2">
        <f t="shared" si="7"/>
        <v>-0.19394623080624637</v>
      </c>
      <c r="X15" s="9"/>
      <c r="Y15" s="9"/>
    </row>
    <row r="16" spans="1:25" x14ac:dyDescent="0.25">
      <c r="A16">
        <v>2</v>
      </c>
      <c r="B16" t="s">
        <v>81</v>
      </c>
      <c r="C16">
        <v>21</v>
      </c>
      <c r="D16" t="s">
        <v>2027</v>
      </c>
      <c r="E16" s="10">
        <v>1053275481.2</v>
      </c>
      <c r="F16" s="10">
        <v>1140425255.5999999</v>
      </c>
      <c r="G16" s="10">
        <v>1275302092.09185</v>
      </c>
      <c r="H16" s="10">
        <f t="shared" si="0"/>
        <v>222026610.89184999</v>
      </c>
      <c r="I16" s="2">
        <f t="shared" si="1"/>
        <v>0.21079633472422085</v>
      </c>
      <c r="J16" s="10">
        <f t="shared" si="2"/>
        <v>134876836.49185014</v>
      </c>
      <c r="K16" s="2">
        <f t="shared" si="3"/>
        <v>0.11826889647484071</v>
      </c>
      <c r="L16" s="10">
        <v>187924.86126999999</v>
      </c>
      <c r="M16" s="10">
        <v>203416.15017000001</v>
      </c>
      <c r="N16" s="10">
        <v>152172.528451644</v>
      </c>
      <c r="O16" s="10">
        <f t="shared" si="4"/>
        <v>-35752.332818355993</v>
      </c>
      <c r="P16" s="2">
        <f t="shared" si="5"/>
        <v>-0.19024802028183502</v>
      </c>
      <c r="Q16" s="10">
        <f t="shared" si="6"/>
        <v>-51243.621718356007</v>
      </c>
      <c r="R16" s="2">
        <f t="shared" si="7"/>
        <v>-0.25191520769383563</v>
      </c>
      <c r="X16" s="9"/>
      <c r="Y16" s="9"/>
    </row>
    <row r="17" spans="1:25" x14ac:dyDescent="0.25">
      <c r="A17">
        <v>2</v>
      </c>
      <c r="B17" t="s">
        <v>81</v>
      </c>
      <c r="C17">
        <v>31</v>
      </c>
      <c r="D17" t="s">
        <v>2028</v>
      </c>
      <c r="E17" s="10">
        <v>2325763935.0999999</v>
      </c>
      <c r="F17" s="10">
        <v>2518201531.6999998</v>
      </c>
      <c r="G17" s="10">
        <v>3393955625.7391801</v>
      </c>
      <c r="H17" s="10">
        <f t="shared" si="0"/>
        <v>1068191690.6391802</v>
      </c>
      <c r="I17" s="2">
        <f t="shared" si="1"/>
        <v>0.45928637662585975</v>
      </c>
      <c r="J17" s="10">
        <f t="shared" si="2"/>
        <v>875754094.03918028</v>
      </c>
      <c r="K17" s="2">
        <f t="shared" si="3"/>
        <v>0.34776966140909776</v>
      </c>
      <c r="L17" s="10">
        <v>423282.91931000003</v>
      </c>
      <c r="M17" s="10">
        <v>458304.95545000001</v>
      </c>
      <c r="N17" s="10">
        <v>401478.46951444302</v>
      </c>
      <c r="O17" s="10">
        <f t="shared" si="4"/>
        <v>-21804.449795557011</v>
      </c>
      <c r="P17" s="2">
        <f t="shared" si="5"/>
        <v>-5.1512708878262273E-2</v>
      </c>
      <c r="Q17" s="10">
        <f t="shared" si="6"/>
        <v>-56826.485935556993</v>
      </c>
      <c r="R17" s="2">
        <f t="shared" si="7"/>
        <v>-0.12399273728070485</v>
      </c>
      <c r="X17" s="9"/>
      <c r="Y17" s="9"/>
    </row>
    <row r="18" spans="1:25" x14ac:dyDescent="0.25">
      <c r="A18">
        <v>2</v>
      </c>
      <c r="B18" t="s">
        <v>81</v>
      </c>
      <c r="C18">
        <v>32</v>
      </c>
      <c r="D18" t="s">
        <v>2029</v>
      </c>
      <c r="E18" s="10">
        <v>251883783.53</v>
      </c>
      <c r="F18" s="10">
        <v>272725068.92000002</v>
      </c>
      <c r="G18" s="10">
        <v>376954658.77995503</v>
      </c>
      <c r="H18" s="10">
        <f t="shared" si="0"/>
        <v>125070875.24995503</v>
      </c>
      <c r="I18" s="2">
        <f t="shared" si="1"/>
        <v>0.49654199050515202</v>
      </c>
      <c r="J18" s="10">
        <f t="shared" si="2"/>
        <v>104229589.85995501</v>
      </c>
      <c r="K18" s="2">
        <f t="shared" si="3"/>
        <v>0.38217825105960196</v>
      </c>
      <c r="L18" s="10">
        <v>46670.219257999997</v>
      </c>
      <c r="M18" s="10">
        <v>50531.791231000003</v>
      </c>
      <c r="N18" s="10">
        <v>45789.434426144799</v>
      </c>
      <c r="O18" s="10">
        <f t="shared" si="4"/>
        <v>-880.78483185519872</v>
      </c>
      <c r="P18" s="2">
        <f t="shared" si="5"/>
        <v>-1.8872523974787597E-2</v>
      </c>
      <c r="Q18" s="10">
        <f t="shared" si="6"/>
        <v>-4742.3568048552042</v>
      </c>
      <c r="R18" s="2">
        <f t="shared" si="7"/>
        <v>-9.3848974859729206E-2</v>
      </c>
      <c r="X18" s="9"/>
      <c r="Y18" s="9"/>
    </row>
    <row r="19" spans="1:25" x14ac:dyDescent="0.25">
      <c r="A19">
        <v>2</v>
      </c>
      <c r="B19" t="s">
        <v>81</v>
      </c>
      <c r="C19">
        <v>41</v>
      </c>
      <c r="D19" t="s">
        <v>2030</v>
      </c>
      <c r="E19" s="10">
        <v>5775591.5965</v>
      </c>
      <c r="F19" s="10">
        <v>6253473.7019999996</v>
      </c>
      <c r="G19" s="10">
        <v>8826987.9919930995</v>
      </c>
      <c r="H19" s="10">
        <f t="shared" si="0"/>
        <v>3051396.3954930995</v>
      </c>
      <c r="I19" s="2">
        <f t="shared" si="1"/>
        <v>0.52832620598420454</v>
      </c>
      <c r="J19" s="10">
        <f t="shared" si="2"/>
        <v>2573514.2899930999</v>
      </c>
      <c r="K19" s="2">
        <f t="shared" si="3"/>
        <v>0.41153355920726636</v>
      </c>
      <c r="L19" s="10">
        <v>983.00000671999999</v>
      </c>
      <c r="M19" s="10">
        <v>1064.3350708</v>
      </c>
      <c r="N19" s="10">
        <v>907.6484928287</v>
      </c>
      <c r="O19" s="10">
        <f t="shared" si="4"/>
        <v>-75.351513891299987</v>
      </c>
      <c r="P19" s="2">
        <f t="shared" si="5"/>
        <v>-7.665464229519918E-2</v>
      </c>
      <c r="Q19" s="10">
        <f t="shared" si="6"/>
        <v>-156.68657797130004</v>
      </c>
      <c r="R19" s="2">
        <f t="shared" si="7"/>
        <v>-0.14721546087317</v>
      </c>
    </row>
    <row r="20" spans="1:25" x14ac:dyDescent="0.25">
      <c r="A20">
        <v>2</v>
      </c>
      <c r="B20" t="s">
        <v>81</v>
      </c>
      <c r="C20">
        <v>42</v>
      </c>
      <c r="D20" t="s">
        <v>2031</v>
      </c>
      <c r="E20" s="10">
        <v>23068318.131999999</v>
      </c>
      <c r="F20" s="10">
        <v>24977029.344000001</v>
      </c>
      <c r="G20" s="10">
        <v>9399979.9340353906</v>
      </c>
      <c r="H20" s="10">
        <f t="shared" si="0"/>
        <v>-13668338.197964609</v>
      </c>
      <c r="I20" s="2">
        <f t="shared" si="1"/>
        <v>-0.59251559302037327</v>
      </c>
      <c r="J20" s="10">
        <f t="shared" si="2"/>
        <v>-15577049.40996461</v>
      </c>
      <c r="K20" s="2">
        <f t="shared" si="3"/>
        <v>-0.62365500698370835</v>
      </c>
      <c r="L20" s="10">
        <v>5023.0000374000001</v>
      </c>
      <c r="M20" s="10">
        <v>5438.6114588999999</v>
      </c>
      <c r="N20" s="10">
        <v>1187.2121691647001</v>
      </c>
      <c r="O20" s="10">
        <f t="shared" si="4"/>
        <v>-3835.7878682353003</v>
      </c>
      <c r="P20" s="2">
        <f t="shared" si="5"/>
        <v>-0.76364480184650296</v>
      </c>
      <c r="Q20" s="10">
        <f t="shared" si="6"/>
        <v>-4251.3992897353</v>
      </c>
      <c r="R20" s="2">
        <f t="shared" si="7"/>
        <v>-0.78170675030997294</v>
      </c>
      <c r="X20" s="9"/>
    </row>
    <row r="21" spans="1:25" x14ac:dyDescent="0.25">
      <c r="A21">
        <v>2</v>
      </c>
      <c r="B21" t="s">
        <v>81</v>
      </c>
      <c r="C21">
        <v>43</v>
      </c>
      <c r="D21" t="s">
        <v>2032</v>
      </c>
      <c r="E21" s="10">
        <v>3210029.7382999999</v>
      </c>
      <c r="F21" s="10">
        <v>3475632.966</v>
      </c>
      <c r="G21" s="10">
        <v>3392433.6598519599</v>
      </c>
      <c r="H21" s="10">
        <f t="shared" si="0"/>
        <v>182403.92155196005</v>
      </c>
      <c r="I21" s="2">
        <f t="shared" si="1"/>
        <v>5.6823125149164308E-2</v>
      </c>
      <c r="J21" s="10">
        <f t="shared" si="2"/>
        <v>-83199.306148040108</v>
      </c>
      <c r="K21" s="2">
        <f t="shared" si="3"/>
        <v>-2.3937886123744433E-2</v>
      </c>
      <c r="L21" s="10">
        <v>1637.9999926999999</v>
      </c>
      <c r="M21" s="10">
        <v>1773.5308508999999</v>
      </c>
      <c r="N21" s="10">
        <v>1046.33658447429</v>
      </c>
      <c r="O21" s="10">
        <f t="shared" si="4"/>
        <v>-591.66340822570987</v>
      </c>
      <c r="P21" s="2">
        <f t="shared" si="5"/>
        <v>-0.3612108735424599</v>
      </c>
      <c r="Q21" s="10">
        <f t="shared" si="6"/>
        <v>-727.19426642570988</v>
      </c>
      <c r="R21" s="2">
        <f t="shared" si="7"/>
        <v>-0.41002628516819217</v>
      </c>
    </row>
    <row r="22" spans="1:25" x14ac:dyDescent="0.25">
      <c r="A22">
        <v>2</v>
      </c>
      <c r="B22" t="s">
        <v>81</v>
      </c>
      <c r="C22">
        <v>51</v>
      </c>
      <c r="D22" t="s">
        <v>2033</v>
      </c>
      <c r="E22" s="10">
        <v>18434091.480999999</v>
      </c>
      <c r="F22" s="10">
        <v>19959359.032000002</v>
      </c>
      <c r="G22" s="10">
        <v>20551275.041878998</v>
      </c>
      <c r="H22" s="10">
        <f t="shared" si="0"/>
        <v>2117183.5608789995</v>
      </c>
      <c r="I22" s="2">
        <f t="shared" si="1"/>
        <v>0.1148515272944793</v>
      </c>
      <c r="J22" s="10">
        <f t="shared" si="2"/>
        <v>591916.00987899676</v>
      </c>
      <c r="K22" s="2">
        <f t="shared" si="3"/>
        <v>2.9656063049419708E-2</v>
      </c>
      <c r="L22" s="10">
        <v>238.00000155999999</v>
      </c>
      <c r="M22" s="10">
        <v>257.69251962999999</v>
      </c>
      <c r="N22" s="10">
        <v>362.27187861119899</v>
      </c>
      <c r="O22" s="10">
        <f t="shared" si="4"/>
        <v>124.271877051199</v>
      </c>
      <c r="P22" s="2">
        <f t="shared" si="5"/>
        <v>0.52215074049010024</v>
      </c>
      <c r="Q22" s="10">
        <f t="shared" si="6"/>
        <v>104.57935898119899</v>
      </c>
      <c r="R22" s="2">
        <f t="shared" si="7"/>
        <v>0.40583001451247441</v>
      </c>
      <c r="X22" s="9"/>
      <c r="Y22" s="9"/>
    </row>
    <row r="23" spans="1:25" x14ac:dyDescent="0.25">
      <c r="A23">
        <v>2</v>
      </c>
      <c r="B23" t="s">
        <v>81</v>
      </c>
      <c r="C23">
        <v>52</v>
      </c>
      <c r="D23" t="s">
        <v>2034</v>
      </c>
      <c r="E23" s="10">
        <v>283457461.42000002</v>
      </c>
      <c r="F23" s="10">
        <v>306911205.72000003</v>
      </c>
      <c r="G23" s="10">
        <v>198150313.55973199</v>
      </c>
      <c r="H23" s="10">
        <f t="shared" si="0"/>
        <v>-85307147.860268027</v>
      </c>
      <c r="I23" s="2">
        <f t="shared" si="1"/>
        <v>-0.3009522043728039</v>
      </c>
      <c r="J23" s="10">
        <f t="shared" si="2"/>
        <v>-108760892.16026804</v>
      </c>
      <c r="K23" s="2">
        <f t="shared" si="3"/>
        <v>-0.3543725029691237</v>
      </c>
      <c r="L23" s="10">
        <v>6651.2368790999999</v>
      </c>
      <c r="M23" s="10">
        <v>7201.5713394000004</v>
      </c>
      <c r="N23" s="10">
        <v>6761.88473464239</v>
      </c>
      <c r="O23" s="10">
        <f t="shared" si="4"/>
        <v>110.64785554239006</v>
      </c>
      <c r="P23" s="2">
        <f t="shared" si="5"/>
        <v>1.6635681085134076E-2</v>
      </c>
      <c r="Q23" s="10">
        <f t="shared" si="6"/>
        <v>-439.68660475761044</v>
      </c>
      <c r="R23" s="2">
        <f t="shared" si="7"/>
        <v>-6.1054259415868395E-2</v>
      </c>
      <c r="X23" s="9"/>
      <c r="Y23" s="9"/>
    </row>
    <row r="24" spans="1:25" x14ac:dyDescent="0.25">
      <c r="A24">
        <v>2</v>
      </c>
      <c r="B24" t="s">
        <v>81</v>
      </c>
      <c r="C24">
        <v>53</v>
      </c>
      <c r="D24" t="s">
        <v>2035</v>
      </c>
      <c r="E24" s="10">
        <v>36164673.454999998</v>
      </c>
      <c r="F24" s="10">
        <v>39156999.004000001</v>
      </c>
      <c r="G24" s="10">
        <v>12082895.104198899</v>
      </c>
      <c r="H24" s="10">
        <f t="shared" si="0"/>
        <v>-24081778.350801099</v>
      </c>
      <c r="I24" s="2">
        <f t="shared" si="1"/>
        <v>-0.66589232115606556</v>
      </c>
      <c r="J24" s="10">
        <f t="shared" si="2"/>
        <v>-27074103.899801102</v>
      </c>
      <c r="K24" s="2">
        <f t="shared" si="3"/>
        <v>-0.69142438359577563</v>
      </c>
      <c r="L24" s="10">
        <v>621.76314748000004</v>
      </c>
      <c r="M24" s="10">
        <v>673.20886989999997</v>
      </c>
      <c r="N24" s="10">
        <v>291.18506611839899</v>
      </c>
      <c r="O24" s="10">
        <f t="shared" si="4"/>
        <v>-330.57808136160105</v>
      </c>
      <c r="P24" s="2">
        <f t="shared" si="5"/>
        <v>-0.53167847387132994</v>
      </c>
      <c r="Q24" s="10">
        <f t="shared" si="6"/>
        <v>-382.02380378160098</v>
      </c>
      <c r="R24" s="2">
        <f t="shared" si="7"/>
        <v>-0.56746697921307498</v>
      </c>
      <c r="X24" s="9"/>
      <c r="Y24" s="9"/>
    </row>
    <row r="25" spans="1:25" x14ac:dyDescent="0.25">
      <c r="A25">
        <v>2</v>
      </c>
      <c r="B25" t="s">
        <v>81</v>
      </c>
      <c r="C25">
        <v>54</v>
      </c>
      <c r="D25" t="s">
        <v>2036</v>
      </c>
      <c r="E25" s="10">
        <v>90774371.312000006</v>
      </c>
      <c r="F25" s="10">
        <v>98285194.569999993</v>
      </c>
      <c r="G25" s="10">
        <v>122426548.027683</v>
      </c>
      <c r="H25" s="10">
        <f t="shared" si="0"/>
        <v>31652176.715682998</v>
      </c>
      <c r="I25" s="2">
        <f t="shared" si="1"/>
        <v>0.34869067401074588</v>
      </c>
      <c r="J25" s="10">
        <f t="shared" si="2"/>
        <v>24141353.457683012</v>
      </c>
      <c r="K25" s="2">
        <f t="shared" si="3"/>
        <v>0.24562553458129674</v>
      </c>
      <c r="L25" s="10">
        <v>9022.0000588000003</v>
      </c>
      <c r="M25" s="10">
        <v>9768.4954285999993</v>
      </c>
      <c r="N25" s="10">
        <v>18348.407144541201</v>
      </c>
      <c r="O25" s="10">
        <f t="shared" si="4"/>
        <v>9326.4070857412007</v>
      </c>
      <c r="P25" s="2">
        <f t="shared" si="5"/>
        <v>1.0337405259318619</v>
      </c>
      <c r="Q25" s="10">
        <f t="shared" si="6"/>
        <v>8579.9117159412017</v>
      </c>
      <c r="R25" s="2">
        <f t="shared" si="7"/>
        <v>0.87832479204741332</v>
      </c>
      <c r="X25" s="9"/>
      <c r="Y25" s="9"/>
    </row>
    <row r="26" spans="1:25" x14ac:dyDescent="0.25">
      <c r="A26">
        <v>2</v>
      </c>
      <c r="B26" t="s">
        <v>81</v>
      </c>
      <c r="C26">
        <v>61</v>
      </c>
      <c r="D26" t="s">
        <v>2037</v>
      </c>
      <c r="E26" s="10">
        <v>195211452.61000001</v>
      </c>
      <c r="F26" s="10">
        <v>211363574.59</v>
      </c>
      <c r="G26" s="10">
        <v>34549521.134608701</v>
      </c>
      <c r="H26" s="10">
        <f t="shared" si="0"/>
        <v>-160661931.47539133</v>
      </c>
      <c r="I26" s="2">
        <f t="shared" si="1"/>
        <v>-0.82301488630570829</v>
      </c>
      <c r="J26" s="10">
        <f t="shared" si="2"/>
        <v>-176814053.45539129</v>
      </c>
      <c r="K26" s="2">
        <f t="shared" si="3"/>
        <v>-0.83653985223505334</v>
      </c>
      <c r="L26" s="10">
        <v>4866.6394579999996</v>
      </c>
      <c r="M26" s="10">
        <v>5269.3133438000004</v>
      </c>
      <c r="N26" s="10">
        <v>2800.2737889292998</v>
      </c>
      <c r="O26" s="10">
        <f t="shared" si="4"/>
        <v>-2066.3656690706998</v>
      </c>
      <c r="P26" s="2">
        <f t="shared" si="5"/>
        <v>-0.42459805927762234</v>
      </c>
      <c r="Q26" s="10">
        <f t="shared" si="6"/>
        <v>-2469.0395548707006</v>
      </c>
      <c r="R26" s="2">
        <f t="shared" si="7"/>
        <v>-0.46856950683637583</v>
      </c>
      <c r="X26" s="9"/>
      <c r="Y26" s="9"/>
    </row>
    <row r="27" spans="1:25" x14ac:dyDescent="0.25">
      <c r="A27">
        <v>2</v>
      </c>
      <c r="B27" t="s">
        <v>81</v>
      </c>
      <c r="C27">
        <v>62</v>
      </c>
      <c r="D27" t="s">
        <v>2038</v>
      </c>
      <c r="E27" s="10">
        <v>46611943.866999999</v>
      </c>
      <c r="F27" s="10">
        <v>50468694.038000003</v>
      </c>
      <c r="G27" s="10">
        <v>94325599.132664993</v>
      </c>
      <c r="H27" s="10">
        <f t="shared" si="0"/>
        <v>47713655.265664995</v>
      </c>
      <c r="I27" s="2">
        <f t="shared" si="1"/>
        <v>1.0236358175022384</v>
      </c>
      <c r="J27" s="10">
        <f t="shared" si="2"/>
        <v>43856905.094664991</v>
      </c>
      <c r="K27" s="2">
        <f t="shared" si="3"/>
        <v>0.86899227195463558</v>
      </c>
      <c r="L27" s="10">
        <v>464.36061697000002</v>
      </c>
      <c r="M27" s="10">
        <v>502.78259082</v>
      </c>
      <c r="N27" s="10">
        <v>3181.2962416462001</v>
      </c>
      <c r="O27" s="10">
        <f t="shared" si="4"/>
        <v>2716.9356246762</v>
      </c>
      <c r="P27" s="2">
        <f t="shared" si="5"/>
        <v>5.8509174236275241</v>
      </c>
      <c r="Q27" s="10">
        <f t="shared" si="6"/>
        <v>2678.5136508262003</v>
      </c>
      <c r="R27" s="2">
        <f t="shared" si="7"/>
        <v>5.3273794672519372</v>
      </c>
      <c r="X27" s="9"/>
      <c r="Y27" s="9"/>
    </row>
    <row r="28" spans="1:25" x14ac:dyDescent="0.25">
      <c r="A28">
        <v>4</v>
      </c>
      <c r="B28" t="s">
        <v>111</v>
      </c>
      <c r="C28">
        <v>11</v>
      </c>
      <c r="D28" t="s">
        <v>2022</v>
      </c>
      <c r="E28" s="10">
        <v>368166222.69999999</v>
      </c>
      <c r="F28" s="10">
        <v>353759734.82999998</v>
      </c>
      <c r="G28" s="10">
        <v>379445431.191113</v>
      </c>
      <c r="H28" s="10">
        <f t="shared" si="0"/>
        <v>11279208.491113007</v>
      </c>
      <c r="I28" s="2">
        <f t="shared" si="1"/>
        <v>3.063618495036103E-2</v>
      </c>
      <c r="J28" s="10">
        <f t="shared" si="2"/>
        <v>25685696.361113012</v>
      </c>
      <c r="K28" s="2">
        <f t="shared" si="3"/>
        <v>7.2607744274391012E-2</v>
      </c>
      <c r="L28" s="10">
        <v>187994.41260000001</v>
      </c>
      <c r="M28" s="10">
        <v>196046.74385</v>
      </c>
      <c r="N28" s="10">
        <v>222691.56652597999</v>
      </c>
      <c r="O28" s="10">
        <f t="shared" si="4"/>
        <v>34697.153925979976</v>
      </c>
      <c r="P28" s="2">
        <f t="shared" si="5"/>
        <v>0.18456481469907246</v>
      </c>
      <c r="Q28" s="10">
        <f t="shared" si="6"/>
        <v>26644.822675979987</v>
      </c>
      <c r="R28" s="2">
        <f t="shared" si="7"/>
        <v>0.13591055965900956</v>
      </c>
      <c r="X28" s="9"/>
      <c r="Y28" s="9"/>
    </row>
    <row r="29" spans="1:25" x14ac:dyDescent="0.25">
      <c r="A29">
        <v>4</v>
      </c>
      <c r="B29" t="s">
        <v>111</v>
      </c>
      <c r="C29">
        <v>21</v>
      </c>
      <c r="D29" t="s">
        <v>2027</v>
      </c>
      <c r="E29" s="10">
        <v>24752418383</v>
      </c>
      <c r="F29" s="10">
        <v>25899960406</v>
      </c>
      <c r="G29" s="10">
        <v>25065205241.603699</v>
      </c>
      <c r="H29" s="10">
        <f t="shared" si="0"/>
        <v>312786858.60369873</v>
      </c>
      <c r="I29" s="2">
        <f t="shared" si="1"/>
        <v>1.2636618118030893E-2</v>
      </c>
      <c r="J29" s="10">
        <f t="shared" si="2"/>
        <v>-834755164.39630127</v>
      </c>
      <c r="K29" s="2">
        <f t="shared" si="3"/>
        <v>-3.2229978398072047E-2</v>
      </c>
      <c r="L29" s="10">
        <v>2359958.6485000001</v>
      </c>
      <c r="M29" s="10">
        <v>2426823.7348000002</v>
      </c>
      <c r="N29" s="10">
        <v>2302942.1127162799</v>
      </c>
      <c r="O29" s="10">
        <f t="shared" si="4"/>
        <v>-57016.535783720203</v>
      </c>
      <c r="P29" s="2">
        <f t="shared" si="5"/>
        <v>-2.4159972387634909E-2</v>
      </c>
      <c r="Q29" s="10">
        <f t="shared" si="6"/>
        <v>-123881.62208372029</v>
      </c>
      <c r="R29" s="2">
        <f t="shared" si="7"/>
        <v>-5.1046814940570721E-2</v>
      </c>
      <c r="X29" s="9"/>
      <c r="Y29" s="9"/>
    </row>
    <row r="30" spans="1:25" x14ac:dyDescent="0.25">
      <c r="A30">
        <v>4</v>
      </c>
      <c r="B30" t="s">
        <v>111</v>
      </c>
      <c r="C30">
        <v>31</v>
      </c>
      <c r="D30" t="s">
        <v>2028</v>
      </c>
      <c r="E30" s="10">
        <v>24858884430</v>
      </c>
      <c r="F30" s="10">
        <v>25955520454</v>
      </c>
      <c r="G30" s="10">
        <v>27363163852.7318</v>
      </c>
      <c r="H30" s="10">
        <f t="shared" si="0"/>
        <v>2504279422.7318001</v>
      </c>
      <c r="I30" s="2">
        <f t="shared" si="1"/>
        <v>0.10073981516683048</v>
      </c>
      <c r="J30" s="10">
        <f t="shared" si="2"/>
        <v>1407643398.7318001</v>
      </c>
      <c r="K30" s="2">
        <f t="shared" si="3"/>
        <v>5.4232909766787914E-2</v>
      </c>
      <c r="L30" s="10">
        <v>2346679.7477000002</v>
      </c>
      <c r="M30" s="10">
        <v>2336807.0584</v>
      </c>
      <c r="N30" s="10">
        <v>2473667.3787043402</v>
      </c>
      <c r="O30" s="10">
        <f t="shared" si="4"/>
        <v>126987.63100434002</v>
      </c>
      <c r="P30" s="2">
        <f t="shared" si="5"/>
        <v>5.4113745656518157E-2</v>
      </c>
      <c r="Q30" s="10">
        <f t="shared" si="6"/>
        <v>136860.32030434022</v>
      </c>
      <c r="R30" s="2">
        <f t="shared" si="7"/>
        <v>5.8567231647292176E-2</v>
      </c>
      <c r="X30" s="9"/>
      <c r="Y30" s="9"/>
    </row>
    <row r="31" spans="1:25" x14ac:dyDescent="0.25">
      <c r="A31">
        <v>4</v>
      </c>
      <c r="B31" t="s">
        <v>111</v>
      </c>
      <c r="C31">
        <v>32</v>
      </c>
      <c r="D31" t="s">
        <v>2029</v>
      </c>
      <c r="E31" s="10">
        <v>3449991628.3000002</v>
      </c>
      <c r="F31" s="10">
        <v>3616785688.8000002</v>
      </c>
      <c r="G31" s="10">
        <v>3834949883.7198901</v>
      </c>
      <c r="H31" s="10">
        <f t="shared" si="0"/>
        <v>384958255.41988993</v>
      </c>
      <c r="I31" s="2">
        <f t="shared" si="1"/>
        <v>0.11158237378378218</v>
      </c>
      <c r="J31" s="10">
        <f t="shared" si="2"/>
        <v>218164194.91988993</v>
      </c>
      <c r="K31" s="2">
        <f t="shared" si="3"/>
        <v>6.0319912124036805E-2</v>
      </c>
      <c r="L31" s="10">
        <v>325278.05966999999</v>
      </c>
      <c r="M31" s="10">
        <v>357824.40120999998</v>
      </c>
      <c r="N31" s="10">
        <v>351750.46448795003</v>
      </c>
      <c r="O31" s="10">
        <f t="shared" si="4"/>
        <v>26472.404817950039</v>
      </c>
      <c r="P31" s="2">
        <f t="shared" si="5"/>
        <v>8.1383923787564205E-2</v>
      </c>
      <c r="Q31" s="10">
        <f t="shared" si="6"/>
        <v>-6073.9367220499553</v>
      </c>
      <c r="R31" s="2">
        <f t="shared" si="7"/>
        <v>-1.697462973880667E-2</v>
      </c>
      <c r="X31" s="9"/>
      <c r="Y31" s="9"/>
    </row>
    <row r="32" spans="1:25" x14ac:dyDescent="0.25">
      <c r="A32">
        <v>4</v>
      </c>
      <c r="B32" t="s">
        <v>111</v>
      </c>
      <c r="C32">
        <v>41</v>
      </c>
      <c r="D32" t="s">
        <v>2030</v>
      </c>
      <c r="E32" s="10">
        <v>46430702.203000002</v>
      </c>
      <c r="F32" s="10">
        <v>49641482</v>
      </c>
      <c r="G32" s="10">
        <v>63335233.080900498</v>
      </c>
      <c r="H32" s="10">
        <f t="shared" si="0"/>
        <v>16904530.877900496</v>
      </c>
      <c r="I32" s="2">
        <f t="shared" si="1"/>
        <v>0.36408087915603943</v>
      </c>
      <c r="J32" s="10">
        <f t="shared" si="2"/>
        <v>13693751.080900498</v>
      </c>
      <c r="K32" s="2">
        <f t="shared" si="3"/>
        <v>0.27585298684073328</v>
      </c>
      <c r="L32" s="10">
        <v>945.05396100999997</v>
      </c>
      <c r="M32" s="10">
        <v>973.84158150999997</v>
      </c>
      <c r="N32" s="10">
        <v>1087.5048618343701</v>
      </c>
      <c r="O32" s="10">
        <f t="shared" si="4"/>
        <v>142.45090082437014</v>
      </c>
      <c r="P32" s="2">
        <f t="shared" si="5"/>
        <v>0.15073308689392692</v>
      </c>
      <c r="Q32" s="10">
        <f t="shared" si="6"/>
        <v>113.66328032437013</v>
      </c>
      <c r="R32" s="2">
        <f t="shared" si="7"/>
        <v>0.11671639667319235</v>
      </c>
      <c r="X32" s="9"/>
      <c r="Y32" s="9"/>
    </row>
    <row r="33" spans="1:25" x14ac:dyDescent="0.25">
      <c r="A33">
        <v>4</v>
      </c>
      <c r="B33" t="s">
        <v>111</v>
      </c>
      <c r="C33">
        <v>42</v>
      </c>
      <c r="D33" t="s">
        <v>2031</v>
      </c>
      <c r="E33" s="10">
        <v>46980207.726999998</v>
      </c>
      <c r="F33" s="10">
        <v>52024399.322999999</v>
      </c>
      <c r="G33" s="10">
        <v>60545513.482389301</v>
      </c>
      <c r="H33" s="10">
        <f t="shared" si="0"/>
        <v>13565305.755389303</v>
      </c>
      <c r="I33" s="2">
        <f t="shared" si="1"/>
        <v>0.28874512080101311</v>
      </c>
      <c r="J33" s="10">
        <f t="shared" si="2"/>
        <v>8521114.1593893021</v>
      </c>
      <c r="K33" s="2">
        <f t="shared" si="3"/>
        <v>0.16379072647210971</v>
      </c>
      <c r="L33" s="10">
        <v>1238.0444616</v>
      </c>
      <c r="M33" s="10">
        <v>1289.1157720000001</v>
      </c>
      <c r="N33" s="10">
        <v>1576.77150896893</v>
      </c>
      <c r="O33" s="10">
        <f t="shared" si="4"/>
        <v>338.72704736893002</v>
      </c>
      <c r="P33" s="2">
        <f t="shared" si="5"/>
        <v>0.27359845132796967</v>
      </c>
      <c r="Q33" s="10">
        <f t="shared" si="6"/>
        <v>287.65573696892989</v>
      </c>
      <c r="R33" s="2">
        <f t="shared" si="7"/>
        <v>0.22314189556663797</v>
      </c>
      <c r="X33" s="9"/>
      <c r="Y33" s="9"/>
    </row>
    <row r="34" spans="1:25" x14ac:dyDescent="0.25">
      <c r="A34">
        <v>4</v>
      </c>
      <c r="B34" t="s">
        <v>111</v>
      </c>
      <c r="C34">
        <v>43</v>
      </c>
      <c r="D34" t="s">
        <v>2032</v>
      </c>
      <c r="E34" s="10">
        <v>126055729.88</v>
      </c>
      <c r="F34" s="10">
        <v>140813591.84999999</v>
      </c>
      <c r="G34" s="10">
        <v>161101911.45220801</v>
      </c>
      <c r="H34" s="10">
        <f t="shared" si="0"/>
        <v>35046181.572208017</v>
      </c>
      <c r="I34" s="2">
        <f t="shared" si="1"/>
        <v>0.27802132918170858</v>
      </c>
      <c r="J34" s="10">
        <f t="shared" si="2"/>
        <v>20288319.602208018</v>
      </c>
      <c r="K34" s="2">
        <f t="shared" si="3"/>
        <v>0.14407927058504344</v>
      </c>
      <c r="L34" s="10">
        <v>14330.876861999999</v>
      </c>
      <c r="M34" s="10">
        <v>14882.845874000001</v>
      </c>
      <c r="N34" s="10">
        <v>14367.919133997601</v>
      </c>
      <c r="O34" s="10">
        <f t="shared" si="4"/>
        <v>37.042271997601347</v>
      </c>
      <c r="P34" s="2">
        <f t="shared" si="5"/>
        <v>2.5847875433095985E-3</v>
      </c>
      <c r="Q34" s="10">
        <f t="shared" si="6"/>
        <v>-514.92674000240004</v>
      </c>
      <c r="R34" s="2">
        <f t="shared" si="7"/>
        <v>-3.4598674498266861E-2</v>
      </c>
      <c r="X34" s="9"/>
      <c r="Y34" s="9"/>
    </row>
    <row r="35" spans="1:25" x14ac:dyDescent="0.25">
      <c r="A35">
        <v>4</v>
      </c>
      <c r="B35" t="s">
        <v>111</v>
      </c>
      <c r="C35">
        <v>51</v>
      </c>
      <c r="D35" t="s">
        <v>2033</v>
      </c>
      <c r="E35" s="10">
        <v>60321772.795999996</v>
      </c>
      <c r="F35" s="10">
        <v>56735784.678999998</v>
      </c>
      <c r="G35" s="10">
        <v>60349929.223959401</v>
      </c>
      <c r="H35" s="10">
        <f t="shared" si="0"/>
        <v>28156.427959404886</v>
      </c>
      <c r="I35" s="2">
        <f t="shared" si="1"/>
        <v>4.6677056482782896E-4</v>
      </c>
      <c r="J35" s="10">
        <f t="shared" si="2"/>
        <v>3614144.5449594036</v>
      </c>
      <c r="K35" s="2">
        <f t="shared" si="3"/>
        <v>6.3701322990552228E-2</v>
      </c>
      <c r="L35" s="10">
        <v>1410.6618619999999</v>
      </c>
      <c r="M35" s="10">
        <v>1421.5512765999999</v>
      </c>
      <c r="N35" s="10">
        <v>1621.6019987182401</v>
      </c>
      <c r="O35" s="10">
        <f t="shared" si="4"/>
        <v>210.94013671824018</v>
      </c>
      <c r="P35" s="2">
        <f t="shared" si="5"/>
        <v>0.14953274232506344</v>
      </c>
      <c r="Q35" s="10">
        <f t="shared" si="6"/>
        <v>200.05072211824017</v>
      </c>
      <c r="R35" s="2">
        <f t="shared" si="7"/>
        <v>0.14072705319270098</v>
      </c>
      <c r="X35" s="9"/>
      <c r="Y35" s="9"/>
    </row>
    <row r="36" spans="1:25" x14ac:dyDescent="0.25">
      <c r="A36">
        <v>4</v>
      </c>
      <c r="B36" t="s">
        <v>111</v>
      </c>
      <c r="C36">
        <v>52</v>
      </c>
      <c r="D36" t="s">
        <v>2034</v>
      </c>
      <c r="E36" s="10">
        <v>1503650479.3</v>
      </c>
      <c r="F36" s="10">
        <v>1431244978.2</v>
      </c>
      <c r="G36" s="10">
        <v>1499160169.3458099</v>
      </c>
      <c r="H36" s="10">
        <f t="shared" si="0"/>
        <v>-4490309.9541900158</v>
      </c>
      <c r="I36" s="2">
        <f t="shared" si="1"/>
        <v>-2.9862724190267984E-3</v>
      </c>
      <c r="J36" s="10">
        <f t="shared" si="2"/>
        <v>67915191.145809889</v>
      </c>
      <c r="K36" s="2">
        <f t="shared" si="3"/>
        <v>4.7451828429276428E-2</v>
      </c>
      <c r="L36" s="10">
        <v>67878.750478000002</v>
      </c>
      <c r="M36" s="10">
        <v>72541.576096999997</v>
      </c>
      <c r="N36" s="10">
        <v>68832.951310010598</v>
      </c>
      <c r="O36" s="10">
        <f t="shared" si="4"/>
        <v>954.20083201059606</v>
      </c>
      <c r="P36" s="2">
        <f t="shared" si="5"/>
        <v>1.4057430717141139E-2</v>
      </c>
      <c r="Q36" s="10">
        <f t="shared" si="6"/>
        <v>-3708.6247869893996</v>
      </c>
      <c r="R36" s="2">
        <f t="shared" si="7"/>
        <v>-5.1124127521441763E-2</v>
      </c>
      <c r="X36" s="9"/>
      <c r="Y36" s="9"/>
    </row>
    <row r="37" spans="1:25" x14ac:dyDescent="0.25">
      <c r="A37">
        <v>4</v>
      </c>
      <c r="B37" t="s">
        <v>111</v>
      </c>
      <c r="C37">
        <v>53</v>
      </c>
      <c r="D37" t="s">
        <v>2035</v>
      </c>
      <c r="E37" s="10">
        <v>538549488.49000001</v>
      </c>
      <c r="F37" s="10">
        <v>547580752.10000002</v>
      </c>
      <c r="G37" s="10">
        <v>643238123.33012199</v>
      </c>
      <c r="H37" s="10">
        <f t="shared" si="0"/>
        <v>104688634.84012198</v>
      </c>
      <c r="I37" s="2">
        <f t="shared" si="1"/>
        <v>0.19438999957766348</v>
      </c>
      <c r="J37" s="10">
        <f t="shared" si="2"/>
        <v>95657371.23012197</v>
      </c>
      <c r="K37" s="2">
        <f t="shared" si="3"/>
        <v>0.17469089419829145</v>
      </c>
      <c r="L37" s="10">
        <v>26639.583458000001</v>
      </c>
      <c r="M37" s="10">
        <v>27442.439496999999</v>
      </c>
      <c r="N37" s="10">
        <v>27582.254266568001</v>
      </c>
      <c r="O37" s="10">
        <f t="shared" si="4"/>
        <v>942.67080856800021</v>
      </c>
      <c r="P37" s="2">
        <f t="shared" si="5"/>
        <v>3.538609415774898E-2</v>
      </c>
      <c r="Q37" s="10">
        <f t="shared" si="6"/>
        <v>139.81476956800179</v>
      </c>
      <c r="R37" s="2">
        <f t="shared" si="7"/>
        <v>5.0948374900593773E-3</v>
      </c>
      <c r="X37" s="9"/>
      <c r="Y37" s="9"/>
    </row>
    <row r="38" spans="1:25" x14ac:dyDescent="0.25">
      <c r="A38">
        <v>4</v>
      </c>
      <c r="B38" t="s">
        <v>111</v>
      </c>
      <c r="C38">
        <v>54</v>
      </c>
      <c r="D38" t="s">
        <v>2036</v>
      </c>
      <c r="E38" s="10">
        <v>104355722.7</v>
      </c>
      <c r="F38" s="10">
        <v>103861438.37</v>
      </c>
      <c r="G38" s="10">
        <v>119516537.47419199</v>
      </c>
      <c r="H38" s="10">
        <f t="shared" si="0"/>
        <v>15160814.77419199</v>
      </c>
      <c r="I38" s="2">
        <f t="shared" si="1"/>
        <v>0.14528014738373318</v>
      </c>
      <c r="J38" s="10">
        <f t="shared" si="2"/>
        <v>15655099.104191989</v>
      </c>
      <c r="K38" s="2">
        <f t="shared" si="3"/>
        <v>0.1507306210070157</v>
      </c>
      <c r="L38" s="10">
        <v>28099.237422999999</v>
      </c>
      <c r="M38" s="10">
        <v>28202.179123000002</v>
      </c>
      <c r="N38" s="10">
        <v>30842.492291523598</v>
      </c>
      <c r="O38" s="10">
        <f t="shared" si="4"/>
        <v>2743.2548685235997</v>
      </c>
      <c r="P38" s="2">
        <f t="shared" si="5"/>
        <v>9.7627377826209977E-2</v>
      </c>
      <c r="Q38" s="10">
        <f t="shared" si="6"/>
        <v>2640.3131685235967</v>
      </c>
      <c r="R38" s="2">
        <f t="shared" si="7"/>
        <v>9.362089209518977E-2</v>
      </c>
      <c r="X38" s="9"/>
      <c r="Y38" s="9"/>
    </row>
    <row r="39" spans="1:25" x14ac:dyDescent="0.25">
      <c r="A39">
        <v>4</v>
      </c>
      <c r="B39" t="s">
        <v>111</v>
      </c>
      <c r="C39">
        <v>61</v>
      </c>
      <c r="D39" t="s">
        <v>2037</v>
      </c>
      <c r="E39" s="10">
        <v>979937392.91999996</v>
      </c>
      <c r="F39" s="10">
        <v>928222974</v>
      </c>
      <c r="G39" s="10">
        <v>963198683.35462904</v>
      </c>
      <c r="H39" s="10">
        <f t="shared" si="0"/>
        <v>-16738709.565370917</v>
      </c>
      <c r="I39" s="2">
        <f t="shared" si="1"/>
        <v>-1.7081407124891122E-2</v>
      </c>
      <c r="J39" s="10">
        <f t="shared" si="2"/>
        <v>34975709.35462904</v>
      </c>
      <c r="K39" s="2">
        <f t="shared" si="3"/>
        <v>3.7680288394401497E-2</v>
      </c>
      <c r="L39" s="10">
        <v>17657.282729999999</v>
      </c>
      <c r="M39" s="10">
        <v>17444.174541</v>
      </c>
      <c r="N39" s="10">
        <v>19557.2588137819</v>
      </c>
      <c r="O39" s="10">
        <f t="shared" si="4"/>
        <v>1899.9760837819013</v>
      </c>
      <c r="P39" s="2">
        <f t="shared" si="5"/>
        <v>0.1076029711272512</v>
      </c>
      <c r="Q39" s="10">
        <f t="shared" si="6"/>
        <v>2113.0842727818999</v>
      </c>
      <c r="R39" s="2">
        <f t="shared" si="7"/>
        <v>0.12113409366636421</v>
      </c>
      <c r="X39" s="9"/>
      <c r="Y39" s="9"/>
    </row>
    <row r="40" spans="1:25" x14ac:dyDescent="0.25">
      <c r="A40">
        <v>4</v>
      </c>
      <c r="B40" t="s">
        <v>111</v>
      </c>
      <c r="C40">
        <v>62</v>
      </c>
      <c r="D40" t="s">
        <v>2038</v>
      </c>
      <c r="E40" s="10">
        <v>1995896130.8</v>
      </c>
      <c r="F40" s="10">
        <v>1904160365.2</v>
      </c>
      <c r="G40" s="10">
        <v>1987192129.7757499</v>
      </c>
      <c r="H40" s="10">
        <f t="shared" si="0"/>
        <v>-8704001.0242500305</v>
      </c>
      <c r="I40" s="2">
        <f t="shared" si="1"/>
        <v>-4.360948894049547E-3</v>
      </c>
      <c r="J40" s="10">
        <f t="shared" si="2"/>
        <v>83031764.575749874</v>
      </c>
      <c r="K40" s="2">
        <f t="shared" si="3"/>
        <v>4.3605447363163019E-2</v>
      </c>
      <c r="L40" s="10">
        <v>24116.207896</v>
      </c>
      <c r="M40" s="10">
        <v>24975.271774000001</v>
      </c>
      <c r="N40" s="10">
        <v>23977.819869459701</v>
      </c>
      <c r="O40" s="10">
        <f t="shared" si="4"/>
        <v>-138.3880265402986</v>
      </c>
      <c r="P40" s="2">
        <f t="shared" si="5"/>
        <v>-5.7383825490761389E-3</v>
      </c>
      <c r="Q40" s="10">
        <f t="shared" si="6"/>
        <v>-997.45190454029944</v>
      </c>
      <c r="R40" s="2">
        <f t="shared" si="7"/>
        <v>-3.9937579601383014E-2</v>
      </c>
      <c r="X40" s="9"/>
      <c r="Y40" s="9"/>
    </row>
    <row r="41" spans="1:25" x14ac:dyDescent="0.25">
      <c r="A41">
        <v>5</v>
      </c>
      <c r="B41" t="s">
        <v>127</v>
      </c>
      <c r="C41">
        <v>11</v>
      </c>
      <c r="D41" t="s">
        <v>2022</v>
      </c>
      <c r="E41" s="10">
        <v>190367070.78</v>
      </c>
      <c r="F41" s="10">
        <v>199969429.94999999</v>
      </c>
      <c r="G41" s="10">
        <v>183055765.14301801</v>
      </c>
      <c r="H41" s="10">
        <f t="shared" si="0"/>
        <v>-7311305.6369819939</v>
      </c>
      <c r="I41" s="2">
        <f t="shared" si="1"/>
        <v>-3.8406356766561754E-2</v>
      </c>
      <c r="J41" s="10">
        <f t="shared" si="2"/>
        <v>-16913664.806981981</v>
      </c>
      <c r="K41" s="2">
        <f t="shared" si="3"/>
        <v>-8.4581252300469353E-2</v>
      </c>
      <c r="L41" s="10">
        <v>92921.000322000007</v>
      </c>
      <c r="M41" s="10">
        <v>97621.992287999994</v>
      </c>
      <c r="N41" s="10">
        <v>94943.000170558895</v>
      </c>
      <c r="O41" s="10">
        <f t="shared" si="4"/>
        <v>2021.9998485588876</v>
      </c>
      <c r="P41" s="2">
        <f t="shared" si="5"/>
        <v>2.1760418436650841E-2</v>
      </c>
      <c r="Q41" s="10">
        <f t="shared" si="6"/>
        <v>-2678.9921174410993</v>
      </c>
      <c r="R41" s="2">
        <f t="shared" si="7"/>
        <v>-2.7442506085490016E-2</v>
      </c>
      <c r="X41" s="9"/>
      <c r="Y41" s="9"/>
    </row>
    <row r="42" spans="1:25" x14ac:dyDescent="0.25">
      <c r="A42">
        <v>5</v>
      </c>
      <c r="B42" t="s">
        <v>127</v>
      </c>
      <c r="C42">
        <v>21</v>
      </c>
      <c r="D42" t="s">
        <v>2027</v>
      </c>
      <c r="E42" s="10">
        <v>11478491271</v>
      </c>
      <c r="F42" s="10">
        <v>12065713503</v>
      </c>
      <c r="G42" s="10">
        <v>11474123910.4312</v>
      </c>
      <c r="H42" s="10">
        <f t="shared" si="0"/>
        <v>-4367360.5687999725</v>
      </c>
      <c r="I42" s="2">
        <f t="shared" si="1"/>
        <v>-3.8048210916307037E-4</v>
      </c>
      <c r="J42" s="10">
        <f t="shared" si="2"/>
        <v>-591589592.56879997</v>
      </c>
      <c r="K42" s="2">
        <f t="shared" si="3"/>
        <v>-4.9030634816723276E-2</v>
      </c>
      <c r="L42" s="10">
        <v>986216.00087999995</v>
      </c>
      <c r="M42" s="10">
        <v>1036605.6624</v>
      </c>
      <c r="N42" s="10">
        <v>863967.26165846805</v>
      </c>
      <c r="O42" s="10">
        <f t="shared" si="4"/>
        <v>-122248.7392215319</v>
      </c>
      <c r="P42" s="2">
        <f t="shared" si="5"/>
        <v>-0.12395736746559519</v>
      </c>
      <c r="Q42" s="10">
        <f t="shared" si="6"/>
        <v>-172638.40074153198</v>
      </c>
      <c r="R42" s="2">
        <f t="shared" si="7"/>
        <v>-0.16654201978969624</v>
      </c>
      <c r="X42" s="9"/>
      <c r="Y42" s="9"/>
    </row>
    <row r="43" spans="1:25" x14ac:dyDescent="0.25">
      <c r="A43">
        <v>5</v>
      </c>
      <c r="B43" t="s">
        <v>127</v>
      </c>
      <c r="C43">
        <v>31</v>
      </c>
      <c r="D43" t="s">
        <v>2028</v>
      </c>
      <c r="E43" s="10">
        <v>15900678856</v>
      </c>
      <c r="F43" s="10">
        <v>16709434700</v>
      </c>
      <c r="G43" s="10">
        <v>17572496835.981201</v>
      </c>
      <c r="H43" s="10">
        <f t="shared" si="0"/>
        <v>1671817979.9812012</v>
      </c>
      <c r="I43" s="2">
        <f t="shared" si="1"/>
        <v>0.10514129586048167</v>
      </c>
      <c r="J43" s="10">
        <f t="shared" si="2"/>
        <v>863062135.98120117</v>
      </c>
      <c r="K43" s="2">
        <f t="shared" si="3"/>
        <v>5.1651186977689986E-2</v>
      </c>
      <c r="L43" s="10">
        <v>1386690.0008</v>
      </c>
      <c r="M43" s="10">
        <v>1457257.8810000001</v>
      </c>
      <c r="N43" s="10">
        <v>1340601.8338704701</v>
      </c>
      <c r="O43" s="10">
        <f t="shared" si="4"/>
        <v>-46088.16692952998</v>
      </c>
      <c r="P43" s="2">
        <f t="shared" si="5"/>
        <v>-3.3236099562945647E-2</v>
      </c>
      <c r="Q43" s="10">
        <f t="shared" si="6"/>
        <v>-116656.04712952999</v>
      </c>
      <c r="R43" s="2">
        <f t="shared" si="7"/>
        <v>-8.0051752438956264E-2</v>
      </c>
      <c r="X43" s="9"/>
      <c r="Y43" s="9"/>
    </row>
    <row r="44" spans="1:25" x14ac:dyDescent="0.25">
      <c r="A44">
        <v>5</v>
      </c>
      <c r="B44" t="s">
        <v>127</v>
      </c>
      <c r="C44">
        <v>32</v>
      </c>
      <c r="D44" t="s">
        <v>2029</v>
      </c>
      <c r="E44" s="10">
        <v>1557748904</v>
      </c>
      <c r="F44" s="10">
        <v>1637676259.2</v>
      </c>
      <c r="G44" s="10">
        <v>1702156716.5565901</v>
      </c>
      <c r="H44" s="10">
        <f t="shared" si="0"/>
        <v>144407812.55659008</v>
      </c>
      <c r="I44" s="2">
        <f t="shared" si="1"/>
        <v>9.2702881822467373E-2</v>
      </c>
      <c r="J44" s="10">
        <f t="shared" si="2"/>
        <v>64480457.356590033</v>
      </c>
      <c r="K44" s="2">
        <f t="shared" si="3"/>
        <v>3.937314044479618E-2</v>
      </c>
      <c r="L44" s="10">
        <v>132940.00015000001</v>
      </c>
      <c r="M44" s="10">
        <v>139763.36929</v>
      </c>
      <c r="N44" s="10">
        <v>128325.657973051</v>
      </c>
      <c r="O44" s="10">
        <f t="shared" si="4"/>
        <v>-4614.3421769490087</v>
      </c>
      <c r="P44" s="2">
        <f t="shared" si="5"/>
        <v>-3.4709960672051413E-2</v>
      </c>
      <c r="Q44" s="10">
        <f t="shared" si="6"/>
        <v>-11437.711316949004</v>
      </c>
      <c r="R44" s="2">
        <f t="shared" si="7"/>
        <v>-8.1836259207636083E-2</v>
      </c>
      <c r="X44" s="9"/>
      <c r="Y44" s="9"/>
    </row>
    <row r="45" spans="1:25" x14ac:dyDescent="0.25">
      <c r="A45">
        <v>5</v>
      </c>
      <c r="B45" t="s">
        <v>127</v>
      </c>
      <c r="C45">
        <v>41</v>
      </c>
      <c r="D45" t="s">
        <v>2030</v>
      </c>
      <c r="E45" s="10">
        <v>98043263.240999997</v>
      </c>
      <c r="F45" s="10">
        <v>102957661.88</v>
      </c>
      <c r="G45" s="10">
        <v>124582199.297013</v>
      </c>
      <c r="H45" s="10">
        <f t="shared" si="0"/>
        <v>26538936.056013003</v>
      </c>
      <c r="I45" s="2">
        <f t="shared" si="1"/>
        <v>0.27068597248520465</v>
      </c>
      <c r="J45" s="10">
        <f t="shared" si="2"/>
        <v>21624537.417013004</v>
      </c>
      <c r="K45" s="2">
        <f t="shared" si="3"/>
        <v>0.21003329934023757</v>
      </c>
      <c r="L45" s="10">
        <v>1847.5705215</v>
      </c>
      <c r="M45" s="10">
        <v>1940.1796182999999</v>
      </c>
      <c r="N45" s="10">
        <v>3259.4293792631602</v>
      </c>
      <c r="O45" s="10">
        <f t="shared" si="4"/>
        <v>1411.8588577631601</v>
      </c>
      <c r="P45" s="2">
        <f t="shared" si="5"/>
        <v>0.76417048298481427</v>
      </c>
      <c r="Q45" s="10">
        <f t="shared" si="6"/>
        <v>1319.2497609631603</v>
      </c>
      <c r="R45" s="2">
        <f t="shared" si="7"/>
        <v>0.6799626944432583</v>
      </c>
      <c r="X45" s="9"/>
      <c r="Y45" s="9"/>
    </row>
    <row r="46" spans="1:25" x14ac:dyDescent="0.25">
      <c r="A46">
        <v>5</v>
      </c>
      <c r="B46" t="s">
        <v>127</v>
      </c>
      <c r="C46">
        <v>42</v>
      </c>
      <c r="D46" t="s">
        <v>2031</v>
      </c>
      <c r="E46" s="10">
        <v>32805741.337000001</v>
      </c>
      <c r="F46" s="10">
        <v>34442715.891999997</v>
      </c>
      <c r="G46" s="10">
        <v>42275922.902589701</v>
      </c>
      <c r="H46" s="10">
        <f t="shared" si="0"/>
        <v>9470181.5655896999</v>
      </c>
      <c r="I46" s="2">
        <f t="shared" si="1"/>
        <v>0.2886745179237496</v>
      </c>
      <c r="J46" s="10">
        <f t="shared" si="2"/>
        <v>7833207.0105897039</v>
      </c>
      <c r="K46" s="2">
        <f t="shared" si="3"/>
        <v>0.22742710055594428</v>
      </c>
      <c r="L46" s="10">
        <v>411.94163899</v>
      </c>
      <c r="M46" s="10">
        <v>432.72073798999998</v>
      </c>
      <c r="N46" s="10">
        <v>1924.25886462689</v>
      </c>
      <c r="O46" s="10">
        <f t="shared" si="4"/>
        <v>1512.31722563689</v>
      </c>
      <c r="P46" s="2">
        <f t="shared" si="5"/>
        <v>3.6711929130174723</v>
      </c>
      <c r="Q46" s="10">
        <f t="shared" si="6"/>
        <v>1491.53812663689</v>
      </c>
      <c r="R46" s="2">
        <f t="shared" si="7"/>
        <v>3.4468838576240337</v>
      </c>
      <c r="X46" s="9"/>
      <c r="Y46" s="9"/>
    </row>
    <row r="47" spans="1:25" x14ac:dyDescent="0.25">
      <c r="A47">
        <v>5</v>
      </c>
      <c r="B47" t="s">
        <v>127</v>
      </c>
      <c r="C47">
        <v>43</v>
      </c>
      <c r="D47" t="s">
        <v>2032</v>
      </c>
      <c r="E47" s="10">
        <v>84697540.101999998</v>
      </c>
      <c r="F47" s="10">
        <v>88967987.441</v>
      </c>
      <c r="G47" s="10">
        <v>108169530.469188</v>
      </c>
      <c r="H47" s="10">
        <f t="shared" si="0"/>
        <v>23471990.367188007</v>
      </c>
      <c r="I47" s="2">
        <f t="shared" si="1"/>
        <v>0.27712717912375062</v>
      </c>
      <c r="J47" s="10">
        <f t="shared" si="2"/>
        <v>19201543.028188005</v>
      </c>
      <c r="K47" s="2">
        <f t="shared" si="3"/>
        <v>0.21582530503931763</v>
      </c>
      <c r="L47" s="10">
        <v>2650.0000165000001</v>
      </c>
      <c r="M47" s="10">
        <v>2782.9860158000001</v>
      </c>
      <c r="N47" s="10">
        <v>10827.9506160809</v>
      </c>
      <c r="O47" s="10">
        <f t="shared" si="4"/>
        <v>8177.9505995808995</v>
      </c>
      <c r="P47" s="2">
        <f t="shared" si="5"/>
        <v>3.0860190749666354</v>
      </c>
      <c r="Q47" s="10">
        <f t="shared" si="6"/>
        <v>8044.9646002808995</v>
      </c>
      <c r="R47" s="2">
        <f t="shared" si="7"/>
        <v>2.8907671668512807</v>
      </c>
      <c r="X47" s="9"/>
      <c r="Y47" s="9"/>
    </row>
    <row r="48" spans="1:25" x14ac:dyDescent="0.25">
      <c r="A48">
        <v>5</v>
      </c>
      <c r="B48" t="s">
        <v>127</v>
      </c>
      <c r="C48">
        <v>51</v>
      </c>
      <c r="D48" t="s">
        <v>2033</v>
      </c>
      <c r="E48" s="10">
        <v>11255999.988</v>
      </c>
      <c r="F48" s="10">
        <v>11825787.177999999</v>
      </c>
      <c r="G48" s="10">
        <v>11554307.483043</v>
      </c>
      <c r="H48" s="10">
        <f t="shared" si="0"/>
        <v>298307.49504300021</v>
      </c>
      <c r="I48" s="2">
        <f t="shared" si="1"/>
        <v>2.6502087363275164E-2</v>
      </c>
      <c r="J48" s="10">
        <f t="shared" si="2"/>
        <v>-271479.69495699927</v>
      </c>
      <c r="K48" s="2">
        <f t="shared" si="3"/>
        <v>-2.2956585542317571E-2</v>
      </c>
      <c r="L48" s="10">
        <v>469.00000492999999</v>
      </c>
      <c r="M48" s="10">
        <v>492.74113817</v>
      </c>
      <c r="N48" s="10">
        <v>567.11929869048595</v>
      </c>
      <c r="O48" s="10">
        <f t="shared" si="4"/>
        <v>98.119293760485959</v>
      </c>
      <c r="P48" s="2">
        <f t="shared" si="5"/>
        <v>0.20920957937970733</v>
      </c>
      <c r="Q48" s="10">
        <f t="shared" si="6"/>
        <v>74.378160520485949</v>
      </c>
      <c r="R48" s="2">
        <f t="shared" si="7"/>
        <v>0.15094773859702543</v>
      </c>
      <c r="X48" s="9"/>
      <c r="Y48" s="9"/>
    </row>
    <row r="49" spans="1:25" x14ac:dyDescent="0.25">
      <c r="A49">
        <v>5</v>
      </c>
      <c r="B49" t="s">
        <v>127</v>
      </c>
      <c r="C49">
        <v>52</v>
      </c>
      <c r="D49" t="s">
        <v>2034</v>
      </c>
      <c r="E49" s="10">
        <v>420528309.19999999</v>
      </c>
      <c r="F49" s="10">
        <v>441715817.63</v>
      </c>
      <c r="G49" s="10">
        <v>429318900.02045602</v>
      </c>
      <c r="H49" s="10">
        <f t="shared" si="0"/>
        <v>8790590.820456028</v>
      </c>
      <c r="I49" s="2">
        <f t="shared" si="1"/>
        <v>2.090368383802502E-2</v>
      </c>
      <c r="J49" s="10">
        <f t="shared" si="2"/>
        <v>-12396917.609543979</v>
      </c>
      <c r="K49" s="2">
        <f t="shared" si="3"/>
        <v>-2.8065369440603023E-2</v>
      </c>
      <c r="L49" s="10">
        <v>40941.000016999998</v>
      </c>
      <c r="M49" s="10">
        <v>43005.071687000003</v>
      </c>
      <c r="N49" s="10">
        <v>31150.5133126072</v>
      </c>
      <c r="O49" s="10">
        <f t="shared" si="4"/>
        <v>-9790.4867043927989</v>
      </c>
      <c r="P49" s="2">
        <f t="shared" si="5"/>
        <v>-0.23913648177444319</v>
      </c>
      <c r="Q49" s="10">
        <f t="shared" si="6"/>
        <v>-11854.558374392804</v>
      </c>
      <c r="R49" s="2">
        <f t="shared" si="7"/>
        <v>-0.27565489160610601</v>
      </c>
      <c r="X49" s="9"/>
      <c r="Y49" s="9"/>
    </row>
    <row r="50" spans="1:25" x14ac:dyDescent="0.25">
      <c r="A50">
        <v>5</v>
      </c>
      <c r="B50" t="s">
        <v>127</v>
      </c>
      <c r="C50">
        <v>53</v>
      </c>
      <c r="D50" t="s">
        <v>2035</v>
      </c>
      <c r="E50" s="10">
        <v>663607649.54999995</v>
      </c>
      <c r="F50" s="10">
        <v>697034986.27999997</v>
      </c>
      <c r="G50" s="10">
        <v>658852277.37204301</v>
      </c>
      <c r="H50" s="10">
        <f t="shared" si="0"/>
        <v>-4755372.1779569387</v>
      </c>
      <c r="I50" s="2">
        <f t="shared" si="1"/>
        <v>-7.1659393636911992E-3</v>
      </c>
      <c r="J50" s="10">
        <f t="shared" si="2"/>
        <v>-38182708.907956958</v>
      </c>
      <c r="K50" s="2">
        <f t="shared" si="3"/>
        <v>-5.4778755241159313E-2</v>
      </c>
      <c r="L50" s="10">
        <v>35668.039292000001</v>
      </c>
      <c r="M50" s="10">
        <v>37464.714722999997</v>
      </c>
      <c r="N50" s="10">
        <v>34922.877702613398</v>
      </c>
      <c r="O50" s="10">
        <f t="shared" si="4"/>
        <v>-745.16158938660374</v>
      </c>
      <c r="P50" s="2">
        <f t="shared" si="5"/>
        <v>-2.0891577002208145E-2</v>
      </c>
      <c r="Q50" s="10">
        <f t="shared" si="6"/>
        <v>-2541.8370203865998</v>
      </c>
      <c r="R50" s="2">
        <f t="shared" si="7"/>
        <v>-6.784615975805465E-2</v>
      </c>
      <c r="X50" s="9"/>
      <c r="Y50" s="9"/>
    </row>
    <row r="51" spans="1:25" x14ac:dyDescent="0.25">
      <c r="A51">
        <v>5</v>
      </c>
      <c r="B51" t="s">
        <v>127</v>
      </c>
      <c r="C51">
        <v>54</v>
      </c>
      <c r="D51" t="s">
        <v>2036</v>
      </c>
      <c r="E51" s="10">
        <v>29175372.465999998</v>
      </c>
      <c r="F51" s="10">
        <v>30649060.590999998</v>
      </c>
      <c r="G51" s="10">
        <v>29926212.455621101</v>
      </c>
      <c r="H51" s="10">
        <f t="shared" si="0"/>
        <v>750839.98962110281</v>
      </c>
      <c r="I51" s="2">
        <f t="shared" si="1"/>
        <v>2.5735403738070751E-2</v>
      </c>
      <c r="J51" s="10">
        <f t="shared" si="2"/>
        <v>-722848.13537889719</v>
      </c>
      <c r="K51" s="2">
        <f t="shared" si="3"/>
        <v>-2.3584675074548919E-2</v>
      </c>
      <c r="L51" s="10">
        <v>7289.0000456999996</v>
      </c>
      <c r="M51" s="10">
        <v>7657.2020208000004</v>
      </c>
      <c r="N51" s="10">
        <v>13463.315498452501</v>
      </c>
      <c r="O51" s="10">
        <f t="shared" si="4"/>
        <v>6174.3154527525012</v>
      </c>
      <c r="P51" s="2">
        <f t="shared" si="5"/>
        <v>0.84707304349585177</v>
      </c>
      <c r="Q51" s="10">
        <f t="shared" si="6"/>
        <v>5806.1134776525005</v>
      </c>
      <c r="R51" s="2">
        <f t="shared" si="7"/>
        <v>0.75825522976679882</v>
      </c>
      <c r="X51" s="9"/>
      <c r="Y51" s="9"/>
    </row>
    <row r="52" spans="1:25" x14ac:dyDescent="0.25">
      <c r="A52">
        <v>5</v>
      </c>
      <c r="B52" t="s">
        <v>127</v>
      </c>
      <c r="C52">
        <v>61</v>
      </c>
      <c r="D52" t="s">
        <v>2037</v>
      </c>
      <c r="E52" s="10">
        <v>1727667528.2</v>
      </c>
      <c r="F52" s="10">
        <v>1814478656.5999999</v>
      </c>
      <c r="G52" s="10">
        <v>1979792775.51545</v>
      </c>
      <c r="H52" s="10">
        <f t="shared" si="0"/>
        <v>252125247.31544995</v>
      </c>
      <c r="I52" s="2">
        <f t="shared" si="1"/>
        <v>0.1459338924880593</v>
      </c>
      <c r="J52" s="10">
        <f t="shared" si="2"/>
        <v>165314118.9154501</v>
      </c>
      <c r="K52" s="2">
        <f t="shared" si="3"/>
        <v>9.1108329279121103E-2</v>
      </c>
      <c r="L52" s="10">
        <v>29862.709457000001</v>
      </c>
      <c r="M52" s="10">
        <v>31363.238617999999</v>
      </c>
      <c r="N52" s="10">
        <v>62728.601547886203</v>
      </c>
      <c r="O52" s="10">
        <f t="shared" si="4"/>
        <v>32865.892090886206</v>
      </c>
      <c r="P52" s="2">
        <f t="shared" si="5"/>
        <v>1.1005663145941449</v>
      </c>
      <c r="Q52" s="10">
        <f t="shared" si="6"/>
        <v>31365.362929886203</v>
      </c>
      <c r="R52" s="2">
        <f t="shared" si="7"/>
        <v>1.0000677325422951</v>
      </c>
      <c r="X52" s="9"/>
      <c r="Y52" s="9"/>
    </row>
    <row r="53" spans="1:25" x14ac:dyDescent="0.25">
      <c r="A53">
        <v>5</v>
      </c>
      <c r="B53" t="s">
        <v>127</v>
      </c>
      <c r="C53">
        <v>62</v>
      </c>
      <c r="D53" t="s">
        <v>2038</v>
      </c>
      <c r="E53" s="10">
        <v>1791090017.8</v>
      </c>
      <c r="F53" s="10">
        <v>1880248736.9000001</v>
      </c>
      <c r="G53" s="10">
        <v>2073019844.4416699</v>
      </c>
      <c r="H53" s="10">
        <f t="shared" si="0"/>
        <v>281929826.64166999</v>
      </c>
      <c r="I53" s="2">
        <f t="shared" si="1"/>
        <v>0.15740684378776509</v>
      </c>
      <c r="J53" s="10">
        <f t="shared" si="2"/>
        <v>192771107.54166985</v>
      </c>
      <c r="K53" s="2">
        <f t="shared" si="3"/>
        <v>0.10252425849757253</v>
      </c>
      <c r="L53" s="10">
        <v>26208.165781</v>
      </c>
      <c r="M53" s="10">
        <v>27512.782783999999</v>
      </c>
      <c r="N53" s="10">
        <v>24239.6804931841</v>
      </c>
      <c r="O53" s="10">
        <f t="shared" si="4"/>
        <v>-1968.4852878158999</v>
      </c>
      <c r="P53" s="2">
        <f t="shared" si="5"/>
        <v>-7.5109616760856368E-2</v>
      </c>
      <c r="Q53" s="10">
        <f t="shared" si="6"/>
        <v>-3273.1022908158993</v>
      </c>
      <c r="R53" s="2">
        <f t="shared" si="7"/>
        <v>-0.11896660241578198</v>
      </c>
      <c r="X53" s="9"/>
      <c r="Y53" s="9"/>
    </row>
    <row r="54" spans="1:25" x14ac:dyDescent="0.25">
      <c r="A54">
        <v>6</v>
      </c>
      <c r="B54" t="s">
        <v>185</v>
      </c>
      <c r="C54">
        <v>11</v>
      </c>
      <c r="D54" t="s">
        <v>2022</v>
      </c>
      <c r="E54" s="10">
        <v>3227683463</v>
      </c>
      <c r="F54" s="10">
        <v>3296693799.0999999</v>
      </c>
      <c r="G54" s="10">
        <v>3731330922.1862702</v>
      </c>
      <c r="H54" s="10">
        <f t="shared" si="0"/>
        <v>503647459.18627024</v>
      </c>
      <c r="I54" s="2">
        <f t="shared" si="1"/>
        <v>0.15603991685050506</v>
      </c>
      <c r="J54" s="10">
        <f t="shared" si="2"/>
        <v>434637123.08627033</v>
      </c>
      <c r="K54" s="2">
        <f t="shared" si="3"/>
        <v>0.13184030716013923</v>
      </c>
      <c r="L54" s="10">
        <v>813770.99800999998</v>
      </c>
      <c r="M54" s="10">
        <v>830882.25060000003</v>
      </c>
      <c r="N54" s="10">
        <v>1981634.00026565</v>
      </c>
      <c r="O54" s="10">
        <f t="shared" si="4"/>
        <v>1167863.00225565</v>
      </c>
      <c r="P54" s="2">
        <f t="shared" si="5"/>
        <v>1.4351248755627179</v>
      </c>
      <c r="Q54" s="10">
        <f t="shared" si="6"/>
        <v>1150751.7496656501</v>
      </c>
      <c r="R54" s="2">
        <f t="shared" si="7"/>
        <v>1.3849757277095096</v>
      </c>
      <c r="X54" s="9"/>
      <c r="Y54" s="9"/>
    </row>
    <row r="55" spans="1:25" x14ac:dyDescent="0.25">
      <c r="A55">
        <v>6</v>
      </c>
      <c r="B55" t="s">
        <v>185</v>
      </c>
      <c r="C55">
        <v>21</v>
      </c>
      <c r="D55" t="s">
        <v>2027</v>
      </c>
      <c r="E55" s="10">
        <v>163596627274</v>
      </c>
      <c r="F55" s="10">
        <v>167219433311</v>
      </c>
      <c r="G55" s="10">
        <v>166502938814.785</v>
      </c>
      <c r="H55" s="10">
        <f t="shared" si="0"/>
        <v>2906311540.7850037</v>
      </c>
      <c r="I55" s="2">
        <f t="shared" si="1"/>
        <v>1.7765106709182729E-2</v>
      </c>
      <c r="J55" s="10">
        <f t="shared" si="2"/>
        <v>-716494496.21499634</v>
      </c>
      <c r="K55" s="2">
        <f t="shared" si="3"/>
        <v>-4.2847561555984775E-3</v>
      </c>
      <c r="L55" s="10">
        <v>15179087.006999999</v>
      </c>
      <c r="M55" s="10">
        <v>15457519.846000001</v>
      </c>
      <c r="N55" s="10">
        <v>15086057.254058899</v>
      </c>
      <c r="O55" s="10">
        <f t="shared" si="4"/>
        <v>-93029.752941099927</v>
      </c>
      <c r="P55" s="2">
        <f t="shared" si="5"/>
        <v>-6.1288108367913204E-3</v>
      </c>
      <c r="Q55" s="10">
        <f t="shared" si="6"/>
        <v>-371462.59194110148</v>
      </c>
      <c r="R55" s="2">
        <f t="shared" si="7"/>
        <v>-2.4031189714902822E-2</v>
      </c>
      <c r="X55" s="9"/>
      <c r="Y55" s="9"/>
    </row>
    <row r="56" spans="1:25" x14ac:dyDescent="0.25">
      <c r="A56">
        <v>6</v>
      </c>
      <c r="B56" t="s">
        <v>185</v>
      </c>
      <c r="C56">
        <v>31</v>
      </c>
      <c r="D56" t="s">
        <v>2028</v>
      </c>
      <c r="E56" s="10">
        <v>129189738895</v>
      </c>
      <c r="F56" s="10">
        <v>131999563682</v>
      </c>
      <c r="G56" s="10">
        <v>137173351003.537</v>
      </c>
      <c r="H56" s="10">
        <f t="shared" si="0"/>
        <v>7983612108.5370026</v>
      </c>
      <c r="I56" s="2">
        <f t="shared" si="1"/>
        <v>6.1797571361497584E-2</v>
      </c>
      <c r="J56" s="10">
        <f t="shared" si="2"/>
        <v>5173787321.5370026</v>
      </c>
      <c r="K56" s="2">
        <f t="shared" si="3"/>
        <v>3.9195488054802725E-2</v>
      </c>
      <c r="L56" s="10">
        <v>11872825.999</v>
      </c>
      <c r="M56" s="10">
        <v>12130183.108999999</v>
      </c>
      <c r="N56" s="10">
        <v>12353524.698598299</v>
      </c>
      <c r="O56" s="10">
        <f t="shared" si="4"/>
        <v>480698.69959829934</v>
      </c>
      <c r="P56" s="2">
        <f t="shared" si="5"/>
        <v>4.0487302655558721E-2</v>
      </c>
      <c r="Q56" s="10">
        <f t="shared" si="6"/>
        <v>223341.58959829994</v>
      </c>
      <c r="R56" s="2">
        <f t="shared" si="7"/>
        <v>1.8412054260960948E-2</v>
      </c>
      <c r="X56" s="9"/>
      <c r="Y56" s="9"/>
    </row>
    <row r="57" spans="1:25" x14ac:dyDescent="0.25">
      <c r="A57">
        <v>6</v>
      </c>
      <c r="B57" t="s">
        <v>185</v>
      </c>
      <c r="C57">
        <v>32</v>
      </c>
      <c r="D57" t="s">
        <v>2029</v>
      </c>
      <c r="E57" s="10">
        <v>12185206242</v>
      </c>
      <c r="F57" s="10">
        <v>12452002915</v>
      </c>
      <c r="G57" s="10">
        <v>12065084966.879499</v>
      </c>
      <c r="H57" s="10">
        <f t="shared" si="0"/>
        <v>-120121275.12050056</v>
      </c>
      <c r="I57" s="2">
        <f t="shared" si="1"/>
        <v>-9.8579599503590062E-3</v>
      </c>
      <c r="J57" s="10">
        <f t="shared" si="2"/>
        <v>-386917948.12050056</v>
      </c>
      <c r="K57" s="2">
        <f t="shared" si="3"/>
        <v>-3.107274795562482E-2</v>
      </c>
      <c r="L57" s="10">
        <v>1190624.9994000001</v>
      </c>
      <c r="M57" s="10">
        <v>1216317.3670999999</v>
      </c>
      <c r="N57" s="10">
        <v>1115546.2962487701</v>
      </c>
      <c r="O57" s="10">
        <f t="shared" si="4"/>
        <v>-75078.703151230002</v>
      </c>
      <c r="P57" s="2">
        <f t="shared" si="5"/>
        <v>-6.305822840026451E-2</v>
      </c>
      <c r="Q57" s="10">
        <f t="shared" si="6"/>
        <v>-100771.07085122983</v>
      </c>
      <c r="R57" s="2">
        <f t="shared" si="7"/>
        <v>-8.2849323356693386E-2</v>
      </c>
      <c r="X57" s="9"/>
      <c r="Y57" s="9"/>
    </row>
    <row r="58" spans="1:25" x14ac:dyDescent="0.25">
      <c r="A58">
        <v>6</v>
      </c>
      <c r="B58" t="s">
        <v>185</v>
      </c>
      <c r="C58">
        <v>41</v>
      </c>
      <c r="D58" t="s">
        <v>2030</v>
      </c>
      <c r="E58" s="10">
        <v>720738264.79999995</v>
      </c>
      <c r="F58" s="10">
        <v>736521538.59000003</v>
      </c>
      <c r="G58" s="10">
        <v>780123705.36217594</v>
      </c>
      <c r="H58" s="10">
        <f t="shared" si="0"/>
        <v>59385440.562175989</v>
      </c>
      <c r="I58" s="2">
        <f t="shared" si="1"/>
        <v>8.2395293080012963E-2</v>
      </c>
      <c r="J58" s="10">
        <f t="shared" si="2"/>
        <v>43602166.772175908</v>
      </c>
      <c r="K58" s="2">
        <f t="shared" si="3"/>
        <v>5.9200124487395277E-2</v>
      </c>
      <c r="L58" s="10">
        <v>13581.909715</v>
      </c>
      <c r="M58" s="10">
        <v>13879.336687000001</v>
      </c>
      <c r="N58" s="10">
        <v>20410.284277275499</v>
      </c>
      <c r="O58" s="10">
        <f t="shared" si="4"/>
        <v>6828.3745622754996</v>
      </c>
      <c r="P58" s="2">
        <f t="shared" si="5"/>
        <v>0.50275511364459835</v>
      </c>
      <c r="Q58" s="10">
        <f t="shared" si="6"/>
        <v>6530.9475902754984</v>
      </c>
      <c r="R58" s="2">
        <f t="shared" si="7"/>
        <v>0.47055185255305981</v>
      </c>
      <c r="X58" s="9"/>
      <c r="Y58" s="9"/>
    </row>
    <row r="59" spans="1:25" x14ac:dyDescent="0.25">
      <c r="A59">
        <v>6</v>
      </c>
      <c r="B59" t="s">
        <v>185</v>
      </c>
      <c r="C59">
        <v>42</v>
      </c>
      <c r="D59" t="s">
        <v>2031</v>
      </c>
      <c r="E59" s="10">
        <v>197226521.34999999</v>
      </c>
      <c r="F59" s="10">
        <v>201531032.97999999</v>
      </c>
      <c r="G59" s="10">
        <v>214553022.50541899</v>
      </c>
      <c r="H59" s="10">
        <f t="shared" si="0"/>
        <v>17326501.155418992</v>
      </c>
      <c r="I59" s="2">
        <f t="shared" si="1"/>
        <v>8.7850766909138067E-2</v>
      </c>
      <c r="J59" s="10">
        <f t="shared" si="2"/>
        <v>13021989.525418997</v>
      </c>
      <c r="K59" s="2">
        <f t="shared" si="3"/>
        <v>6.4615306798488467E-2</v>
      </c>
      <c r="L59" s="10">
        <v>3766.4369504000001</v>
      </c>
      <c r="M59" s="10">
        <v>3849.3144729000001</v>
      </c>
      <c r="N59" s="10">
        <v>9765.7370879340997</v>
      </c>
      <c r="O59" s="10">
        <f t="shared" si="4"/>
        <v>5999.3001375340991</v>
      </c>
      <c r="P59" s="2">
        <f t="shared" si="5"/>
        <v>1.5928316912080438</v>
      </c>
      <c r="Q59" s="10">
        <f t="shared" si="6"/>
        <v>5916.4226150341001</v>
      </c>
      <c r="R59" s="2">
        <f t="shared" si="7"/>
        <v>1.5370068246403314</v>
      </c>
      <c r="X59" s="9"/>
      <c r="Y59" s="9"/>
    </row>
    <row r="60" spans="1:25" x14ac:dyDescent="0.25">
      <c r="A60">
        <v>6</v>
      </c>
      <c r="B60" t="s">
        <v>185</v>
      </c>
      <c r="C60">
        <v>43</v>
      </c>
      <c r="D60" t="s">
        <v>2032</v>
      </c>
      <c r="E60" s="10">
        <v>743584974.77999997</v>
      </c>
      <c r="F60" s="10">
        <v>759903085.05999994</v>
      </c>
      <c r="G60" s="10">
        <v>803418080.43572497</v>
      </c>
      <c r="H60" s="10">
        <f t="shared" si="0"/>
        <v>59833105.655725002</v>
      </c>
      <c r="I60" s="2">
        <f t="shared" si="1"/>
        <v>8.046572709921615E-2</v>
      </c>
      <c r="J60" s="10">
        <f t="shared" si="2"/>
        <v>43514995.375725031</v>
      </c>
      <c r="K60" s="2">
        <f t="shared" si="3"/>
        <v>5.726387513256273E-2</v>
      </c>
      <c r="L60" s="10">
        <v>19739.999936</v>
      </c>
      <c r="M60" s="10">
        <v>20162.614914999998</v>
      </c>
      <c r="N60" s="10">
        <v>80423.490694756503</v>
      </c>
      <c r="O60" s="10">
        <f t="shared" si="4"/>
        <v>60683.490758756503</v>
      </c>
      <c r="P60" s="2">
        <f t="shared" si="5"/>
        <v>3.0741383462766643</v>
      </c>
      <c r="Q60" s="10">
        <f t="shared" si="6"/>
        <v>60260.875779756505</v>
      </c>
      <c r="R60" s="2">
        <f t="shared" si="7"/>
        <v>2.9887430789012077</v>
      </c>
      <c r="X60" s="9"/>
      <c r="Y60" s="9"/>
    </row>
    <row r="61" spans="1:25" x14ac:dyDescent="0.25">
      <c r="A61">
        <v>6</v>
      </c>
      <c r="B61" t="s">
        <v>185</v>
      </c>
      <c r="C61">
        <v>51</v>
      </c>
      <c r="D61" t="s">
        <v>2033</v>
      </c>
      <c r="E61" s="10">
        <v>67175999.868000001</v>
      </c>
      <c r="F61" s="10">
        <v>68594325.728</v>
      </c>
      <c r="G61" s="10">
        <v>71597843.170186698</v>
      </c>
      <c r="H61" s="10">
        <f t="shared" si="0"/>
        <v>4421843.3021866977</v>
      </c>
      <c r="I61" s="2">
        <f t="shared" si="1"/>
        <v>6.582474858395207E-2</v>
      </c>
      <c r="J61" s="10">
        <f t="shared" si="2"/>
        <v>3003517.4421866983</v>
      </c>
      <c r="K61" s="2">
        <f t="shared" si="3"/>
        <v>4.3786674922597447E-2</v>
      </c>
      <c r="L61" s="10">
        <v>2799.0000332</v>
      </c>
      <c r="M61" s="10">
        <v>2858.0969448999999</v>
      </c>
      <c r="N61" s="10">
        <v>3514.2320935048401</v>
      </c>
      <c r="O61" s="10">
        <f t="shared" si="4"/>
        <v>715.23206030484016</v>
      </c>
      <c r="P61" s="2">
        <f t="shared" si="5"/>
        <v>0.25553127967888589</v>
      </c>
      <c r="Q61" s="10">
        <f t="shared" si="6"/>
        <v>656.1351486048402</v>
      </c>
      <c r="R61" s="2">
        <f t="shared" si="7"/>
        <v>0.22957064132329397</v>
      </c>
      <c r="X61" s="9"/>
      <c r="Y61" s="9"/>
    </row>
    <row r="62" spans="1:25" x14ac:dyDescent="0.25">
      <c r="A62">
        <v>6</v>
      </c>
      <c r="B62" t="s">
        <v>185</v>
      </c>
      <c r="C62">
        <v>52</v>
      </c>
      <c r="D62" t="s">
        <v>2034</v>
      </c>
      <c r="E62" s="10">
        <v>3220421636.6999998</v>
      </c>
      <c r="F62" s="10">
        <v>3286873019.5999999</v>
      </c>
      <c r="G62" s="10">
        <v>3419477552.6434999</v>
      </c>
      <c r="H62" s="10">
        <f t="shared" si="0"/>
        <v>199055915.94350004</v>
      </c>
      <c r="I62" s="2">
        <f t="shared" si="1"/>
        <v>6.1810513777157065E-2</v>
      </c>
      <c r="J62" s="10">
        <f t="shared" si="2"/>
        <v>132604533.04349995</v>
      </c>
      <c r="K62" s="2">
        <f t="shared" si="3"/>
        <v>4.0343673836124472E-2</v>
      </c>
      <c r="L62" s="10">
        <v>321202.99968000001</v>
      </c>
      <c r="M62" s="10">
        <v>327837.73913</v>
      </c>
      <c r="N62" s="10">
        <v>248110.391702447</v>
      </c>
      <c r="O62" s="10">
        <f t="shared" si="4"/>
        <v>-73092.607977553009</v>
      </c>
      <c r="P62" s="2">
        <f t="shared" si="5"/>
        <v>-0.22755892083938151</v>
      </c>
      <c r="Q62" s="10">
        <f t="shared" si="6"/>
        <v>-79727.347427553002</v>
      </c>
      <c r="R62" s="2">
        <f t="shared" si="7"/>
        <v>-0.24319148746916569</v>
      </c>
      <c r="X62" s="9"/>
      <c r="Y62" s="9"/>
    </row>
    <row r="63" spans="1:25" x14ac:dyDescent="0.25">
      <c r="A63">
        <v>6</v>
      </c>
      <c r="B63" t="s">
        <v>185</v>
      </c>
      <c r="C63">
        <v>53</v>
      </c>
      <c r="D63" t="s">
        <v>2035</v>
      </c>
      <c r="E63" s="10">
        <v>6637596777.1999998</v>
      </c>
      <c r="F63" s="10">
        <v>6774764708.6000004</v>
      </c>
      <c r="G63" s="10">
        <v>7034960666.7235804</v>
      </c>
      <c r="H63" s="10">
        <f t="shared" si="0"/>
        <v>397363889.52358055</v>
      </c>
      <c r="I63" s="2">
        <f t="shared" si="1"/>
        <v>5.9865626500319638E-2</v>
      </c>
      <c r="J63" s="10">
        <f t="shared" si="2"/>
        <v>260195958.12357998</v>
      </c>
      <c r="K63" s="2">
        <f t="shared" si="3"/>
        <v>3.8406641310108208E-2</v>
      </c>
      <c r="L63" s="10">
        <v>356762.1066</v>
      </c>
      <c r="M63" s="10">
        <v>364134.70270999998</v>
      </c>
      <c r="N63" s="10">
        <v>372892.49470123899</v>
      </c>
      <c r="O63" s="10">
        <f t="shared" si="4"/>
        <v>16130.38810123899</v>
      </c>
      <c r="P63" s="2">
        <f t="shared" si="5"/>
        <v>4.5213288639211632E-2</v>
      </c>
      <c r="Q63" s="10">
        <f t="shared" si="6"/>
        <v>8757.7919912390062</v>
      </c>
      <c r="R63" s="2">
        <f t="shared" si="7"/>
        <v>2.4050967749189748E-2</v>
      </c>
      <c r="X63" s="9"/>
      <c r="Y63" s="9"/>
    </row>
    <row r="64" spans="1:25" x14ac:dyDescent="0.25">
      <c r="A64">
        <v>6</v>
      </c>
      <c r="B64" t="s">
        <v>185</v>
      </c>
      <c r="C64">
        <v>54</v>
      </c>
      <c r="D64" t="s">
        <v>2036</v>
      </c>
      <c r="E64" s="10">
        <v>487206818.50999999</v>
      </c>
      <c r="F64" s="10">
        <v>497112955.64999998</v>
      </c>
      <c r="G64" s="10">
        <v>516013293.69739401</v>
      </c>
      <c r="H64" s="10">
        <f t="shared" si="0"/>
        <v>28806475.187394023</v>
      </c>
      <c r="I64" s="2">
        <f t="shared" si="1"/>
        <v>5.9125763624350354E-2</v>
      </c>
      <c r="J64" s="10">
        <f t="shared" si="2"/>
        <v>18900338.047394037</v>
      </c>
      <c r="K64" s="2">
        <f t="shared" si="3"/>
        <v>3.8020208149033057E-2</v>
      </c>
      <c r="L64" s="10">
        <v>121815.00021</v>
      </c>
      <c r="M64" s="10">
        <v>124291.68833</v>
      </c>
      <c r="N64" s="10">
        <v>232145.97038027199</v>
      </c>
      <c r="O64" s="10">
        <f t="shared" si="4"/>
        <v>110330.97017027199</v>
      </c>
      <c r="P64" s="2">
        <f t="shared" si="5"/>
        <v>0.905725649386936</v>
      </c>
      <c r="Q64" s="10">
        <f t="shared" si="6"/>
        <v>107854.28205027198</v>
      </c>
      <c r="R64" s="2">
        <f t="shared" si="7"/>
        <v>0.86775136374295625</v>
      </c>
      <c r="X64" s="9"/>
      <c r="Y64" s="9"/>
    </row>
    <row r="65" spans="1:25" x14ac:dyDescent="0.25">
      <c r="A65">
        <v>6</v>
      </c>
      <c r="B65" t="s">
        <v>185</v>
      </c>
      <c r="C65">
        <v>61</v>
      </c>
      <c r="D65" t="s">
        <v>2037</v>
      </c>
      <c r="E65" s="10">
        <v>5523145369.6999998</v>
      </c>
      <c r="F65" s="10">
        <v>5633128961.8999996</v>
      </c>
      <c r="G65" s="10">
        <v>5141629950.0160799</v>
      </c>
      <c r="H65" s="10">
        <f t="shared" si="0"/>
        <v>-381515419.68391991</v>
      </c>
      <c r="I65" s="2">
        <f t="shared" si="1"/>
        <v>-6.9075751975842467E-2</v>
      </c>
      <c r="J65" s="10">
        <f t="shared" si="2"/>
        <v>-491499011.88391972</v>
      </c>
      <c r="K65" s="2">
        <f t="shared" si="3"/>
        <v>-8.7251510698264201E-2</v>
      </c>
      <c r="L65" s="10">
        <v>95467.490225000001</v>
      </c>
      <c r="M65" s="10">
        <v>97368.555074000004</v>
      </c>
      <c r="N65" s="10">
        <v>162909.603138746</v>
      </c>
      <c r="O65" s="10">
        <f t="shared" si="4"/>
        <v>67442.112913745994</v>
      </c>
      <c r="P65" s="2">
        <f t="shared" si="5"/>
        <v>0.70644061925998947</v>
      </c>
      <c r="Q65" s="10">
        <f t="shared" si="6"/>
        <v>65541.048064745992</v>
      </c>
      <c r="R65" s="2">
        <f t="shared" si="7"/>
        <v>0.67312335091072129</v>
      </c>
      <c r="X65" s="9"/>
      <c r="Y65" s="9"/>
    </row>
    <row r="66" spans="1:25" x14ac:dyDescent="0.25">
      <c r="A66">
        <v>6</v>
      </c>
      <c r="B66" t="s">
        <v>185</v>
      </c>
      <c r="C66">
        <v>62</v>
      </c>
      <c r="D66" t="s">
        <v>2038</v>
      </c>
      <c r="E66" s="10">
        <v>6853971213</v>
      </c>
      <c r="F66" s="10">
        <v>6977429699</v>
      </c>
      <c r="G66" s="10">
        <v>6407631497.3719597</v>
      </c>
      <c r="H66" s="10">
        <f t="shared" ref="H66:H129" si="8">G66-E66</f>
        <v>-446339715.62804031</v>
      </c>
      <c r="I66" s="2">
        <f t="shared" ref="I66:I129" si="9">(H66/E66)</f>
        <v>-6.5121329191091884E-2</v>
      </c>
      <c r="J66" s="10">
        <f t="shared" ref="J66:J129" si="10">G66-F66</f>
        <v>-569798201.62804031</v>
      </c>
      <c r="K66" s="2">
        <f t="shared" ref="K66:K129" si="11">J66/F66</f>
        <v>-8.1663051611928578E-2</v>
      </c>
      <c r="L66" s="10">
        <v>100290.89041000001</v>
      </c>
      <c r="M66" s="10">
        <v>102097.39952000001</v>
      </c>
      <c r="N66" s="10">
        <v>74924.000742988603</v>
      </c>
      <c r="O66" s="10">
        <f t="shared" ref="O66:O129" si="12">N66-L66</f>
        <v>-25366.889667011405</v>
      </c>
      <c r="P66" s="2">
        <f t="shared" ref="P66:P129" si="13">(O66/L66)</f>
        <v>-0.25293313842671866</v>
      </c>
      <c r="Q66" s="10">
        <f t="shared" ref="Q66:Q129" si="14">N66-M66</f>
        <v>-27173.398777011404</v>
      </c>
      <c r="R66" s="2">
        <f t="shared" ref="R66:R129" si="15">Q66/M66</f>
        <v>-0.26615172281335497</v>
      </c>
      <c r="X66" s="9"/>
      <c r="Y66" s="9"/>
    </row>
    <row r="67" spans="1:25" x14ac:dyDescent="0.25">
      <c r="A67">
        <v>8</v>
      </c>
      <c r="B67" t="s">
        <v>242</v>
      </c>
      <c r="C67">
        <v>11</v>
      </c>
      <c r="D67" t="s">
        <v>2022</v>
      </c>
      <c r="E67" s="10">
        <v>407580285.19999999</v>
      </c>
      <c r="F67" s="10">
        <v>304875584.74000001</v>
      </c>
      <c r="G67" s="10">
        <v>396785911.44120598</v>
      </c>
      <c r="H67" s="10">
        <f t="shared" si="8"/>
        <v>-10794373.75879401</v>
      </c>
      <c r="I67" s="2">
        <f t="shared" si="9"/>
        <v>-2.6484042900890559E-2</v>
      </c>
      <c r="J67" s="10">
        <f t="shared" si="10"/>
        <v>91910326.701205969</v>
      </c>
      <c r="K67" s="2">
        <f t="shared" si="11"/>
        <v>0.30146830806273883</v>
      </c>
      <c r="L67" s="10">
        <v>188191.99862999999</v>
      </c>
      <c r="M67" s="10">
        <v>196567.33332000001</v>
      </c>
      <c r="N67" s="10">
        <v>226605.276164087</v>
      </c>
      <c r="O67" s="10">
        <f t="shared" si="12"/>
        <v>38413.277534087014</v>
      </c>
      <c r="P67" s="2">
        <f t="shared" si="13"/>
        <v>0.20411748540707347</v>
      </c>
      <c r="Q67" s="10">
        <f t="shared" si="14"/>
        <v>30037.942844086996</v>
      </c>
      <c r="R67" s="2">
        <f t="shared" si="15"/>
        <v>0.15281248586298415</v>
      </c>
      <c r="X67" s="9"/>
      <c r="Y67" s="9"/>
    </row>
    <row r="68" spans="1:25" x14ac:dyDescent="0.25">
      <c r="A68">
        <v>8</v>
      </c>
      <c r="B68" t="s">
        <v>242</v>
      </c>
      <c r="C68">
        <v>21</v>
      </c>
      <c r="D68" t="s">
        <v>2027</v>
      </c>
      <c r="E68" s="10">
        <v>18791271342</v>
      </c>
      <c r="F68" s="10">
        <v>20320410286</v>
      </c>
      <c r="G68" s="10">
        <v>18256714693.845001</v>
      </c>
      <c r="H68" s="10">
        <f t="shared" si="8"/>
        <v>-534556648.15499878</v>
      </c>
      <c r="I68" s="2">
        <f t="shared" si="9"/>
        <v>-2.8447071963684636E-2</v>
      </c>
      <c r="J68" s="10">
        <f t="shared" si="10"/>
        <v>-2063695592.1549988</v>
      </c>
      <c r="K68" s="2">
        <f t="shared" si="11"/>
        <v>-0.10155777187121107</v>
      </c>
      <c r="L68" s="10">
        <v>1941094.996</v>
      </c>
      <c r="M68" s="10">
        <v>1950854.4661000001</v>
      </c>
      <c r="N68" s="10">
        <v>1739581.6178518699</v>
      </c>
      <c r="O68" s="10">
        <f t="shared" si="12"/>
        <v>-201513.37814813014</v>
      </c>
      <c r="P68" s="2">
        <f t="shared" si="13"/>
        <v>-0.103814279344075</v>
      </c>
      <c r="Q68" s="10">
        <f t="shared" si="14"/>
        <v>-211272.84824813018</v>
      </c>
      <c r="R68" s="2">
        <f t="shared" si="15"/>
        <v>-0.10829759570455852</v>
      </c>
      <c r="X68" s="9"/>
      <c r="Y68" s="9"/>
    </row>
    <row r="69" spans="1:25" x14ac:dyDescent="0.25">
      <c r="A69">
        <v>8</v>
      </c>
      <c r="B69" t="s">
        <v>242</v>
      </c>
      <c r="C69">
        <v>31</v>
      </c>
      <c r="D69" t="s">
        <v>2028</v>
      </c>
      <c r="E69" s="10">
        <v>23821662147</v>
      </c>
      <c r="F69" s="10">
        <v>26033134878</v>
      </c>
      <c r="G69" s="10">
        <v>28165455387.730301</v>
      </c>
      <c r="H69" s="10">
        <f t="shared" si="8"/>
        <v>4343793240.7303009</v>
      </c>
      <c r="I69" s="2">
        <f t="shared" si="9"/>
        <v>0.18234635408416872</v>
      </c>
      <c r="J69" s="10">
        <f t="shared" si="10"/>
        <v>2132320509.7303009</v>
      </c>
      <c r="K69" s="2">
        <f t="shared" si="11"/>
        <v>8.1907942309793647E-2</v>
      </c>
      <c r="L69" s="10">
        <v>2415178.0025999998</v>
      </c>
      <c r="M69" s="10">
        <v>2439010.4408</v>
      </c>
      <c r="N69" s="10">
        <v>2629670.1225869101</v>
      </c>
      <c r="O69" s="10">
        <f t="shared" si="12"/>
        <v>214492.11998691037</v>
      </c>
      <c r="P69" s="2">
        <f t="shared" si="13"/>
        <v>8.8810066900246787E-2</v>
      </c>
      <c r="Q69" s="10">
        <f t="shared" si="14"/>
        <v>190659.68178691017</v>
      </c>
      <c r="R69" s="2">
        <f t="shared" si="15"/>
        <v>7.8170916613367766E-2</v>
      </c>
      <c r="X69" s="9"/>
      <c r="Y69" s="9"/>
    </row>
    <row r="70" spans="1:25" x14ac:dyDescent="0.25">
      <c r="A70">
        <v>8</v>
      </c>
      <c r="B70" t="s">
        <v>242</v>
      </c>
      <c r="C70">
        <v>32</v>
      </c>
      <c r="D70" t="s">
        <v>2029</v>
      </c>
      <c r="E70" s="10">
        <v>2705026821.1999998</v>
      </c>
      <c r="F70" s="10">
        <v>2981784922.8000002</v>
      </c>
      <c r="G70" s="10">
        <v>3040324949.5837998</v>
      </c>
      <c r="H70" s="10">
        <f t="shared" si="8"/>
        <v>335298128.38380003</v>
      </c>
      <c r="I70" s="2">
        <f t="shared" si="9"/>
        <v>0.12395371674542421</v>
      </c>
      <c r="J70" s="10">
        <f t="shared" si="10"/>
        <v>58540026.783799648</v>
      </c>
      <c r="K70" s="2">
        <f t="shared" si="11"/>
        <v>1.9632545035752787E-2</v>
      </c>
      <c r="L70" s="10">
        <v>266926.00069000002</v>
      </c>
      <c r="M70" s="10">
        <v>269972.4264</v>
      </c>
      <c r="N70" s="10">
        <v>278589.02286334499</v>
      </c>
      <c r="O70" s="10">
        <f t="shared" si="12"/>
        <v>11663.022173344973</v>
      </c>
      <c r="P70" s="2">
        <f t="shared" si="13"/>
        <v>4.3693840776830362E-2</v>
      </c>
      <c r="Q70" s="10">
        <f t="shared" si="14"/>
        <v>8616.5964633449912</v>
      </c>
      <c r="R70" s="2">
        <f t="shared" si="15"/>
        <v>3.1916579697581264E-2</v>
      </c>
      <c r="X70" s="9"/>
      <c r="Y70" s="9"/>
    </row>
    <row r="71" spans="1:25" x14ac:dyDescent="0.25">
      <c r="A71">
        <v>8</v>
      </c>
      <c r="B71" t="s">
        <v>242</v>
      </c>
      <c r="C71">
        <v>41</v>
      </c>
      <c r="D71" t="s">
        <v>2030</v>
      </c>
      <c r="E71" s="10">
        <v>21968346.118999999</v>
      </c>
      <c r="F71" s="10">
        <v>71544801.659999996</v>
      </c>
      <c r="G71" s="10">
        <v>56395323.008290403</v>
      </c>
      <c r="H71" s="10">
        <f t="shared" si="8"/>
        <v>34426976.889290407</v>
      </c>
      <c r="I71" s="2">
        <f t="shared" si="9"/>
        <v>1.5671173743714453</v>
      </c>
      <c r="J71" s="10">
        <f t="shared" si="10"/>
        <v>-15149478.651709594</v>
      </c>
      <c r="K71" s="2">
        <f t="shared" si="11"/>
        <v>-0.21174813963010145</v>
      </c>
      <c r="L71" s="10">
        <v>413.98120583000002</v>
      </c>
      <c r="M71" s="10">
        <v>1349.9019181000001</v>
      </c>
      <c r="N71" s="10">
        <v>1475.4641487521201</v>
      </c>
      <c r="O71" s="10">
        <f t="shared" si="12"/>
        <v>1061.4829429221199</v>
      </c>
      <c r="P71" s="2">
        <f t="shared" si="13"/>
        <v>2.5640848617606431</v>
      </c>
      <c r="Q71" s="10">
        <f t="shared" si="14"/>
        <v>125.56223065211998</v>
      </c>
      <c r="R71" s="2">
        <f t="shared" si="15"/>
        <v>9.3015817644625631E-2</v>
      </c>
      <c r="X71" s="9"/>
      <c r="Y71" s="9"/>
    </row>
    <row r="72" spans="1:25" x14ac:dyDescent="0.25">
      <c r="A72">
        <v>8</v>
      </c>
      <c r="B72" t="s">
        <v>242</v>
      </c>
      <c r="C72">
        <v>42</v>
      </c>
      <c r="D72" t="s">
        <v>2031</v>
      </c>
      <c r="E72" s="10">
        <v>6126071.7344000004</v>
      </c>
      <c r="F72" s="10">
        <v>28751106.041000001</v>
      </c>
      <c r="G72" s="10">
        <v>23481692.745407201</v>
      </c>
      <c r="H72" s="10">
        <f t="shared" si="8"/>
        <v>17355621.011007201</v>
      </c>
      <c r="I72" s="2">
        <f t="shared" si="9"/>
        <v>2.833075054206339</v>
      </c>
      <c r="J72" s="10">
        <f t="shared" si="10"/>
        <v>-5269413.2955927998</v>
      </c>
      <c r="K72" s="2">
        <f t="shared" si="11"/>
        <v>-0.18327688987263471</v>
      </c>
      <c r="L72" s="10">
        <v>356.41271655000003</v>
      </c>
      <c r="M72" s="10">
        <v>371.94823229000002</v>
      </c>
      <c r="N72" s="10">
        <v>1068.80825000906</v>
      </c>
      <c r="O72" s="10">
        <f t="shared" si="12"/>
        <v>712.39553345905995</v>
      </c>
      <c r="P72" s="2">
        <f t="shared" si="13"/>
        <v>1.998793815088582</v>
      </c>
      <c r="Q72" s="10">
        <f t="shared" si="14"/>
        <v>696.8600177190599</v>
      </c>
      <c r="R72" s="2">
        <f t="shared" si="15"/>
        <v>1.8735403403550339</v>
      </c>
      <c r="X72" s="9"/>
      <c r="Y72" s="9"/>
    </row>
    <row r="73" spans="1:25" x14ac:dyDescent="0.25">
      <c r="A73">
        <v>8</v>
      </c>
      <c r="B73" t="s">
        <v>242</v>
      </c>
      <c r="C73">
        <v>43</v>
      </c>
      <c r="D73" t="s">
        <v>2032</v>
      </c>
      <c r="E73" s="10">
        <v>97093203.226999998</v>
      </c>
      <c r="F73" s="10">
        <v>185405240.97999999</v>
      </c>
      <c r="G73" s="10">
        <v>155764949.05605099</v>
      </c>
      <c r="H73" s="10">
        <f t="shared" si="8"/>
        <v>58671745.829050988</v>
      </c>
      <c r="I73" s="2">
        <f t="shared" si="9"/>
        <v>0.60428272916157488</v>
      </c>
      <c r="J73" s="10">
        <f t="shared" si="10"/>
        <v>-29640291.923949003</v>
      </c>
      <c r="K73" s="2">
        <f t="shared" si="11"/>
        <v>-0.15986760550715154</v>
      </c>
      <c r="L73" s="10">
        <v>7295.0000357999998</v>
      </c>
      <c r="M73" s="10">
        <v>7278.4769743999996</v>
      </c>
      <c r="N73" s="10">
        <v>15592.331433196199</v>
      </c>
      <c r="O73" s="10">
        <f t="shared" si="12"/>
        <v>8297.3313973961995</v>
      </c>
      <c r="P73" s="2">
        <f t="shared" si="13"/>
        <v>1.1373997747330071</v>
      </c>
      <c r="Q73" s="10">
        <f t="shared" si="14"/>
        <v>8313.8544587961987</v>
      </c>
      <c r="R73" s="2">
        <f t="shared" si="15"/>
        <v>1.1422519419980099</v>
      </c>
      <c r="X73" s="9"/>
      <c r="Y73" s="9"/>
    </row>
    <row r="74" spans="1:25" x14ac:dyDescent="0.25">
      <c r="A74">
        <v>8</v>
      </c>
      <c r="B74" t="s">
        <v>242</v>
      </c>
      <c r="C74">
        <v>51</v>
      </c>
      <c r="D74" t="s">
        <v>2033</v>
      </c>
      <c r="E74" s="10">
        <v>26399999.842999998</v>
      </c>
      <c r="F74" s="10">
        <v>6536884.5833999999</v>
      </c>
      <c r="G74" s="10">
        <v>17282832.121559899</v>
      </c>
      <c r="H74" s="10">
        <f t="shared" si="8"/>
        <v>-9117167.7214400992</v>
      </c>
      <c r="I74" s="2">
        <f t="shared" si="9"/>
        <v>-0.34534726422953105</v>
      </c>
      <c r="J74" s="10">
        <f t="shared" si="10"/>
        <v>10745947.538159899</v>
      </c>
      <c r="K74" s="2">
        <f t="shared" si="11"/>
        <v>1.6438943354527853</v>
      </c>
      <c r="L74" s="10">
        <v>1100.0000101999999</v>
      </c>
      <c r="M74" s="10">
        <v>589.62504115000002</v>
      </c>
      <c r="N74" s="10">
        <v>848.29208597411503</v>
      </c>
      <c r="O74" s="10">
        <f t="shared" si="12"/>
        <v>-251.70792422588488</v>
      </c>
      <c r="P74" s="2">
        <f t="shared" si="13"/>
        <v>-0.22882538353805998</v>
      </c>
      <c r="Q74" s="10">
        <f t="shared" si="14"/>
        <v>258.66704482411501</v>
      </c>
      <c r="R74" s="2">
        <f t="shared" si="15"/>
        <v>0.43869752261473299</v>
      </c>
      <c r="Y74" s="9"/>
    </row>
    <row r="75" spans="1:25" x14ac:dyDescent="0.25">
      <c r="A75">
        <v>8</v>
      </c>
      <c r="B75" t="s">
        <v>242</v>
      </c>
      <c r="C75">
        <v>52</v>
      </c>
      <c r="D75" t="s">
        <v>2034</v>
      </c>
      <c r="E75" s="10">
        <v>608895529.55999994</v>
      </c>
      <c r="F75" s="10">
        <v>318210877.63999999</v>
      </c>
      <c r="G75" s="10">
        <v>721364477.91169298</v>
      </c>
      <c r="H75" s="10">
        <f t="shared" si="8"/>
        <v>112468948.35169303</v>
      </c>
      <c r="I75" s="2">
        <f t="shared" si="9"/>
        <v>0.18470976200624323</v>
      </c>
      <c r="J75" s="10">
        <f t="shared" si="10"/>
        <v>403153600.27169299</v>
      </c>
      <c r="K75" s="2">
        <f t="shared" si="11"/>
        <v>1.2669384631401284</v>
      </c>
      <c r="L75" s="10">
        <v>66885.999981999994</v>
      </c>
      <c r="M75" s="10">
        <v>42299.779038000001</v>
      </c>
      <c r="N75" s="10">
        <v>52340.751000570701</v>
      </c>
      <c r="O75" s="10">
        <f t="shared" si="12"/>
        <v>-14545.248981429293</v>
      </c>
      <c r="P75" s="2">
        <f t="shared" si="13"/>
        <v>-0.21746328058702319</v>
      </c>
      <c r="Q75" s="10">
        <f t="shared" si="14"/>
        <v>10040.9719625707</v>
      </c>
      <c r="R75" s="2">
        <f t="shared" si="15"/>
        <v>0.23737646368200635</v>
      </c>
      <c r="X75" s="9"/>
      <c r="Y75" s="9"/>
    </row>
    <row r="76" spans="1:25" x14ac:dyDescent="0.25">
      <c r="A76">
        <v>8</v>
      </c>
      <c r="B76" t="s">
        <v>242</v>
      </c>
      <c r="C76">
        <v>53</v>
      </c>
      <c r="D76" t="s">
        <v>2035</v>
      </c>
      <c r="E76" s="10">
        <v>474644850.83999997</v>
      </c>
      <c r="F76" s="10">
        <v>150175934.68000001</v>
      </c>
      <c r="G76" s="10">
        <v>401692328.79961002</v>
      </c>
      <c r="H76" s="10">
        <f t="shared" si="8"/>
        <v>-72952522.040389955</v>
      </c>
      <c r="I76" s="2">
        <f t="shared" si="9"/>
        <v>-0.15369917510172637</v>
      </c>
      <c r="J76" s="10">
        <f t="shared" si="10"/>
        <v>251516394.11961001</v>
      </c>
      <c r="K76" s="2">
        <f t="shared" si="11"/>
        <v>1.6748115778706469</v>
      </c>
      <c r="L76" s="10">
        <v>25511.537511999999</v>
      </c>
      <c r="M76" s="10">
        <v>8010.9964397000003</v>
      </c>
      <c r="N76" s="10">
        <v>21291.953407485002</v>
      </c>
      <c r="O76" s="10">
        <f t="shared" si="12"/>
        <v>-4219.5841045149973</v>
      </c>
      <c r="P76" s="2">
        <f t="shared" si="13"/>
        <v>-0.16539905141076694</v>
      </c>
      <c r="Q76" s="10">
        <f t="shared" si="14"/>
        <v>13280.956967785001</v>
      </c>
      <c r="R76" s="2">
        <f t="shared" si="15"/>
        <v>1.6578408276364622</v>
      </c>
      <c r="X76" s="9"/>
      <c r="Y76" s="9"/>
    </row>
    <row r="77" spans="1:25" x14ac:dyDescent="0.25">
      <c r="A77">
        <v>8</v>
      </c>
      <c r="B77" t="s">
        <v>242</v>
      </c>
      <c r="C77">
        <v>54</v>
      </c>
      <c r="D77" t="s">
        <v>2036</v>
      </c>
      <c r="E77" s="10">
        <v>55295176.112999998</v>
      </c>
      <c r="F77" s="10">
        <v>10260706.965</v>
      </c>
      <c r="G77" s="10">
        <v>23932923.532405201</v>
      </c>
      <c r="H77" s="10">
        <f t="shared" si="8"/>
        <v>-31362252.580594797</v>
      </c>
      <c r="I77" s="2">
        <f t="shared" si="9"/>
        <v>-0.56717881712689711</v>
      </c>
      <c r="J77" s="10">
        <f t="shared" si="10"/>
        <v>13672216.567405201</v>
      </c>
      <c r="K77" s="2">
        <f t="shared" si="11"/>
        <v>1.3324828994768201</v>
      </c>
      <c r="L77" s="10">
        <v>15098.000040000001</v>
      </c>
      <c r="M77" s="10">
        <v>8761.2661485000008</v>
      </c>
      <c r="N77" s="10">
        <v>10767.0322840683</v>
      </c>
      <c r="O77" s="10">
        <f t="shared" si="12"/>
        <v>-4330.9677559317006</v>
      </c>
      <c r="P77" s="2">
        <f t="shared" si="13"/>
        <v>-0.2868570502356218</v>
      </c>
      <c r="Q77" s="10">
        <f t="shared" si="14"/>
        <v>2005.7661355682994</v>
      </c>
      <c r="R77" s="2">
        <f t="shared" si="15"/>
        <v>0.22893564715092038</v>
      </c>
      <c r="X77" s="9"/>
      <c r="Y77" s="9"/>
    </row>
    <row r="78" spans="1:25" x14ac:dyDescent="0.25">
      <c r="A78">
        <v>8</v>
      </c>
      <c r="B78" t="s">
        <v>242</v>
      </c>
      <c r="C78">
        <v>61</v>
      </c>
      <c r="D78" t="s">
        <v>2037</v>
      </c>
      <c r="E78" s="10">
        <v>856320833.39999998</v>
      </c>
      <c r="F78" s="10">
        <v>443140891.06999999</v>
      </c>
      <c r="G78" s="10">
        <v>521046499.58220202</v>
      </c>
      <c r="H78" s="10">
        <f t="shared" si="8"/>
        <v>-335274333.81779796</v>
      </c>
      <c r="I78" s="2">
        <f t="shared" si="9"/>
        <v>-0.39152887649200335</v>
      </c>
      <c r="J78" s="10">
        <f t="shared" si="10"/>
        <v>77905608.512202024</v>
      </c>
      <c r="K78" s="2">
        <f t="shared" si="11"/>
        <v>0.17580324921966137</v>
      </c>
      <c r="L78" s="10">
        <v>14801.493828000001</v>
      </c>
      <c r="M78" s="10">
        <v>12396.071073999999</v>
      </c>
      <c r="N78" s="10">
        <v>16509.0604781127</v>
      </c>
      <c r="O78" s="10">
        <f t="shared" si="12"/>
        <v>1707.5666501126998</v>
      </c>
      <c r="P78" s="2">
        <f t="shared" si="13"/>
        <v>0.11536448077169713</v>
      </c>
      <c r="Q78" s="10">
        <f t="shared" si="14"/>
        <v>4112.9894041127009</v>
      </c>
      <c r="R78" s="2">
        <f t="shared" si="15"/>
        <v>0.3317978236458683</v>
      </c>
      <c r="X78" s="9"/>
      <c r="Y78" s="9"/>
    </row>
    <row r="79" spans="1:25" x14ac:dyDescent="0.25">
      <c r="A79">
        <v>8</v>
      </c>
      <c r="B79" t="s">
        <v>242</v>
      </c>
      <c r="C79">
        <v>62</v>
      </c>
      <c r="D79" t="s">
        <v>2038</v>
      </c>
      <c r="E79" s="10">
        <v>1106354576.7</v>
      </c>
      <c r="F79" s="10">
        <v>1351466483</v>
      </c>
      <c r="G79" s="10">
        <v>1601860638.2366199</v>
      </c>
      <c r="H79" s="10">
        <f t="shared" si="8"/>
        <v>495506061.5366199</v>
      </c>
      <c r="I79" s="2">
        <f t="shared" si="9"/>
        <v>0.4478727452952741</v>
      </c>
      <c r="J79" s="10">
        <f t="shared" si="10"/>
        <v>250394155.23661995</v>
      </c>
      <c r="K79" s="2">
        <f t="shared" si="11"/>
        <v>0.18527588984729557</v>
      </c>
      <c r="L79" s="10">
        <v>16188.758545999999</v>
      </c>
      <c r="M79" s="10">
        <v>19874.507103</v>
      </c>
      <c r="N79" s="10">
        <v>18730.448147078801</v>
      </c>
      <c r="O79" s="10">
        <f t="shared" si="12"/>
        <v>2541.6896010788023</v>
      </c>
      <c r="P79" s="2">
        <f t="shared" si="13"/>
        <v>0.15700336711160695</v>
      </c>
      <c r="Q79" s="10">
        <f t="shared" si="14"/>
        <v>-1144.0589559211985</v>
      </c>
      <c r="R79" s="2">
        <f t="shared" si="15"/>
        <v>-5.756414234537198E-2</v>
      </c>
      <c r="X79" s="9"/>
      <c r="Y79" s="9"/>
    </row>
    <row r="80" spans="1:25" x14ac:dyDescent="0.25">
      <c r="A80">
        <v>9</v>
      </c>
      <c r="B80" t="s">
        <v>298</v>
      </c>
      <c r="C80">
        <v>11</v>
      </c>
      <c r="D80" t="s">
        <v>2022</v>
      </c>
      <c r="E80" s="10">
        <v>155265599.94</v>
      </c>
      <c r="F80" s="10">
        <v>152994876.53</v>
      </c>
      <c r="G80" s="10">
        <v>154182925.77502</v>
      </c>
      <c r="H80" s="10">
        <f t="shared" si="8"/>
        <v>-1082674.1649799943</v>
      </c>
      <c r="I80" s="2">
        <f t="shared" si="9"/>
        <v>-6.9730459638089638E-3</v>
      </c>
      <c r="J80" s="10">
        <f t="shared" si="10"/>
        <v>1188049.2450200021</v>
      </c>
      <c r="K80" s="2">
        <f t="shared" si="11"/>
        <v>7.7652877793397447E-3</v>
      </c>
      <c r="L80" s="10">
        <v>96371.457003999996</v>
      </c>
      <c r="M80" s="10">
        <v>97738.348517000006</v>
      </c>
      <c r="N80" s="10">
        <v>94574</v>
      </c>
      <c r="O80" s="10">
        <f t="shared" si="12"/>
        <v>-1797.4570039999962</v>
      </c>
      <c r="P80" s="2">
        <f t="shared" si="13"/>
        <v>-1.8651342003944082E-2</v>
      </c>
      <c r="Q80" s="10">
        <f t="shared" si="14"/>
        <v>-3164.3485170000058</v>
      </c>
      <c r="R80" s="2">
        <f t="shared" si="15"/>
        <v>-3.2375710916065031E-2</v>
      </c>
      <c r="X80" s="9"/>
      <c r="Y80" s="9"/>
    </row>
    <row r="81" spans="1:25" x14ac:dyDescent="0.25">
      <c r="A81">
        <v>9</v>
      </c>
      <c r="B81" t="s">
        <v>298</v>
      </c>
      <c r="C81">
        <v>21</v>
      </c>
      <c r="D81" t="s">
        <v>2027</v>
      </c>
      <c r="E81" s="10">
        <v>15707004779</v>
      </c>
      <c r="F81" s="10">
        <v>15696067498</v>
      </c>
      <c r="G81" s="10">
        <v>14353452716.1266</v>
      </c>
      <c r="H81" s="10">
        <f t="shared" si="8"/>
        <v>-1353552062.8733997</v>
      </c>
      <c r="I81" s="2">
        <f t="shared" si="9"/>
        <v>-8.6175058957330686E-2</v>
      </c>
      <c r="J81" s="10">
        <f t="shared" si="10"/>
        <v>-1342614781.8733997</v>
      </c>
      <c r="K81" s="2">
        <f t="shared" si="11"/>
        <v>-8.5538290533248296E-2</v>
      </c>
      <c r="L81" s="10">
        <v>1470676.442</v>
      </c>
      <c r="M81" s="10">
        <v>1491115.3851999999</v>
      </c>
      <c r="N81" s="10">
        <v>1416890.3016625801</v>
      </c>
      <c r="O81" s="10">
        <f t="shared" si="12"/>
        <v>-53786.140337419929</v>
      </c>
      <c r="P81" s="2">
        <f t="shared" si="13"/>
        <v>-3.6572381797504799E-2</v>
      </c>
      <c r="Q81" s="10">
        <f t="shared" si="14"/>
        <v>-74225.083537419792</v>
      </c>
      <c r="R81" s="2">
        <f t="shared" si="15"/>
        <v>-4.97782292867055E-2</v>
      </c>
      <c r="X81" s="9"/>
      <c r="Y81" s="9"/>
    </row>
    <row r="82" spans="1:25" x14ac:dyDescent="0.25">
      <c r="A82">
        <v>9</v>
      </c>
      <c r="B82" t="s">
        <v>298</v>
      </c>
      <c r="C82">
        <v>31</v>
      </c>
      <c r="D82" t="s">
        <v>2028</v>
      </c>
      <c r="E82" s="10">
        <v>11557545123</v>
      </c>
      <c r="F82" s="10">
        <v>11538204250</v>
      </c>
      <c r="G82" s="10">
        <v>13273765166.707399</v>
      </c>
      <c r="H82" s="10">
        <f t="shared" si="8"/>
        <v>1716220043.7073994</v>
      </c>
      <c r="I82" s="2">
        <f t="shared" si="9"/>
        <v>0.14849347551255063</v>
      </c>
      <c r="J82" s="10">
        <f t="shared" si="10"/>
        <v>1735560916.7073994</v>
      </c>
      <c r="K82" s="2">
        <f t="shared" si="11"/>
        <v>0.15041863353280466</v>
      </c>
      <c r="L82" s="10">
        <v>1087526.1895000001</v>
      </c>
      <c r="M82" s="10">
        <v>1103111.6340999999</v>
      </c>
      <c r="N82" s="10">
        <v>1318532.7115056601</v>
      </c>
      <c r="O82" s="10">
        <f t="shared" si="12"/>
        <v>231006.52200565999</v>
      </c>
      <c r="P82" s="2">
        <f t="shared" si="13"/>
        <v>0.21241467491635058</v>
      </c>
      <c r="Q82" s="10">
        <f t="shared" si="14"/>
        <v>215421.07740566018</v>
      </c>
      <c r="R82" s="2">
        <f t="shared" si="15"/>
        <v>0.19528492923693677</v>
      </c>
      <c r="X82" s="9"/>
      <c r="Y82" s="9"/>
    </row>
    <row r="83" spans="1:25" x14ac:dyDescent="0.25">
      <c r="A83">
        <v>9</v>
      </c>
      <c r="B83" t="s">
        <v>298</v>
      </c>
      <c r="C83">
        <v>32</v>
      </c>
      <c r="D83" t="s">
        <v>2029</v>
      </c>
      <c r="E83" s="10">
        <v>1357465230</v>
      </c>
      <c r="F83" s="10">
        <v>1360606693.0999999</v>
      </c>
      <c r="G83" s="10">
        <v>1151390870.0647099</v>
      </c>
      <c r="H83" s="10">
        <f t="shared" si="8"/>
        <v>-206074359.9352901</v>
      </c>
      <c r="I83" s="2">
        <f t="shared" si="9"/>
        <v>-0.15180820501405409</v>
      </c>
      <c r="J83" s="10">
        <f t="shared" si="10"/>
        <v>-209215823.03529</v>
      </c>
      <c r="K83" s="2">
        <f t="shared" si="11"/>
        <v>-0.15376656905796462</v>
      </c>
      <c r="L83" s="10">
        <v>128305.37652999999</v>
      </c>
      <c r="M83" s="10">
        <v>130145.12918</v>
      </c>
      <c r="N83" s="10">
        <v>114440.49625008499</v>
      </c>
      <c r="O83" s="10">
        <f t="shared" si="12"/>
        <v>-13864.880279915</v>
      </c>
      <c r="P83" s="2">
        <f t="shared" si="13"/>
        <v>-0.10806156885150603</v>
      </c>
      <c r="Q83" s="10">
        <f t="shared" si="14"/>
        <v>-15704.632929915009</v>
      </c>
      <c r="R83" s="2">
        <f t="shared" si="15"/>
        <v>-0.12067015514806076</v>
      </c>
      <c r="X83" s="9"/>
      <c r="Y83" s="9"/>
    </row>
    <row r="84" spans="1:25" x14ac:dyDescent="0.25">
      <c r="A84">
        <v>9</v>
      </c>
      <c r="B84" t="s">
        <v>298</v>
      </c>
      <c r="C84">
        <v>41</v>
      </c>
      <c r="D84" t="s">
        <v>2030</v>
      </c>
      <c r="E84" s="10">
        <v>14674138.793</v>
      </c>
      <c r="F84" s="10">
        <v>14644446.685000001</v>
      </c>
      <c r="G84" s="10">
        <v>7761105.1072707996</v>
      </c>
      <c r="H84" s="10">
        <f t="shared" si="8"/>
        <v>-6913033.6857292</v>
      </c>
      <c r="I84" s="2">
        <f t="shared" si="9"/>
        <v>-0.47110319612261831</v>
      </c>
      <c r="J84" s="10">
        <f t="shared" si="10"/>
        <v>-6883341.5777292009</v>
      </c>
      <c r="K84" s="2">
        <f t="shared" si="11"/>
        <v>-0.47003084007125129</v>
      </c>
      <c r="L84" s="10">
        <v>1299.9489997999999</v>
      </c>
      <c r="M84" s="10">
        <v>1318.6159849999999</v>
      </c>
      <c r="N84" s="10">
        <v>492.9986854238</v>
      </c>
      <c r="O84" s="10">
        <f t="shared" si="12"/>
        <v>-806.95031437619991</v>
      </c>
      <c r="P84" s="2">
        <f t="shared" si="13"/>
        <v>-0.62075536386454466</v>
      </c>
      <c r="Q84" s="10">
        <f t="shared" si="14"/>
        <v>-825.61729957619991</v>
      </c>
      <c r="R84" s="2">
        <f t="shared" si="15"/>
        <v>-0.62612413998318095</v>
      </c>
      <c r="X84" s="9"/>
    </row>
    <row r="85" spans="1:25" x14ac:dyDescent="0.25">
      <c r="A85">
        <v>9</v>
      </c>
      <c r="B85" t="s">
        <v>298</v>
      </c>
      <c r="C85">
        <v>42</v>
      </c>
      <c r="D85" t="s">
        <v>2031</v>
      </c>
      <c r="E85" s="10">
        <v>5349327.5181</v>
      </c>
      <c r="F85" s="10">
        <v>5180746.7081000004</v>
      </c>
      <c r="G85" s="10">
        <v>4094696.6880442998</v>
      </c>
      <c r="H85" s="10">
        <f t="shared" si="8"/>
        <v>-1254630.8300557001</v>
      </c>
      <c r="I85" s="2">
        <f t="shared" si="9"/>
        <v>-0.23453991661765478</v>
      </c>
      <c r="J85" s="10">
        <f t="shared" si="10"/>
        <v>-1086050.0200557006</v>
      </c>
      <c r="K85" s="2">
        <f t="shared" si="11"/>
        <v>-0.20963194713952754</v>
      </c>
      <c r="L85" s="10">
        <v>796.73899988999995</v>
      </c>
      <c r="M85" s="10">
        <v>808.17999930999997</v>
      </c>
      <c r="N85" s="10">
        <v>493.00075346789998</v>
      </c>
      <c r="O85" s="10">
        <f t="shared" si="12"/>
        <v>-303.73824642209996</v>
      </c>
      <c r="P85" s="2">
        <f t="shared" si="13"/>
        <v>-0.38122678375733449</v>
      </c>
      <c r="Q85" s="10">
        <f t="shared" si="14"/>
        <v>-315.17924584209999</v>
      </c>
      <c r="R85" s="2">
        <f t="shared" si="15"/>
        <v>-0.38998644622632417</v>
      </c>
    </row>
    <row r="86" spans="1:25" x14ac:dyDescent="0.25">
      <c r="A86">
        <v>9</v>
      </c>
      <c r="B86" t="s">
        <v>298</v>
      </c>
      <c r="C86">
        <v>43</v>
      </c>
      <c r="D86" t="s">
        <v>2032</v>
      </c>
      <c r="E86" s="10">
        <v>14448735.241</v>
      </c>
      <c r="F86" s="10">
        <v>14350486.914000001</v>
      </c>
      <c r="G86" s="10">
        <v>22454057.945447098</v>
      </c>
      <c r="H86" s="10">
        <f t="shared" si="8"/>
        <v>8005322.7044470981</v>
      </c>
      <c r="I86" s="2">
        <f t="shared" si="9"/>
        <v>0.55405006534627643</v>
      </c>
      <c r="J86" s="10">
        <f t="shared" si="10"/>
        <v>8103571.0314470977</v>
      </c>
      <c r="K86" s="2">
        <f t="shared" si="11"/>
        <v>0.56468962203236761</v>
      </c>
      <c r="L86" s="10">
        <v>7491.6660003999996</v>
      </c>
      <c r="M86" s="10">
        <v>7599.0369354000004</v>
      </c>
      <c r="N86" s="10">
        <v>8299.9999999199899</v>
      </c>
      <c r="O86" s="10">
        <f t="shared" si="12"/>
        <v>808.33399951999036</v>
      </c>
      <c r="P86" s="2">
        <f t="shared" si="13"/>
        <v>0.10789776259070162</v>
      </c>
      <c r="Q86" s="10">
        <f t="shared" si="14"/>
        <v>700.96306451998953</v>
      </c>
      <c r="R86" s="2">
        <f t="shared" si="15"/>
        <v>9.224367120188133E-2</v>
      </c>
      <c r="X86" s="9"/>
      <c r="Y86" s="9"/>
    </row>
    <row r="87" spans="1:25" x14ac:dyDescent="0.25">
      <c r="A87">
        <v>9</v>
      </c>
      <c r="B87" t="s">
        <v>298</v>
      </c>
      <c r="C87">
        <v>51</v>
      </c>
      <c r="D87" t="s">
        <v>2033</v>
      </c>
      <c r="E87" s="10">
        <v>7400494.7949000001</v>
      </c>
      <c r="F87" s="10">
        <v>6631847.2255999995</v>
      </c>
      <c r="G87" s="10">
        <v>2683173.4941864102</v>
      </c>
      <c r="H87" s="10">
        <f t="shared" si="8"/>
        <v>-4717321.3007135894</v>
      </c>
      <c r="I87" s="2">
        <f t="shared" si="9"/>
        <v>-0.63743323000031005</v>
      </c>
      <c r="J87" s="10">
        <f t="shared" si="10"/>
        <v>-3948673.7314135893</v>
      </c>
      <c r="K87" s="2">
        <f t="shared" si="11"/>
        <v>-0.59541084061331695</v>
      </c>
      <c r="L87" s="10">
        <v>417.77799991000001</v>
      </c>
      <c r="M87" s="10">
        <v>423.75685028999999</v>
      </c>
      <c r="N87" s="10">
        <v>690.00075853550004</v>
      </c>
      <c r="O87" s="10">
        <f t="shared" si="12"/>
        <v>272.22275862550003</v>
      </c>
      <c r="P87" s="2">
        <f t="shared" si="13"/>
        <v>0.65159668217125777</v>
      </c>
      <c r="Q87" s="10">
        <f t="shared" si="14"/>
        <v>266.24390824550005</v>
      </c>
      <c r="R87" s="2">
        <f t="shared" si="15"/>
        <v>0.62829405132517568</v>
      </c>
    </row>
    <row r="88" spans="1:25" x14ac:dyDescent="0.25">
      <c r="A88">
        <v>9</v>
      </c>
      <c r="B88" t="s">
        <v>298</v>
      </c>
      <c r="C88">
        <v>52</v>
      </c>
      <c r="D88" t="s">
        <v>2034</v>
      </c>
      <c r="E88" s="10">
        <v>171696826.65000001</v>
      </c>
      <c r="F88" s="10">
        <v>169235622.75999999</v>
      </c>
      <c r="G88" s="10">
        <v>174410525.15413001</v>
      </c>
      <c r="H88" s="10">
        <f t="shared" si="8"/>
        <v>2713698.5041300058</v>
      </c>
      <c r="I88" s="2">
        <f t="shared" si="9"/>
        <v>1.5805175652208282E-2</v>
      </c>
      <c r="J88" s="10">
        <f t="shared" si="10"/>
        <v>5174902.3941300213</v>
      </c>
      <c r="K88" s="2">
        <f t="shared" si="11"/>
        <v>3.0578091714584012E-2</v>
      </c>
      <c r="L88" s="10">
        <v>15779.276</v>
      </c>
      <c r="M88" s="10">
        <v>16005.244846</v>
      </c>
      <c r="N88" s="10">
        <v>68999.001939580005</v>
      </c>
      <c r="O88" s="10">
        <f t="shared" si="12"/>
        <v>53219.725939580007</v>
      </c>
      <c r="P88" s="2">
        <f t="shared" si="13"/>
        <v>3.3727609517432868</v>
      </c>
      <c r="Q88" s="10">
        <f t="shared" si="14"/>
        <v>52993.757093580003</v>
      </c>
      <c r="R88" s="2">
        <f t="shared" si="15"/>
        <v>3.3110244550132015</v>
      </c>
      <c r="X88" s="9"/>
      <c r="Y88" s="9"/>
    </row>
    <row r="89" spans="1:25" x14ac:dyDescent="0.25">
      <c r="A89">
        <v>9</v>
      </c>
      <c r="B89" t="s">
        <v>298</v>
      </c>
      <c r="C89">
        <v>53</v>
      </c>
      <c r="D89" t="s">
        <v>2035</v>
      </c>
      <c r="E89" s="10">
        <v>15641599.252</v>
      </c>
      <c r="F89" s="10">
        <v>16772137.691</v>
      </c>
      <c r="G89" s="10">
        <v>20302621.931601498</v>
      </c>
      <c r="H89" s="10">
        <f t="shared" si="8"/>
        <v>4661022.6796014979</v>
      </c>
      <c r="I89" s="2">
        <f t="shared" si="9"/>
        <v>0.29798888237118848</v>
      </c>
      <c r="J89" s="10">
        <f t="shared" si="10"/>
        <v>3530484.2406014986</v>
      </c>
      <c r="K89" s="2">
        <f t="shared" si="11"/>
        <v>0.21049697454463254</v>
      </c>
      <c r="L89" s="10">
        <v>1106.0840003999999</v>
      </c>
      <c r="M89" s="10">
        <v>1121.9247055000001</v>
      </c>
      <c r="N89" s="10">
        <v>6061.9983974010001</v>
      </c>
      <c r="O89" s="10">
        <f t="shared" si="12"/>
        <v>4955.914397001</v>
      </c>
      <c r="P89" s="2">
        <f t="shared" si="13"/>
        <v>4.480594959522751</v>
      </c>
      <c r="Q89" s="10">
        <f t="shared" si="14"/>
        <v>4940.0736919009996</v>
      </c>
      <c r="R89" s="2">
        <f t="shared" si="15"/>
        <v>4.4032132171466829</v>
      </c>
      <c r="X89" s="9"/>
      <c r="Y89" s="9"/>
    </row>
    <row r="90" spans="1:25" x14ac:dyDescent="0.25">
      <c r="A90">
        <v>9</v>
      </c>
      <c r="B90" t="s">
        <v>298</v>
      </c>
      <c r="C90">
        <v>54</v>
      </c>
      <c r="D90" t="s">
        <v>2036</v>
      </c>
      <c r="E90" s="10">
        <v>5037213.7131000003</v>
      </c>
      <c r="F90" s="10">
        <v>5041468.5976</v>
      </c>
      <c r="G90" s="10">
        <v>1390679.5440168099</v>
      </c>
      <c r="H90" s="10">
        <f t="shared" si="8"/>
        <v>-3646534.1690831902</v>
      </c>
      <c r="I90" s="2">
        <f t="shared" si="9"/>
        <v>-0.72391889182701386</v>
      </c>
      <c r="J90" s="10">
        <f t="shared" si="10"/>
        <v>-3650789.0535831898</v>
      </c>
      <c r="K90" s="2">
        <f t="shared" si="11"/>
        <v>-0.72415189798487578</v>
      </c>
      <c r="L90" s="10">
        <v>3042.1519966999999</v>
      </c>
      <c r="M90" s="10">
        <v>3085.7686024999998</v>
      </c>
      <c r="N90" s="10">
        <v>3707.9993956519902</v>
      </c>
      <c r="O90" s="10">
        <f t="shared" si="12"/>
        <v>665.84739895199027</v>
      </c>
      <c r="P90" s="2">
        <f t="shared" si="13"/>
        <v>0.21887381027452732</v>
      </c>
      <c r="Q90" s="10">
        <f t="shared" si="14"/>
        <v>622.23079315199038</v>
      </c>
      <c r="R90" s="2">
        <f t="shared" si="15"/>
        <v>0.20164531865671234</v>
      </c>
    </row>
    <row r="91" spans="1:25" x14ac:dyDescent="0.25">
      <c r="A91">
        <v>9</v>
      </c>
      <c r="B91" t="s">
        <v>298</v>
      </c>
      <c r="C91">
        <v>61</v>
      </c>
      <c r="D91" t="s">
        <v>2037</v>
      </c>
      <c r="E91" s="10">
        <v>154902284.43000001</v>
      </c>
      <c r="F91" s="10">
        <v>192306270.72</v>
      </c>
      <c r="G91" s="10">
        <v>188237769.789608</v>
      </c>
      <c r="H91" s="10">
        <f t="shared" si="8"/>
        <v>33335485.359607995</v>
      </c>
      <c r="I91" s="2">
        <f t="shared" si="9"/>
        <v>0.21520331660875036</v>
      </c>
      <c r="J91" s="10">
        <f t="shared" si="10"/>
        <v>-4068500.9303919971</v>
      </c>
      <c r="K91" s="2">
        <f t="shared" si="11"/>
        <v>-2.1156361231276635E-2</v>
      </c>
      <c r="L91" s="10">
        <v>6505.8050007000002</v>
      </c>
      <c r="M91" s="10">
        <v>6598.9598219</v>
      </c>
      <c r="N91" s="10">
        <v>6679.00017705549</v>
      </c>
      <c r="O91" s="10">
        <f t="shared" si="12"/>
        <v>173.19517635548982</v>
      </c>
      <c r="P91" s="2">
        <f t="shared" si="13"/>
        <v>2.6621636574851948E-2</v>
      </c>
      <c r="Q91" s="10">
        <f t="shared" si="14"/>
        <v>80.040355155490033</v>
      </c>
      <c r="R91" s="2">
        <f t="shared" si="15"/>
        <v>1.2129238139904977E-2</v>
      </c>
      <c r="X91" s="9"/>
      <c r="Y91" s="9"/>
    </row>
    <row r="92" spans="1:25" x14ac:dyDescent="0.25">
      <c r="A92">
        <v>9</v>
      </c>
      <c r="B92" t="s">
        <v>298</v>
      </c>
      <c r="C92">
        <v>62</v>
      </c>
      <c r="D92" t="s">
        <v>2038</v>
      </c>
      <c r="E92" s="10">
        <v>425089594.98000002</v>
      </c>
      <c r="F92" s="10">
        <v>381973503.73000002</v>
      </c>
      <c r="G92" s="10">
        <v>389287150.78135002</v>
      </c>
      <c r="H92" s="10">
        <f t="shared" si="8"/>
        <v>-35802444.198650002</v>
      </c>
      <c r="I92" s="2">
        <f t="shared" si="9"/>
        <v>-8.4223289916880856E-2</v>
      </c>
      <c r="J92" s="10">
        <f t="shared" si="10"/>
        <v>7313647.0513499975</v>
      </c>
      <c r="K92" s="2">
        <f t="shared" si="11"/>
        <v>1.9147000982873637E-2</v>
      </c>
      <c r="L92" s="10">
        <v>5246.5630010000004</v>
      </c>
      <c r="M92" s="10">
        <v>5321.6580904000002</v>
      </c>
      <c r="N92" s="10">
        <v>4818.99889325</v>
      </c>
      <c r="O92" s="10">
        <f t="shared" si="12"/>
        <v>-427.5641077500004</v>
      </c>
      <c r="P92" s="2">
        <f t="shared" si="13"/>
        <v>-8.1494133906045971E-2</v>
      </c>
      <c r="Q92" s="10">
        <f t="shared" si="14"/>
        <v>-502.65919715000018</v>
      </c>
      <c r="R92" s="2">
        <f t="shared" si="15"/>
        <v>-9.4455372481890884E-2</v>
      </c>
      <c r="X92" s="9"/>
      <c r="Y92" s="9"/>
    </row>
    <row r="93" spans="1:25" x14ac:dyDescent="0.25">
      <c r="A93">
        <v>10</v>
      </c>
      <c r="B93" t="s">
        <v>307</v>
      </c>
      <c r="C93">
        <v>11</v>
      </c>
      <c r="D93" t="s">
        <v>2022</v>
      </c>
      <c r="E93" s="10">
        <v>82201688.713</v>
      </c>
      <c r="F93" s="10">
        <v>87219072.777999997</v>
      </c>
      <c r="G93" s="10">
        <v>67460117.023599997</v>
      </c>
      <c r="H93" s="10">
        <f t="shared" si="8"/>
        <v>-14741571.689400002</v>
      </c>
      <c r="I93" s="2">
        <f t="shared" si="9"/>
        <v>-0.17933417086927386</v>
      </c>
      <c r="J93" s="10">
        <f t="shared" si="10"/>
        <v>-19758955.7544</v>
      </c>
      <c r="K93" s="2">
        <f t="shared" si="11"/>
        <v>-0.22654397857098027</v>
      </c>
      <c r="L93" s="10">
        <v>34206.999991999997</v>
      </c>
      <c r="M93" s="10">
        <v>36296.704139000001</v>
      </c>
      <c r="N93" s="10">
        <v>27899.999994299898</v>
      </c>
      <c r="O93" s="10">
        <f t="shared" si="12"/>
        <v>-6306.9999977000989</v>
      </c>
      <c r="P93" s="2">
        <f t="shared" si="13"/>
        <v>-0.18437746657628903</v>
      </c>
      <c r="Q93" s="10">
        <f t="shared" si="14"/>
        <v>-8396.7041447001029</v>
      </c>
      <c r="R93" s="2">
        <f t="shared" si="15"/>
        <v>-0.23133516785834091</v>
      </c>
      <c r="X93" s="9"/>
      <c r="Y93" s="9"/>
    </row>
    <row r="94" spans="1:25" x14ac:dyDescent="0.25">
      <c r="A94">
        <v>10</v>
      </c>
      <c r="B94" t="s">
        <v>307</v>
      </c>
      <c r="C94">
        <v>21</v>
      </c>
      <c r="D94" t="s">
        <v>2027</v>
      </c>
      <c r="E94" s="10">
        <v>4612957917.3000002</v>
      </c>
      <c r="F94" s="10">
        <v>4897823922.6000004</v>
      </c>
      <c r="G94" s="10">
        <v>4494494081.3213196</v>
      </c>
      <c r="H94" s="10">
        <f t="shared" si="8"/>
        <v>-118463835.97868061</v>
      </c>
      <c r="I94" s="2">
        <f t="shared" si="9"/>
        <v>-2.5680666960868008E-2</v>
      </c>
      <c r="J94" s="10">
        <f t="shared" si="10"/>
        <v>-403329841.2786808</v>
      </c>
      <c r="K94" s="2">
        <f t="shared" si="11"/>
        <v>-8.2348783388802166E-2</v>
      </c>
      <c r="L94" s="10">
        <v>546588.49881999998</v>
      </c>
      <c r="M94" s="10">
        <v>580452.07840999996</v>
      </c>
      <c r="N94" s="10">
        <v>378752.43389784999</v>
      </c>
      <c r="O94" s="10">
        <f t="shared" si="12"/>
        <v>-167836.06492214999</v>
      </c>
      <c r="P94" s="2">
        <f t="shared" si="13"/>
        <v>-0.30706109858601505</v>
      </c>
      <c r="Q94" s="10">
        <f t="shared" si="14"/>
        <v>-201699.64451214997</v>
      </c>
      <c r="R94" s="2">
        <f t="shared" si="15"/>
        <v>-0.34748716046405514</v>
      </c>
      <c r="X94" s="9"/>
      <c r="Y94" s="9"/>
    </row>
    <row r="95" spans="1:25" x14ac:dyDescent="0.25">
      <c r="A95">
        <v>10</v>
      </c>
      <c r="B95" t="s">
        <v>307</v>
      </c>
      <c r="C95">
        <v>31</v>
      </c>
      <c r="D95" t="s">
        <v>2028</v>
      </c>
      <c r="E95" s="10">
        <v>3849899887.3000002</v>
      </c>
      <c r="F95" s="10">
        <v>4084530918.8000002</v>
      </c>
      <c r="G95" s="10">
        <v>4478085105.5829697</v>
      </c>
      <c r="H95" s="10">
        <f t="shared" si="8"/>
        <v>628185218.28296947</v>
      </c>
      <c r="I95" s="2">
        <f t="shared" si="9"/>
        <v>0.16316923470015901</v>
      </c>
      <c r="J95" s="10">
        <f t="shared" si="10"/>
        <v>393554186.78296947</v>
      </c>
      <c r="K95" s="2">
        <f t="shared" si="11"/>
        <v>9.6352358350758255E-2</v>
      </c>
      <c r="L95" s="10">
        <v>469084.17408999999</v>
      </c>
      <c r="M95" s="10">
        <v>497994.56945000001</v>
      </c>
      <c r="N95" s="10">
        <v>380405.32317534997</v>
      </c>
      <c r="O95" s="10">
        <f t="shared" si="12"/>
        <v>-88678.850914650015</v>
      </c>
      <c r="P95" s="2">
        <f t="shared" si="13"/>
        <v>-0.18904677627780256</v>
      </c>
      <c r="Q95" s="10">
        <f t="shared" si="14"/>
        <v>-117589.24627465004</v>
      </c>
      <c r="R95" s="2">
        <f t="shared" si="15"/>
        <v>-0.23612555937009333</v>
      </c>
      <c r="X95" s="9"/>
      <c r="Y95" s="9"/>
    </row>
    <row r="96" spans="1:25" x14ac:dyDescent="0.25">
      <c r="A96">
        <v>10</v>
      </c>
      <c r="B96" t="s">
        <v>307</v>
      </c>
      <c r="C96">
        <v>32</v>
      </c>
      <c r="D96" t="s">
        <v>2029</v>
      </c>
      <c r="E96" s="10">
        <v>564895599.98000002</v>
      </c>
      <c r="F96" s="10">
        <v>600014593.29999995</v>
      </c>
      <c r="G96" s="10">
        <v>475065517.99374998</v>
      </c>
      <c r="H96" s="10">
        <f t="shared" si="8"/>
        <v>-89830081.986250043</v>
      </c>
      <c r="I96" s="2">
        <f t="shared" si="9"/>
        <v>-0.15902067920060001</v>
      </c>
      <c r="J96" s="10">
        <f t="shared" si="10"/>
        <v>-124949075.30624998</v>
      </c>
      <c r="K96" s="2">
        <f t="shared" si="11"/>
        <v>-0.20824339391321597</v>
      </c>
      <c r="L96" s="10">
        <v>65773.327153999999</v>
      </c>
      <c r="M96" s="10">
        <v>69884.992547999995</v>
      </c>
      <c r="N96" s="10">
        <v>40210.242996178997</v>
      </c>
      <c r="O96" s="10">
        <f t="shared" si="12"/>
        <v>-25563.084157821002</v>
      </c>
      <c r="P96" s="2">
        <f t="shared" si="13"/>
        <v>-0.38865426555004956</v>
      </c>
      <c r="Q96" s="10">
        <f t="shared" si="14"/>
        <v>-29674.749551820998</v>
      </c>
      <c r="R96" s="2">
        <f t="shared" si="15"/>
        <v>-0.42462263312740733</v>
      </c>
      <c r="X96" s="9"/>
      <c r="Y96" s="9"/>
    </row>
    <row r="97" spans="1:25" x14ac:dyDescent="0.25">
      <c r="A97">
        <v>10</v>
      </c>
      <c r="B97" t="s">
        <v>307</v>
      </c>
      <c r="C97">
        <v>41</v>
      </c>
      <c r="D97" t="s">
        <v>2030</v>
      </c>
      <c r="E97" s="10">
        <v>29327913.666000001</v>
      </c>
      <c r="F97" s="10">
        <v>31137511.008000001</v>
      </c>
      <c r="G97" s="10">
        <v>14318466.740669999</v>
      </c>
      <c r="H97" s="10">
        <f t="shared" si="8"/>
        <v>-15009446.925330002</v>
      </c>
      <c r="I97" s="2">
        <f t="shared" si="9"/>
        <v>-0.51178024786435894</v>
      </c>
      <c r="J97" s="10">
        <f t="shared" si="10"/>
        <v>-16819044.267330002</v>
      </c>
      <c r="K97" s="2">
        <f t="shared" si="11"/>
        <v>-0.54015377988975322</v>
      </c>
      <c r="L97" s="10">
        <v>585.49999990000003</v>
      </c>
      <c r="M97" s="10">
        <v>622.16184366000005</v>
      </c>
      <c r="N97" s="10">
        <v>279.49999998999903</v>
      </c>
      <c r="O97" s="10">
        <f t="shared" si="12"/>
        <v>-305.99999991000101</v>
      </c>
      <c r="P97" s="2">
        <f t="shared" si="13"/>
        <v>-0.52263023050770963</v>
      </c>
      <c r="Q97" s="10">
        <f t="shared" si="14"/>
        <v>-342.66184367000102</v>
      </c>
      <c r="R97" s="2">
        <f t="shared" si="15"/>
        <v>-0.55075997855191416</v>
      </c>
      <c r="X97" s="9"/>
      <c r="Y97" s="9"/>
    </row>
    <row r="98" spans="1:25" x14ac:dyDescent="0.25">
      <c r="A98">
        <v>10</v>
      </c>
      <c r="B98" t="s">
        <v>307</v>
      </c>
      <c r="C98">
        <v>42</v>
      </c>
      <c r="D98" t="s">
        <v>2031</v>
      </c>
      <c r="E98" s="10">
        <v>45535770.163999997</v>
      </c>
      <c r="F98" s="10">
        <v>48340204.832000002</v>
      </c>
      <c r="G98" s="10">
        <v>23863632.321806099</v>
      </c>
      <c r="H98" s="10">
        <f t="shared" si="8"/>
        <v>-21672137.842193898</v>
      </c>
      <c r="I98" s="2">
        <f t="shared" si="9"/>
        <v>-0.47593656073325002</v>
      </c>
      <c r="J98" s="10">
        <f t="shared" si="10"/>
        <v>-24476572.510193903</v>
      </c>
      <c r="K98" s="2">
        <f t="shared" si="11"/>
        <v>-0.50633985923847447</v>
      </c>
      <c r="L98" s="10">
        <v>1756.4999997</v>
      </c>
      <c r="M98" s="10">
        <v>1866.485531</v>
      </c>
      <c r="N98" s="10">
        <v>838.49999995739995</v>
      </c>
      <c r="O98" s="10">
        <f t="shared" si="12"/>
        <v>-917.99999974260004</v>
      </c>
      <c r="P98" s="2">
        <f t="shared" si="13"/>
        <v>-0.52263023051488133</v>
      </c>
      <c r="Q98" s="10">
        <f t="shared" si="14"/>
        <v>-1027.9855310426001</v>
      </c>
      <c r="R98" s="2">
        <f t="shared" si="15"/>
        <v>-0.55075997856347703</v>
      </c>
      <c r="X98" s="9"/>
      <c r="Y98" s="9"/>
    </row>
    <row r="99" spans="1:25" x14ac:dyDescent="0.25">
      <c r="A99">
        <v>10</v>
      </c>
      <c r="B99" t="s">
        <v>307</v>
      </c>
      <c r="C99">
        <v>43</v>
      </c>
      <c r="D99" t="s">
        <v>2032</v>
      </c>
      <c r="E99" s="10">
        <v>16359087.07</v>
      </c>
      <c r="F99" s="10">
        <v>17387569.519000001</v>
      </c>
      <c r="G99" s="10">
        <v>12884267.5734881</v>
      </c>
      <c r="H99" s="10">
        <f t="shared" si="8"/>
        <v>-3474819.4965119008</v>
      </c>
      <c r="I99" s="2">
        <f t="shared" si="9"/>
        <v>-0.21240913271280124</v>
      </c>
      <c r="J99" s="10">
        <f t="shared" si="10"/>
        <v>-4503301.9455119018</v>
      </c>
      <c r="K99" s="2">
        <f t="shared" si="11"/>
        <v>-0.25899548183493887</v>
      </c>
      <c r="L99" s="10">
        <v>1806.4999998999999</v>
      </c>
      <c r="M99" s="10">
        <v>1920.7593248999999</v>
      </c>
      <c r="N99" s="10">
        <v>1683.0399999167</v>
      </c>
      <c r="O99" s="10">
        <f t="shared" si="12"/>
        <v>-123.45999998329989</v>
      </c>
      <c r="P99" s="2">
        <f t="shared" si="13"/>
        <v>-6.8342097974057076E-2</v>
      </c>
      <c r="Q99" s="10">
        <f t="shared" si="14"/>
        <v>-237.71932498329988</v>
      </c>
      <c r="R99" s="2">
        <f t="shared" si="15"/>
        <v>-0.12376320234482069</v>
      </c>
      <c r="X99" s="9"/>
      <c r="Y99" s="9"/>
    </row>
    <row r="100" spans="1:25" x14ac:dyDescent="0.25">
      <c r="A100">
        <v>10</v>
      </c>
      <c r="B100" t="s">
        <v>307</v>
      </c>
      <c r="C100">
        <v>51</v>
      </c>
      <c r="D100" t="s">
        <v>2033</v>
      </c>
      <c r="E100" s="10">
        <v>1493747.7479000001</v>
      </c>
      <c r="F100" s="10">
        <v>1584704.2137</v>
      </c>
      <c r="G100" s="10">
        <v>6331935.8877534</v>
      </c>
      <c r="H100" s="10">
        <f t="shared" si="8"/>
        <v>4838188.1398534002</v>
      </c>
      <c r="I100" s="2">
        <f t="shared" si="9"/>
        <v>3.2389592865697803</v>
      </c>
      <c r="J100" s="10">
        <f t="shared" si="10"/>
        <v>4747231.6740533998</v>
      </c>
      <c r="K100" s="2">
        <f t="shared" si="11"/>
        <v>2.9956578855617892</v>
      </c>
      <c r="L100" s="10">
        <v>116.23499997</v>
      </c>
      <c r="M100" s="10">
        <v>123.32445038</v>
      </c>
      <c r="N100" s="10">
        <v>111.941030376699</v>
      </c>
      <c r="O100" s="10">
        <f t="shared" si="12"/>
        <v>-4.293969593301</v>
      </c>
      <c r="P100" s="2">
        <f t="shared" si="13"/>
        <v>-3.6942139582821561E-2</v>
      </c>
      <c r="Q100" s="10">
        <f t="shared" si="14"/>
        <v>-11.383420003300998</v>
      </c>
      <c r="R100" s="2">
        <f t="shared" si="15"/>
        <v>-9.2304648171755321E-2</v>
      </c>
    </row>
    <row r="101" spans="1:25" x14ac:dyDescent="0.25">
      <c r="A101">
        <v>10</v>
      </c>
      <c r="B101" t="s">
        <v>307</v>
      </c>
      <c r="C101">
        <v>52</v>
      </c>
      <c r="D101" t="s">
        <v>2034</v>
      </c>
      <c r="E101" s="10">
        <v>81867532.671000004</v>
      </c>
      <c r="F101" s="10">
        <v>86851273.376000002</v>
      </c>
      <c r="G101" s="10">
        <v>342603660.5668</v>
      </c>
      <c r="H101" s="10">
        <f t="shared" si="8"/>
        <v>260736127.89579999</v>
      </c>
      <c r="I101" s="2">
        <f t="shared" si="9"/>
        <v>3.1848538656174834</v>
      </c>
      <c r="J101" s="10">
        <f t="shared" si="10"/>
        <v>255752387.19080001</v>
      </c>
      <c r="K101" s="2">
        <f t="shared" si="11"/>
        <v>2.9447166086280228</v>
      </c>
      <c r="L101" s="10">
        <v>10305.224999</v>
      </c>
      <c r="M101" s="10">
        <v>10934.842666</v>
      </c>
      <c r="N101" s="10">
        <v>9037.6848878000001</v>
      </c>
      <c r="O101" s="10">
        <f t="shared" si="12"/>
        <v>-1267.5401112</v>
      </c>
      <c r="P101" s="2">
        <f t="shared" si="13"/>
        <v>-0.12299975122551907</v>
      </c>
      <c r="Q101" s="10">
        <f t="shared" si="14"/>
        <v>-1897.1577782000004</v>
      </c>
      <c r="R101" s="2">
        <f t="shared" si="15"/>
        <v>-0.17349657751353698</v>
      </c>
      <c r="X101" s="9"/>
      <c r="Y101" s="9"/>
    </row>
    <row r="102" spans="1:25" x14ac:dyDescent="0.25">
      <c r="A102">
        <v>10</v>
      </c>
      <c r="B102" t="s">
        <v>307</v>
      </c>
      <c r="C102">
        <v>53</v>
      </c>
      <c r="D102" t="s">
        <v>2035</v>
      </c>
      <c r="E102" s="10">
        <v>8402852.5418999996</v>
      </c>
      <c r="F102" s="10">
        <v>8914552.9526000004</v>
      </c>
      <c r="G102" s="10">
        <v>34028967.203212</v>
      </c>
      <c r="H102" s="10">
        <f t="shared" si="8"/>
        <v>25626114.661311999</v>
      </c>
      <c r="I102" s="2">
        <f t="shared" si="9"/>
        <v>3.0496922959828097</v>
      </c>
      <c r="J102" s="10">
        <f t="shared" si="10"/>
        <v>25114414.250611998</v>
      </c>
      <c r="K102" s="2">
        <f t="shared" si="11"/>
        <v>2.8172376544453841</v>
      </c>
      <c r="L102" s="10">
        <v>745.67500029999997</v>
      </c>
      <c r="M102" s="10">
        <v>791.20870384</v>
      </c>
      <c r="N102" s="10">
        <v>651.28521842780003</v>
      </c>
      <c r="O102" s="10">
        <f t="shared" si="12"/>
        <v>-94.389781872199933</v>
      </c>
      <c r="P102" s="2">
        <f t="shared" si="13"/>
        <v>-0.12658300443789189</v>
      </c>
      <c r="Q102" s="10">
        <f t="shared" si="14"/>
        <v>-139.92348541219997</v>
      </c>
      <c r="R102" s="2">
        <f t="shared" si="15"/>
        <v>-0.17684775803540151</v>
      </c>
      <c r="Y102" s="9"/>
    </row>
    <row r="103" spans="1:25" x14ac:dyDescent="0.25">
      <c r="A103">
        <v>10</v>
      </c>
      <c r="B103" t="s">
        <v>307</v>
      </c>
      <c r="C103">
        <v>54</v>
      </c>
      <c r="D103" t="s">
        <v>2036</v>
      </c>
      <c r="E103" s="10">
        <v>2313387.9873000002</v>
      </c>
      <c r="F103" s="10">
        <v>2457099.0008</v>
      </c>
      <c r="G103" s="10">
        <v>5769672.3168230001</v>
      </c>
      <c r="H103" s="10">
        <f t="shared" si="8"/>
        <v>3456284.3295229999</v>
      </c>
      <c r="I103" s="2">
        <f t="shared" si="9"/>
        <v>1.4940357382753147</v>
      </c>
      <c r="J103" s="10">
        <f t="shared" si="10"/>
        <v>3312573.3160230001</v>
      </c>
      <c r="K103" s="2">
        <f t="shared" si="11"/>
        <v>1.3481643657599749</v>
      </c>
      <c r="L103" s="10">
        <v>1233.7500001000001</v>
      </c>
      <c r="M103" s="10">
        <v>1309.3983863000001</v>
      </c>
      <c r="N103" s="10">
        <v>987.46858797799996</v>
      </c>
      <c r="O103" s="10">
        <f t="shared" si="12"/>
        <v>-246.28141212200012</v>
      </c>
      <c r="P103" s="2">
        <f t="shared" si="13"/>
        <v>-0.19962019217997007</v>
      </c>
      <c r="Q103" s="10">
        <f t="shared" si="14"/>
        <v>-321.92979832200012</v>
      </c>
      <c r="R103" s="2">
        <f t="shared" si="15"/>
        <v>-0.24586084853188589</v>
      </c>
    </row>
    <row r="104" spans="1:25" x14ac:dyDescent="0.25">
      <c r="A104">
        <v>10</v>
      </c>
      <c r="B104" t="s">
        <v>307</v>
      </c>
      <c r="C104">
        <v>61</v>
      </c>
      <c r="D104" t="s">
        <v>2037</v>
      </c>
      <c r="E104" s="10">
        <v>104204547.34</v>
      </c>
      <c r="F104" s="10">
        <v>110498637.58</v>
      </c>
      <c r="G104" s="10">
        <v>197703882.65635899</v>
      </c>
      <c r="H104" s="10">
        <f t="shared" si="8"/>
        <v>93499335.316358984</v>
      </c>
      <c r="I104" s="2">
        <f t="shared" si="9"/>
        <v>0.89726732376935614</v>
      </c>
      <c r="J104" s="10">
        <f t="shared" si="10"/>
        <v>87205245.076358989</v>
      </c>
      <c r="K104" s="2">
        <f t="shared" si="11"/>
        <v>0.7891974687309895</v>
      </c>
      <c r="L104" s="10">
        <v>1883.0350002</v>
      </c>
      <c r="M104" s="10">
        <v>1997.7993491</v>
      </c>
      <c r="N104" s="10">
        <v>1727.8036608745999</v>
      </c>
      <c r="O104" s="10">
        <f t="shared" si="12"/>
        <v>-155.23133932540009</v>
      </c>
      <c r="P104" s="2">
        <f t="shared" si="13"/>
        <v>-8.2436778556379847E-2</v>
      </c>
      <c r="Q104" s="10">
        <f t="shared" si="14"/>
        <v>-269.99568822540004</v>
      </c>
      <c r="R104" s="2">
        <f t="shared" si="15"/>
        <v>-0.1351465493003749</v>
      </c>
      <c r="X104" s="9"/>
      <c r="Y104" s="9"/>
    </row>
    <row r="105" spans="1:25" x14ac:dyDescent="0.25">
      <c r="A105">
        <v>10</v>
      </c>
      <c r="B105" t="s">
        <v>307</v>
      </c>
      <c r="C105">
        <v>62</v>
      </c>
      <c r="D105" t="s">
        <v>2038</v>
      </c>
      <c r="E105" s="10">
        <v>177002910.50999999</v>
      </c>
      <c r="F105" s="10">
        <v>187739680.58000001</v>
      </c>
      <c r="G105" s="10">
        <v>314297579.99379998</v>
      </c>
      <c r="H105" s="10">
        <f t="shared" si="8"/>
        <v>137294669.48379999</v>
      </c>
      <c r="I105" s="2">
        <f t="shared" si="9"/>
        <v>0.7756633441123183</v>
      </c>
      <c r="J105" s="10">
        <f t="shared" si="10"/>
        <v>126557899.41379997</v>
      </c>
      <c r="K105" s="2">
        <f t="shared" si="11"/>
        <v>0.67411374634714405</v>
      </c>
      <c r="L105" s="10">
        <v>1287.5800002999999</v>
      </c>
      <c r="M105" s="10">
        <v>1365.9463206999999</v>
      </c>
      <c r="N105" s="10">
        <v>2095.3172222100002</v>
      </c>
      <c r="O105" s="10">
        <f t="shared" si="12"/>
        <v>807.73722191000024</v>
      </c>
      <c r="P105" s="2">
        <f t="shared" si="13"/>
        <v>0.62732973618866505</v>
      </c>
      <c r="Q105" s="10">
        <f t="shared" si="14"/>
        <v>729.37090151000029</v>
      </c>
      <c r="R105" s="2">
        <f t="shared" si="15"/>
        <v>0.53396747035873493</v>
      </c>
      <c r="X105" s="9"/>
      <c r="Y105" s="9"/>
    </row>
    <row r="106" spans="1:25" x14ac:dyDescent="0.25">
      <c r="A106">
        <v>11</v>
      </c>
      <c r="B106" t="s">
        <v>311</v>
      </c>
      <c r="C106">
        <v>11</v>
      </c>
      <c r="D106" t="s">
        <v>2022</v>
      </c>
      <c r="E106" s="10">
        <v>24364926.502999999</v>
      </c>
      <c r="F106" s="10">
        <v>25016744.326000001</v>
      </c>
      <c r="G106" s="10">
        <v>22250847.930500001</v>
      </c>
      <c r="H106" s="10">
        <f t="shared" si="8"/>
        <v>-2114078.5724999979</v>
      </c>
      <c r="I106" s="2">
        <f t="shared" si="9"/>
        <v>-8.6767287077172017E-2</v>
      </c>
      <c r="J106" s="10">
        <f t="shared" si="10"/>
        <v>-2765896.3955000006</v>
      </c>
      <c r="K106" s="2">
        <f t="shared" si="11"/>
        <v>-0.11056180450408942</v>
      </c>
      <c r="L106" s="10">
        <v>4122.7244598999996</v>
      </c>
      <c r="M106" s="10">
        <v>4233.0168213999996</v>
      </c>
      <c r="N106" s="10">
        <v>4243.9433958999898</v>
      </c>
      <c r="O106" s="10">
        <f t="shared" si="12"/>
        <v>121.21893599999021</v>
      </c>
      <c r="P106" s="2">
        <f t="shared" si="13"/>
        <v>2.940262857220647E-2</v>
      </c>
      <c r="Q106" s="10">
        <f t="shared" si="14"/>
        <v>10.926574499990238</v>
      </c>
      <c r="R106" s="2">
        <f t="shared" si="15"/>
        <v>2.5812735835943255E-3</v>
      </c>
      <c r="X106" s="9"/>
      <c r="Y106" s="9"/>
    </row>
    <row r="107" spans="1:25" x14ac:dyDescent="0.25">
      <c r="A107">
        <v>11</v>
      </c>
      <c r="B107" t="s">
        <v>311</v>
      </c>
      <c r="C107">
        <v>21</v>
      </c>
      <c r="D107" t="s">
        <v>2027</v>
      </c>
      <c r="E107" s="10">
        <v>2408138279.0999999</v>
      </c>
      <c r="F107" s="10">
        <v>2472561516.8000002</v>
      </c>
      <c r="G107" s="10">
        <v>2289676578.2796202</v>
      </c>
      <c r="H107" s="10">
        <f t="shared" si="8"/>
        <v>-118461700.82037973</v>
      </c>
      <c r="I107" s="2">
        <f t="shared" si="9"/>
        <v>-4.9192233622336982E-2</v>
      </c>
      <c r="J107" s="10">
        <f t="shared" si="10"/>
        <v>-182884938.52038002</v>
      </c>
      <c r="K107" s="2">
        <f t="shared" si="11"/>
        <v>-7.3965778921072312E-2</v>
      </c>
      <c r="L107" s="10">
        <v>194489.78432000001</v>
      </c>
      <c r="M107" s="10">
        <v>199533.43750999999</v>
      </c>
      <c r="N107" s="10">
        <v>187787.07654748799</v>
      </c>
      <c r="O107" s="10">
        <f t="shared" si="12"/>
        <v>-6702.707772512018</v>
      </c>
      <c r="P107" s="2">
        <f t="shared" si="13"/>
        <v>-3.4463032574933848E-2</v>
      </c>
      <c r="Q107" s="10">
        <f t="shared" si="14"/>
        <v>-11746.360962512001</v>
      </c>
      <c r="R107" s="2">
        <f t="shared" si="15"/>
        <v>-5.886913546469278E-2</v>
      </c>
      <c r="X107" s="9"/>
      <c r="Y107" s="9"/>
    </row>
    <row r="108" spans="1:25" x14ac:dyDescent="0.25">
      <c r="A108">
        <v>11</v>
      </c>
      <c r="B108" t="s">
        <v>311</v>
      </c>
      <c r="C108">
        <v>31</v>
      </c>
      <c r="D108" t="s">
        <v>2028</v>
      </c>
      <c r="E108" s="10">
        <v>921910759.49000001</v>
      </c>
      <c r="F108" s="10">
        <v>946573992.70000005</v>
      </c>
      <c r="G108" s="10">
        <v>1069712988.88941</v>
      </c>
      <c r="H108" s="10">
        <f t="shared" si="8"/>
        <v>147802229.39941001</v>
      </c>
      <c r="I108" s="2">
        <f t="shared" si="9"/>
        <v>0.16032162319178705</v>
      </c>
      <c r="J108" s="10">
        <f t="shared" si="10"/>
        <v>123138996.18940997</v>
      </c>
      <c r="K108" s="2">
        <f t="shared" si="11"/>
        <v>0.13008913950632564</v>
      </c>
      <c r="L108" s="10">
        <v>74456.781136000005</v>
      </c>
      <c r="M108" s="10">
        <v>76445.042837999994</v>
      </c>
      <c r="N108" s="10">
        <v>87732.161324352201</v>
      </c>
      <c r="O108" s="10">
        <f t="shared" si="12"/>
        <v>13275.380188352196</v>
      </c>
      <c r="P108" s="2">
        <f t="shared" si="13"/>
        <v>0.17829645582050985</v>
      </c>
      <c r="Q108" s="10">
        <f t="shared" si="14"/>
        <v>11287.118486352207</v>
      </c>
      <c r="R108" s="2">
        <f t="shared" si="15"/>
        <v>0.14765010349031427</v>
      </c>
      <c r="X108" s="9"/>
      <c r="Y108" s="9"/>
    </row>
    <row r="109" spans="1:25" x14ac:dyDescent="0.25">
      <c r="A109">
        <v>11</v>
      </c>
      <c r="B109" t="s">
        <v>311</v>
      </c>
      <c r="C109">
        <v>32</v>
      </c>
      <c r="D109" t="s">
        <v>2029</v>
      </c>
      <c r="E109" s="10">
        <v>182861312.09</v>
      </c>
      <c r="F109" s="10">
        <v>187753272.75999999</v>
      </c>
      <c r="G109" s="10">
        <v>201644708.14757201</v>
      </c>
      <c r="H109" s="10">
        <f t="shared" si="8"/>
        <v>18783396.057572007</v>
      </c>
      <c r="I109" s="2">
        <f t="shared" si="9"/>
        <v>0.10271935513799259</v>
      </c>
      <c r="J109" s="10">
        <f t="shared" si="10"/>
        <v>13891435.38757202</v>
      </c>
      <c r="K109" s="2">
        <f t="shared" si="11"/>
        <v>7.3987713680650838E-2</v>
      </c>
      <c r="L109" s="10">
        <v>14768.527811</v>
      </c>
      <c r="M109" s="10">
        <v>15159.948763</v>
      </c>
      <c r="N109" s="10">
        <v>16537.824866929601</v>
      </c>
      <c r="O109" s="10">
        <f t="shared" si="12"/>
        <v>1769.2970559296009</v>
      </c>
      <c r="P109" s="2">
        <f t="shared" si="13"/>
        <v>0.11980185693334852</v>
      </c>
      <c r="Q109" s="10">
        <f t="shared" si="14"/>
        <v>1377.8761039296005</v>
      </c>
      <c r="R109" s="2">
        <f t="shared" si="15"/>
        <v>9.0889232244142013E-2</v>
      </c>
      <c r="X109" s="9"/>
      <c r="Y109" s="9"/>
    </row>
    <row r="110" spans="1:25" x14ac:dyDescent="0.25">
      <c r="A110">
        <v>11</v>
      </c>
      <c r="B110" t="s">
        <v>311</v>
      </c>
      <c r="C110">
        <v>41</v>
      </c>
      <c r="D110" t="s">
        <v>2030</v>
      </c>
      <c r="E110" s="10">
        <v>9963186.7858000007</v>
      </c>
      <c r="F110" s="10">
        <v>10229724.948000001</v>
      </c>
      <c r="G110" s="10">
        <v>9963186.7727499995</v>
      </c>
      <c r="H110" s="10">
        <f t="shared" si="8"/>
        <v>-1.3050001114606857E-2</v>
      </c>
      <c r="I110" s="2">
        <f t="shared" si="9"/>
        <v>-1.3098219871985466E-9</v>
      </c>
      <c r="J110" s="10">
        <f t="shared" si="10"/>
        <v>-266538.17525000125</v>
      </c>
      <c r="K110" s="2">
        <f t="shared" si="11"/>
        <v>-2.6055263128273234E-2</v>
      </c>
      <c r="L110" s="10">
        <v>471.12445485000001</v>
      </c>
      <c r="M110" s="10">
        <v>483.72811761000003</v>
      </c>
      <c r="N110" s="10">
        <v>484.97675213999901</v>
      </c>
      <c r="O110" s="10">
        <f t="shared" si="12"/>
        <v>13.852297289999001</v>
      </c>
      <c r="P110" s="2">
        <f t="shared" si="13"/>
        <v>2.940262842948663E-2</v>
      </c>
      <c r="Q110" s="10">
        <f t="shared" si="14"/>
        <v>1.2486345299989807</v>
      </c>
      <c r="R110" s="2">
        <f t="shared" si="15"/>
        <v>2.5812734148434953E-3</v>
      </c>
      <c r="X110" s="9"/>
    </row>
    <row r="111" spans="1:25" x14ac:dyDescent="0.25">
      <c r="A111">
        <v>11</v>
      </c>
      <c r="B111" t="s">
        <v>311</v>
      </c>
      <c r="C111">
        <v>42</v>
      </c>
      <c r="D111" t="s">
        <v>2031</v>
      </c>
      <c r="E111" s="10">
        <v>16854446.445999999</v>
      </c>
      <c r="F111" s="10">
        <v>17305341.653999999</v>
      </c>
      <c r="G111" s="10">
        <v>16854446.433359001</v>
      </c>
      <c r="H111" s="10">
        <f t="shared" si="8"/>
        <v>-1.2640997767448425E-2</v>
      </c>
      <c r="I111" s="2">
        <f t="shared" si="9"/>
        <v>-7.5000966706019975E-10</v>
      </c>
      <c r="J111" s="10">
        <f t="shared" si="10"/>
        <v>-450895.22064099833</v>
      </c>
      <c r="K111" s="2">
        <f t="shared" si="11"/>
        <v>-2.6055262568987034E-2</v>
      </c>
      <c r="L111" s="10">
        <v>1413.3733646000001</v>
      </c>
      <c r="M111" s="10">
        <v>1451.1843527999999</v>
      </c>
      <c r="N111" s="10">
        <v>1454.9302563836</v>
      </c>
      <c r="O111" s="10">
        <f t="shared" si="12"/>
        <v>41.556891783599895</v>
      </c>
      <c r="P111" s="2">
        <f t="shared" si="13"/>
        <v>2.9402628367318176E-2</v>
      </c>
      <c r="Q111" s="10">
        <f t="shared" si="14"/>
        <v>3.7459035836000112</v>
      </c>
      <c r="R111" s="2">
        <f t="shared" si="15"/>
        <v>2.5812734104887817E-3</v>
      </c>
      <c r="X111" s="9"/>
      <c r="Y111" s="9"/>
    </row>
    <row r="112" spans="1:25" x14ac:dyDescent="0.25">
      <c r="A112">
        <v>11</v>
      </c>
      <c r="B112" t="s">
        <v>311</v>
      </c>
      <c r="C112">
        <v>43</v>
      </c>
      <c r="D112" t="s">
        <v>2032</v>
      </c>
      <c r="E112" s="10">
        <v>949536.61950999999</v>
      </c>
      <c r="F112" s="10">
        <v>974938.90801999997</v>
      </c>
      <c r="G112" s="10">
        <v>949536.61788000003</v>
      </c>
      <c r="H112" s="10">
        <f t="shared" si="8"/>
        <v>-1.6299999551847577E-3</v>
      </c>
      <c r="I112" s="2">
        <f t="shared" si="9"/>
        <v>-1.7166267437120063E-9</v>
      </c>
      <c r="J112" s="10">
        <f t="shared" si="10"/>
        <v>-25402.290139999939</v>
      </c>
      <c r="K112" s="2">
        <f t="shared" si="11"/>
        <v>-2.6055263495011562E-2</v>
      </c>
      <c r="L112" s="10">
        <v>270.48366759999999</v>
      </c>
      <c r="M112" s="10">
        <v>277.71972782</v>
      </c>
      <c r="N112" s="10">
        <v>278.43659824969899</v>
      </c>
      <c r="O112" s="10">
        <f t="shared" si="12"/>
        <v>7.9529306496989989</v>
      </c>
      <c r="P112" s="2">
        <f t="shared" si="13"/>
        <v>2.9402627967393766E-2</v>
      </c>
      <c r="Q112" s="10">
        <f t="shared" si="14"/>
        <v>0.71687042969898584</v>
      </c>
      <c r="R112" s="2">
        <f t="shared" si="15"/>
        <v>2.5812729809515547E-3</v>
      </c>
    </row>
    <row r="113" spans="1:25" x14ac:dyDescent="0.25">
      <c r="A113">
        <v>11</v>
      </c>
      <c r="B113" t="s">
        <v>311</v>
      </c>
      <c r="C113">
        <v>51</v>
      </c>
      <c r="D113" t="s">
        <v>2033</v>
      </c>
      <c r="E113" s="10">
        <v>2651622.4449</v>
      </c>
      <c r="F113" s="10">
        <v>2722559.4441</v>
      </c>
      <c r="G113" s="10">
        <v>2441318.9283949998</v>
      </c>
      <c r="H113" s="10">
        <f t="shared" si="8"/>
        <v>-210303.51650500018</v>
      </c>
      <c r="I113" s="2">
        <f t="shared" si="9"/>
        <v>-7.9311259757016916E-2</v>
      </c>
      <c r="J113" s="10">
        <f t="shared" si="10"/>
        <v>-281240.51570500014</v>
      </c>
      <c r="K113" s="2">
        <f t="shared" si="11"/>
        <v>-0.10330004596023437</v>
      </c>
      <c r="L113" s="10">
        <v>24.554822380000001</v>
      </c>
      <c r="M113" s="10">
        <v>25.211720354000001</v>
      </c>
      <c r="N113" s="10">
        <v>40.688648806499998</v>
      </c>
      <c r="O113" s="10">
        <f t="shared" si="12"/>
        <v>16.133826426499997</v>
      </c>
      <c r="P113" s="2">
        <f t="shared" si="13"/>
        <v>0.65705327356149246</v>
      </c>
      <c r="Q113" s="10">
        <f t="shared" si="14"/>
        <v>15.476928452499997</v>
      </c>
      <c r="R113" s="2">
        <f t="shared" si="15"/>
        <v>0.61387831671885429</v>
      </c>
    </row>
    <row r="114" spans="1:25" x14ac:dyDescent="0.25">
      <c r="A114">
        <v>11</v>
      </c>
      <c r="B114" t="s">
        <v>311</v>
      </c>
      <c r="C114">
        <v>52</v>
      </c>
      <c r="D114" t="s">
        <v>2034</v>
      </c>
      <c r="E114" s="10">
        <v>54431381.254000001</v>
      </c>
      <c r="F114" s="10">
        <v>55887545.895000003</v>
      </c>
      <c r="G114" s="10">
        <v>50262358.403899997</v>
      </c>
      <c r="H114" s="10">
        <f t="shared" si="8"/>
        <v>-4169022.8501000032</v>
      </c>
      <c r="I114" s="2">
        <f t="shared" si="9"/>
        <v>-7.6592266337052281E-2</v>
      </c>
      <c r="J114" s="10">
        <f t="shared" si="10"/>
        <v>-5625187.4911000058</v>
      </c>
      <c r="K114" s="2">
        <f t="shared" si="11"/>
        <v>-0.10065189660802883</v>
      </c>
      <c r="L114" s="10">
        <v>838.68499946999998</v>
      </c>
      <c r="M114" s="10">
        <v>861.12175218000004</v>
      </c>
      <c r="N114" s="10">
        <v>1116.9412978299899</v>
      </c>
      <c r="O114" s="10">
        <f t="shared" si="12"/>
        <v>278.25629835998996</v>
      </c>
      <c r="P114" s="2">
        <f t="shared" si="13"/>
        <v>0.33177688707420749</v>
      </c>
      <c r="Q114" s="10">
        <f t="shared" si="14"/>
        <v>255.81954564998989</v>
      </c>
      <c r="R114" s="2">
        <f t="shared" si="15"/>
        <v>0.29707709159867557</v>
      </c>
      <c r="X114" s="9"/>
      <c r="Y114" s="9"/>
    </row>
    <row r="115" spans="1:25" x14ac:dyDescent="0.25">
      <c r="A115">
        <v>11</v>
      </c>
      <c r="B115" t="s">
        <v>311</v>
      </c>
      <c r="C115">
        <v>53</v>
      </c>
      <c r="D115" t="s">
        <v>2035</v>
      </c>
      <c r="E115" s="10">
        <v>5763934.9994999999</v>
      </c>
      <c r="F115" s="10">
        <v>5918133.5177999996</v>
      </c>
      <c r="G115" s="10">
        <v>5306599.1879899995</v>
      </c>
      <c r="H115" s="10">
        <f t="shared" si="8"/>
        <v>-457335.81151000038</v>
      </c>
      <c r="I115" s="2">
        <f t="shared" si="9"/>
        <v>-7.9344373513870747E-2</v>
      </c>
      <c r="J115" s="10">
        <f t="shared" si="10"/>
        <v>-611534.32981000002</v>
      </c>
      <c r="K115" s="2">
        <f t="shared" si="11"/>
        <v>-0.10333229690926796</v>
      </c>
      <c r="L115" s="10">
        <v>63.417186819000001</v>
      </c>
      <c r="M115" s="10">
        <v>65.113742426000002</v>
      </c>
      <c r="N115" s="10">
        <v>88.443319801099904</v>
      </c>
      <c r="O115" s="10">
        <f t="shared" si="12"/>
        <v>25.026132982099902</v>
      </c>
      <c r="P115" s="2">
        <f t="shared" si="13"/>
        <v>0.39462698106630595</v>
      </c>
      <c r="Q115" s="10">
        <f t="shared" si="14"/>
        <v>23.329577375099902</v>
      </c>
      <c r="R115" s="2">
        <f t="shared" si="15"/>
        <v>0.35828960993316167</v>
      </c>
    </row>
    <row r="116" spans="1:25" x14ac:dyDescent="0.25">
      <c r="A116">
        <v>11</v>
      </c>
      <c r="B116" t="s">
        <v>311</v>
      </c>
      <c r="C116">
        <v>54</v>
      </c>
      <c r="D116" t="s">
        <v>2036</v>
      </c>
      <c r="E116" s="10">
        <v>782538.09944999998</v>
      </c>
      <c r="F116" s="10">
        <v>803472.79344000004</v>
      </c>
      <c r="G116" s="10">
        <v>722758.22600100003</v>
      </c>
      <c r="H116" s="10">
        <f t="shared" si="8"/>
        <v>-59779.873448999948</v>
      </c>
      <c r="I116" s="2">
        <f t="shared" si="9"/>
        <v>-7.6392284913687533E-2</v>
      </c>
      <c r="J116" s="10">
        <f t="shared" si="10"/>
        <v>-80714.567439000006</v>
      </c>
      <c r="K116" s="2">
        <f t="shared" si="11"/>
        <v>-0.10045712573966256</v>
      </c>
      <c r="L116" s="10">
        <v>69.172716363999996</v>
      </c>
      <c r="M116" s="10">
        <v>71.023245626999994</v>
      </c>
      <c r="N116" s="10">
        <v>103.251175143</v>
      </c>
      <c r="O116" s="10">
        <f t="shared" si="12"/>
        <v>34.078458779000002</v>
      </c>
      <c r="P116" s="2">
        <f t="shared" si="13"/>
        <v>0.49265751831506321</v>
      </c>
      <c r="Q116" s="10">
        <f t="shared" si="14"/>
        <v>32.227929516000003</v>
      </c>
      <c r="R116" s="2">
        <f t="shared" si="15"/>
        <v>0.45376593580719615</v>
      </c>
    </row>
    <row r="117" spans="1:25" x14ac:dyDescent="0.25">
      <c r="A117">
        <v>11</v>
      </c>
      <c r="B117" t="s">
        <v>311</v>
      </c>
      <c r="C117">
        <v>61</v>
      </c>
      <c r="D117" t="s">
        <v>2037</v>
      </c>
      <c r="E117" s="10">
        <v>7254707.2115000002</v>
      </c>
      <c r="F117" s="10">
        <v>7448787.3152000001</v>
      </c>
      <c r="G117" s="10">
        <v>6136916.4578795098</v>
      </c>
      <c r="H117" s="10">
        <f t="shared" si="8"/>
        <v>-1117790.7536204904</v>
      </c>
      <c r="I117" s="2">
        <f t="shared" si="9"/>
        <v>-0.15407799667622607</v>
      </c>
      <c r="J117" s="10">
        <f t="shared" si="10"/>
        <v>-1311870.8573204903</v>
      </c>
      <c r="K117" s="2">
        <f t="shared" si="11"/>
        <v>-0.17611871594769338</v>
      </c>
      <c r="L117" s="10">
        <v>383.03674855000003</v>
      </c>
      <c r="M117" s="10">
        <v>393.28386255999999</v>
      </c>
      <c r="N117" s="10">
        <v>394.29903543579502</v>
      </c>
      <c r="O117" s="10">
        <f t="shared" si="12"/>
        <v>11.262286885794992</v>
      </c>
      <c r="P117" s="2">
        <f t="shared" si="13"/>
        <v>2.9402627628886267E-2</v>
      </c>
      <c r="Q117" s="10">
        <f t="shared" si="14"/>
        <v>1.0151728757950309</v>
      </c>
      <c r="R117" s="2">
        <f t="shared" si="15"/>
        <v>2.5812726441074214E-3</v>
      </c>
    </row>
    <row r="118" spans="1:25" x14ac:dyDescent="0.25">
      <c r="A118">
        <v>11</v>
      </c>
      <c r="B118" t="s">
        <v>311</v>
      </c>
      <c r="C118">
        <v>62</v>
      </c>
      <c r="D118" t="s">
        <v>2038</v>
      </c>
      <c r="E118" s="10">
        <v>12802410.506999999</v>
      </c>
      <c r="F118" s="10">
        <v>13144904.434</v>
      </c>
      <c r="G118" s="10">
        <v>10846129.7336</v>
      </c>
      <c r="H118" s="10">
        <f t="shared" si="8"/>
        <v>-1956280.7733999994</v>
      </c>
      <c r="I118" s="2">
        <f t="shared" si="9"/>
        <v>-0.1528056589288681</v>
      </c>
      <c r="J118" s="10">
        <f t="shared" si="10"/>
        <v>-2298774.7004000004</v>
      </c>
      <c r="K118" s="2">
        <f t="shared" si="11"/>
        <v>-0.17487952932195508</v>
      </c>
      <c r="L118" s="10">
        <v>289.33429054999999</v>
      </c>
      <c r="M118" s="10">
        <v>297.07464828000002</v>
      </c>
      <c r="N118" s="10">
        <v>297.84147909999899</v>
      </c>
      <c r="O118" s="10">
        <f t="shared" si="12"/>
        <v>8.5071885499990003</v>
      </c>
      <c r="P118" s="2">
        <f t="shared" si="13"/>
        <v>2.9402628128963059E-2</v>
      </c>
      <c r="Q118" s="10">
        <f t="shared" si="14"/>
        <v>0.7668308199989724</v>
      </c>
      <c r="R118" s="2">
        <f t="shared" si="15"/>
        <v>2.5812731730518314E-3</v>
      </c>
      <c r="X118" s="9"/>
      <c r="Y118" s="9"/>
    </row>
    <row r="119" spans="1:25" x14ac:dyDescent="0.25">
      <c r="A119">
        <v>12</v>
      </c>
      <c r="B119" t="s">
        <v>313</v>
      </c>
      <c r="C119">
        <v>11</v>
      </c>
      <c r="D119" t="s">
        <v>2022</v>
      </c>
      <c r="E119" s="10">
        <v>1307091154.5</v>
      </c>
      <c r="F119" s="10">
        <v>1399709804.2</v>
      </c>
      <c r="G119" s="10">
        <v>595924332.02835202</v>
      </c>
      <c r="H119" s="10">
        <f t="shared" si="8"/>
        <v>-711166822.47164798</v>
      </c>
      <c r="I119" s="2">
        <f t="shared" si="9"/>
        <v>-0.54408357062418478</v>
      </c>
      <c r="J119" s="10">
        <f t="shared" si="10"/>
        <v>-803785472.17164803</v>
      </c>
      <c r="K119" s="2">
        <f t="shared" si="11"/>
        <v>-0.57425151253480655</v>
      </c>
      <c r="L119" s="10">
        <v>558123.00126000005</v>
      </c>
      <c r="M119" s="10">
        <v>597743.27150000003</v>
      </c>
      <c r="N119" s="10">
        <v>629029</v>
      </c>
      <c r="O119" s="10">
        <f t="shared" si="12"/>
        <v>70905.998739999952</v>
      </c>
      <c r="P119" s="2">
        <f t="shared" si="13"/>
        <v>0.12704367779132003</v>
      </c>
      <c r="Q119" s="10">
        <f t="shared" si="14"/>
        <v>31285.728499999968</v>
      </c>
      <c r="R119" s="2">
        <f t="shared" si="15"/>
        <v>5.2339741811715176E-2</v>
      </c>
      <c r="X119" s="9"/>
      <c r="Y119" s="9"/>
    </row>
    <row r="120" spans="1:25" x14ac:dyDescent="0.25">
      <c r="A120">
        <v>12</v>
      </c>
      <c r="B120" t="s">
        <v>313</v>
      </c>
      <c r="C120">
        <v>21</v>
      </c>
      <c r="D120" t="s">
        <v>2027</v>
      </c>
      <c r="E120" s="10">
        <v>98614476095</v>
      </c>
      <c r="F120" s="10">
        <v>105647584948</v>
      </c>
      <c r="G120" s="10">
        <v>88844521982.277298</v>
      </c>
      <c r="H120" s="10">
        <f t="shared" si="8"/>
        <v>-9769954112.722702</v>
      </c>
      <c r="I120" s="2">
        <f t="shared" si="9"/>
        <v>-9.9072210283922643E-2</v>
      </c>
      <c r="J120" s="10">
        <f t="shared" si="10"/>
        <v>-16803062965.722702</v>
      </c>
      <c r="K120" s="2">
        <f t="shared" si="11"/>
        <v>-0.15904824491722372</v>
      </c>
      <c r="L120" s="10">
        <v>7951517.9982000003</v>
      </c>
      <c r="M120" s="10">
        <v>8510197.5956999995</v>
      </c>
      <c r="N120" s="10">
        <v>7983669.9641964603</v>
      </c>
      <c r="O120" s="10">
        <f t="shared" si="12"/>
        <v>32151.965996460058</v>
      </c>
      <c r="P120" s="2">
        <f t="shared" si="13"/>
        <v>4.0435003736064429E-3</v>
      </c>
      <c r="Q120" s="10">
        <f t="shared" si="14"/>
        <v>-526527.63150353916</v>
      </c>
      <c r="R120" s="2">
        <f t="shared" si="15"/>
        <v>-6.1870200495647842E-2</v>
      </c>
      <c r="X120" s="9"/>
      <c r="Y120" s="9"/>
    </row>
    <row r="121" spans="1:25" x14ac:dyDescent="0.25">
      <c r="A121">
        <v>12</v>
      </c>
      <c r="B121" t="s">
        <v>313</v>
      </c>
      <c r="C121">
        <v>31</v>
      </c>
      <c r="D121" t="s">
        <v>2028</v>
      </c>
      <c r="E121" s="10">
        <v>78538816953</v>
      </c>
      <c r="F121" s="10">
        <v>84228680818</v>
      </c>
      <c r="G121" s="10">
        <v>80525652115.788605</v>
      </c>
      <c r="H121" s="10">
        <f t="shared" si="8"/>
        <v>1986835162.7886047</v>
      </c>
      <c r="I121" s="2">
        <f t="shared" si="9"/>
        <v>2.5297492881482884E-2</v>
      </c>
      <c r="J121" s="10">
        <f t="shared" si="10"/>
        <v>-3703028702.2113953</v>
      </c>
      <c r="K121" s="2">
        <f t="shared" si="11"/>
        <v>-4.3963987875018977E-2</v>
      </c>
      <c r="L121" s="10">
        <v>6295368.0049999999</v>
      </c>
      <c r="M121" s="10">
        <v>6748662.7194999997</v>
      </c>
      <c r="N121" s="10">
        <v>6975951.7721947404</v>
      </c>
      <c r="O121" s="10">
        <f t="shared" si="12"/>
        <v>680583.76719474047</v>
      </c>
      <c r="P121" s="2">
        <f t="shared" si="13"/>
        <v>0.10810865491170607</v>
      </c>
      <c r="Q121" s="10">
        <f t="shared" si="14"/>
        <v>227289.05269474071</v>
      </c>
      <c r="R121" s="2">
        <f t="shared" si="15"/>
        <v>3.3679124612050589E-2</v>
      </c>
      <c r="X121" s="9"/>
      <c r="Y121" s="9"/>
    </row>
    <row r="122" spans="1:25" x14ac:dyDescent="0.25">
      <c r="A122">
        <v>12</v>
      </c>
      <c r="B122" t="s">
        <v>313</v>
      </c>
      <c r="C122">
        <v>32</v>
      </c>
      <c r="D122" t="s">
        <v>2029</v>
      </c>
      <c r="E122" s="10">
        <v>7863083234.3000002</v>
      </c>
      <c r="F122" s="10">
        <v>8423198583.6000004</v>
      </c>
      <c r="G122" s="10">
        <v>7820984851.7465496</v>
      </c>
      <c r="H122" s="10">
        <f t="shared" si="8"/>
        <v>-42098382.553450584</v>
      </c>
      <c r="I122" s="2">
        <f t="shared" si="9"/>
        <v>-5.3539281346801533E-3</v>
      </c>
      <c r="J122" s="10">
        <f t="shared" si="10"/>
        <v>-602213731.85345078</v>
      </c>
      <c r="K122" s="2">
        <f t="shared" si="11"/>
        <v>-7.1494661544126856E-2</v>
      </c>
      <c r="L122" s="10">
        <v>631106.00344999996</v>
      </c>
      <c r="M122" s="10">
        <v>675836.17862000002</v>
      </c>
      <c r="N122" s="10">
        <v>693129.08195522695</v>
      </c>
      <c r="O122" s="10">
        <f t="shared" si="12"/>
        <v>62023.078505226993</v>
      </c>
      <c r="P122" s="2">
        <f t="shared" si="13"/>
        <v>9.8276800040202492E-2</v>
      </c>
      <c r="Q122" s="10">
        <f t="shared" si="14"/>
        <v>17292.903335226933</v>
      </c>
      <c r="R122" s="2">
        <f t="shared" si="15"/>
        <v>2.5587418789176943E-2</v>
      </c>
      <c r="X122" s="9"/>
      <c r="Y122" s="9"/>
    </row>
    <row r="123" spans="1:25" x14ac:dyDescent="0.25">
      <c r="A123">
        <v>12</v>
      </c>
      <c r="B123" t="s">
        <v>313</v>
      </c>
      <c r="C123">
        <v>41</v>
      </c>
      <c r="D123" t="s">
        <v>2030</v>
      </c>
      <c r="E123" s="10">
        <v>384832542.77999997</v>
      </c>
      <c r="F123" s="10">
        <v>412814417.38</v>
      </c>
      <c r="G123" s="10">
        <v>626624827.46629798</v>
      </c>
      <c r="H123" s="10">
        <f t="shared" si="8"/>
        <v>241792284.68629801</v>
      </c>
      <c r="I123" s="2">
        <f t="shared" si="9"/>
        <v>0.62830519201835067</v>
      </c>
      <c r="J123" s="10">
        <f t="shared" si="10"/>
        <v>213810410.08629799</v>
      </c>
      <c r="K123" s="2">
        <f t="shared" si="11"/>
        <v>0.51793348556788232</v>
      </c>
      <c r="L123" s="10">
        <v>7251.9542794999998</v>
      </c>
      <c r="M123" s="10">
        <v>7779.2570741999998</v>
      </c>
      <c r="N123" s="10">
        <v>19612.358540864501</v>
      </c>
      <c r="O123" s="10">
        <f t="shared" si="12"/>
        <v>12360.404261364502</v>
      </c>
      <c r="P123" s="2">
        <f t="shared" si="13"/>
        <v>1.7044239090565134</v>
      </c>
      <c r="Q123" s="10">
        <f t="shared" si="14"/>
        <v>11833.101466664502</v>
      </c>
      <c r="R123" s="2">
        <f t="shared" si="15"/>
        <v>1.5211094522006641</v>
      </c>
      <c r="X123" s="9"/>
      <c r="Y123" s="9"/>
    </row>
    <row r="124" spans="1:25" x14ac:dyDescent="0.25">
      <c r="A124">
        <v>12</v>
      </c>
      <c r="B124" t="s">
        <v>313</v>
      </c>
      <c r="C124">
        <v>42</v>
      </c>
      <c r="D124" t="s">
        <v>2031</v>
      </c>
      <c r="E124" s="10">
        <v>103932027.41</v>
      </c>
      <c r="F124" s="10">
        <v>111494627.18000001</v>
      </c>
      <c r="G124" s="10">
        <v>205791782.50520599</v>
      </c>
      <c r="H124" s="10">
        <f t="shared" si="8"/>
        <v>101859755.09520599</v>
      </c>
      <c r="I124" s="2">
        <f t="shared" si="9"/>
        <v>0.98006127306052515</v>
      </c>
      <c r="J124" s="10">
        <f t="shared" si="10"/>
        <v>94297155.325205982</v>
      </c>
      <c r="K124" s="2">
        <f t="shared" si="11"/>
        <v>0.84575515170762483</v>
      </c>
      <c r="L124" s="10">
        <v>1285.0000092</v>
      </c>
      <c r="M124" s="10">
        <v>1378.6098113999999</v>
      </c>
      <c r="N124" s="10">
        <v>12005.4726039137</v>
      </c>
      <c r="O124" s="10">
        <f t="shared" si="12"/>
        <v>10720.472594713701</v>
      </c>
      <c r="P124" s="2">
        <f t="shared" si="13"/>
        <v>8.3427801696187736</v>
      </c>
      <c r="Q124" s="10">
        <f t="shared" si="14"/>
        <v>10626.862792513701</v>
      </c>
      <c r="R124" s="2">
        <f t="shared" si="15"/>
        <v>7.7083905138626241</v>
      </c>
      <c r="X124" s="9"/>
      <c r="Y124" s="9"/>
    </row>
    <row r="125" spans="1:25" x14ac:dyDescent="0.25">
      <c r="A125">
        <v>12</v>
      </c>
      <c r="B125" t="s">
        <v>313</v>
      </c>
      <c r="C125">
        <v>43</v>
      </c>
      <c r="D125" t="s">
        <v>2032</v>
      </c>
      <c r="E125" s="10">
        <v>459570328.06</v>
      </c>
      <c r="F125" s="10">
        <v>493195261.68000001</v>
      </c>
      <c r="G125" s="10">
        <v>168154252.465083</v>
      </c>
      <c r="H125" s="10">
        <f t="shared" si="8"/>
        <v>-291416075.594917</v>
      </c>
      <c r="I125" s="2">
        <f t="shared" si="9"/>
        <v>-0.63410550638698038</v>
      </c>
      <c r="J125" s="10">
        <f t="shared" si="10"/>
        <v>-325041009.214917</v>
      </c>
      <c r="K125" s="2">
        <f t="shared" si="11"/>
        <v>-0.65905136255306007</v>
      </c>
      <c r="L125" s="10">
        <v>26122</v>
      </c>
      <c r="M125" s="10">
        <v>28051.474191000001</v>
      </c>
      <c r="N125" s="10">
        <v>31701.870017894798</v>
      </c>
      <c r="O125" s="10">
        <f t="shared" si="12"/>
        <v>5579.8700178947984</v>
      </c>
      <c r="P125" s="2">
        <f t="shared" si="13"/>
        <v>0.21360807051124717</v>
      </c>
      <c r="Q125" s="10">
        <f t="shared" si="14"/>
        <v>3650.3958268947972</v>
      </c>
      <c r="R125" s="2">
        <f t="shared" si="15"/>
        <v>0.13013204946162812</v>
      </c>
      <c r="X125" s="9"/>
      <c r="Y125" s="9"/>
    </row>
    <row r="126" spans="1:25" x14ac:dyDescent="0.25">
      <c r="A126">
        <v>12</v>
      </c>
      <c r="B126" t="s">
        <v>313</v>
      </c>
      <c r="C126">
        <v>51</v>
      </c>
      <c r="D126" t="s">
        <v>2033</v>
      </c>
      <c r="E126" s="10">
        <v>72911999.621000007</v>
      </c>
      <c r="F126" s="10">
        <v>78254870.870000005</v>
      </c>
      <c r="G126" s="10">
        <v>261473418.20927101</v>
      </c>
      <c r="H126" s="10">
        <f t="shared" si="8"/>
        <v>188561418.58827102</v>
      </c>
      <c r="I126" s="2">
        <f t="shared" si="9"/>
        <v>2.5861506962972092</v>
      </c>
      <c r="J126" s="10">
        <f t="shared" si="10"/>
        <v>183218547.33927101</v>
      </c>
      <c r="K126" s="2">
        <f t="shared" si="11"/>
        <v>2.3413053437100508</v>
      </c>
      <c r="L126" s="10">
        <v>3038.0000356999999</v>
      </c>
      <c r="M126" s="10">
        <v>3260.6196748000002</v>
      </c>
      <c r="N126" s="10">
        <v>19631.501627948601</v>
      </c>
      <c r="O126" s="10">
        <f t="shared" si="12"/>
        <v>16593.501592248602</v>
      </c>
      <c r="P126" s="2">
        <f t="shared" si="13"/>
        <v>5.461982026746492</v>
      </c>
      <c r="Q126" s="10">
        <f t="shared" si="14"/>
        <v>16370.881953148601</v>
      </c>
      <c r="R126" s="2">
        <f t="shared" si="15"/>
        <v>5.0207885573630282</v>
      </c>
      <c r="X126" s="9"/>
      <c r="Y126" s="9"/>
    </row>
    <row r="127" spans="1:25" x14ac:dyDescent="0.25">
      <c r="A127">
        <v>12</v>
      </c>
      <c r="B127" t="s">
        <v>313</v>
      </c>
      <c r="C127">
        <v>52</v>
      </c>
      <c r="D127" t="s">
        <v>2034</v>
      </c>
      <c r="E127" s="10">
        <v>1654151334.9000001</v>
      </c>
      <c r="F127" s="10">
        <v>1776746179.0999999</v>
      </c>
      <c r="G127" s="10">
        <v>5277036292.1402397</v>
      </c>
      <c r="H127" s="10">
        <f t="shared" si="8"/>
        <v>3622884957.2402396</v>
      </c>
      <c r="I127" s="2">
        <f t="shared" si="9"/>
        <v>2.1901774528140483</v>
      </c>
      <c r="J127" s="10">
        <f t="shared" si="10"/>
        <v>3500290113.0402398</v>
      </c>
      <c r="K127" s="2">
        <f t="shared" si="11"/>
        <v>1.9700563615751185</v>
      </c>
      <c r="L127" s="10">
        <v>163328.00023000001</v>
      </c>
      <c r="M127" s="10">
        <v>175408.52656999999</v>
      </c>
      <c r="N127" s="10">
        <v>616186.10482150002</v>
      </c>
      <c r="O127" s="10">
        <f t="shared" si="12"/>
        <v>452858.10459150001</v>
      </c>
      <c r="P127" s="2">
        <f t="shared" si="13"/>
        <v>2.7726911733063591</v>
      </c>
      <c r="Q127" s="10">
        <f t="shared" si="14"/>
        <v>440777.57825150003</v>
      </c>
      <c r="R127" s="2">
        <f t="shared" si="15"/>
        <v>2.5128628970929738</v>
      </c>
      <c r="X127" s="9"/>
      <c r="Y127" s="9"/>
    </row>
    <row r="128" spans="1:25" x14ac:dyDescent="0.25">
      <c r="A128">
        <v>12</v>
      </c>
      <c r="B128" t="s">
        <v>313</v>
      </c>
      <c r="C128">
        <v>53</v>
      </c>
      <c r="D128" t="s">
        <v>2035</v>
      </c>
      <c r="E128" s="10">
        <v>4658473812.1000004</v>
      </c>
      <c r="F128" s="10">
        <v>5004435316.6999998</v>
      </c>
      <c r="G128" s="10">
        <v>569547626.74803996</v>
      </c>
      <c r="H128" s="10">
        <f t="shared" si="8"/>
        <v>-4088926185.3519602</v>
      </c>
      <c r="I128" s="2">
        <f t="shared" si="9"/>
        <v>-0.87773943791018261</v>
      </c>
      <c r="J128" s="10">
        <f t="shared" si="10"/>
        <v>-4434887689.9519596</v>
      </c>
      <c r="K128" s="2">
        <f t="shared" si="11"/>
        <v>-0.886191430060563</v>
      </c>
      <c r="L128" s="10">
        <v>250386.84865</v>
      </c>
      <c r="M128" s="10">
        <v>268981.82510999998</v>
      </c>
      <c r="N128" s="10">
        <v>47852.707996019999</v>
      </c>
      <c r="O128" s="10">
        <f t="shared" si="12"/>
        <v>-202534.14065397999</v>
      </c>
      <c r="P128" s="2">
        <f t="shared" si="13"/>
        <v>-0.80888489849197198</v>
      </c>
      <c r="Q128" s="10">
        <f t="shared" si="14"/>
        <v>-221129.11711397997</v>
      </c>
      <c r="R128" s="2">
        <f t="shared" si="15"/>
        <v>-0.82209687224610561</v>
      </c>
      <c r="X128" s="9"/>
      <c r="Y128" s="9"/>
    </row>
    <row r="129" spans="1:25" x14ac:dyDescent="0.25">
      <c r="A129">
        <v>12</v>
      </c>
      <c r="B129" t="s">
        <v>313</v>
      </c>
      <c r="C129">
        <v>54</v>
      </c>
      <c r="D129" t="s">
        <v>2036</v>
      </c>
      <c r="E129" s="10">
        <v>210147999.47999999</v>
      </c>
      <c r="F129" s="10">
        <v>226029680.78</v>
      </c>
      <c r="G129" s="10">
        <v>182995424.21145099</v>
      </c>
      <c r="H129" s="10">
        <f t="shared" si="8"/>
        <v>-27152575.268548995</v>
      </c>
      <c r="I129" s="2">
        <f t="shared" si="9"/>
        <v>-0.12920691767581224</v>
      </c>
      <c r="J129" s="10">
        <f t="shared" si="10"/>
        <v>-43034256.568549007</v>
      </c>
      <c r="K129" s="2">
        <f t="shared" si="11"/>
        <v>-0.19039206010486409</v>
      </c>
      <c r="L129" s="10">
        <v>52537.000018999999</v>
      </c>
      <c r="M129" s="10">
        <v>56507.420355000002</v>
      </c>
      <c r="N129" s="10">
        <v>167595.99999985599</v>
      </c>
      <c r="O129" s="10">
        <f t="shared" si="12"/>
        <v>115058.999980856</v>
      </c>
      <c r="P129" s="2">
        <f t="shared" si="13"/>
        <v>2.1900565304308377</v>
      </c>
      <c r="Q129" s="10">
        <f t="shared" si="14"/>
        <v>111088.57964485598</v>
      </c>
      <c r="R129" s="2">
        <f t="shared" si="15"/>
        <v>1.9659113607904493</v>
      </c>
      <c r="X129" s="9"/>
      <c r="Y129" s="9"/>
    </row>
    <row r="130" spans="1:25" x14ac:dyDescent="0.25">
      <c r="A130">
        <v>12</v>
      </c>
      <c r="B130" t="s">
        <v>313</v>
      </c>
      <c r="C130">
        <v>61</v>
      </c>
      <c r="D130" t="s">
        <v>2037</v>
      </c>
      <c r="E130" s="10">
        <v>3934274623.3000002</v>
      </c>
      <c r="F130" s="10">
        <v>4241852007.5999999</v>
      </c>
      <c r="G130" s="10">
        <v>4542227782.8395596</v>
      </c>
      <c r="H130" s="10">
        <f t="shared" ref="H130:H193" si="16">G130-E130</f>
        <v>607953159.53955936</v>
      </c>
      <c r="I130" s="2">
        <f t="shared" ref="I130:I193" si="17">(H130/E130)</f>
        <v>0.15452738249106235</v>
      </c>
      <c r="J130" s="10">
        <f t="shared" ref="J130:J193" si="18">G130-F130</f>
        <v>300375775.23955965</v>
      </c>
      <c r="K130" s="2">
        <f t="shared" ref="K130:K193" si="19">J130/F130</f>
        <v>7.0812412762488022E-2</v>
      </c>
      <c r="L130" s="10">
        <v>68003.881190999993</v>
      </c>
      <c r="M130" s="10">
        <v>73320.351926999996</v>
      </c>
      <c r="N130" s="10">
        <v>306531.180304282</v>
      </c>
      <c r="O130" s="10">
        <f t="shared" ref="O130:O193" si="20">N130-L130</f>
        <v>238527.299113282</v>
      </c>
      <c r="P130" s="2">
        <f t="shared" ref="P130:P193" si="21">(O130/L130)</f>
        <v>3.5075542003748166</v>
      </c>
      <c r="Q130" s="10">
        <f t="shared" ref="Q130:Q193" si="22">N130-M130</f>
        <v>233210.82837728201</v>
      </c>
      <c r="R130" s="2">
        <f t="shared" ref="R130:R193" si="23">Q130/M130</f>
        <v>3.1807107064826137</v>
      </c>
      <c r="X130" s="9"/>
      <c r="Y130" s="9"/>
    </row>
    <row r="131" spans="1:25" x14ac:dyDescent="0.25">
      <c r="A131">
        <v>12</v>
      </c>
      <c r="B131" t="s">
        <v>313</v>
      </c>
      <c r="C131">
        <v>62</v>
      </c>
      <c r="D131" t="s">
        <v>2038</v>
      </c>
      <c r="E131" s="10">
        <v>3132814825.4000001</v>
      </c>
      <c r="F131" s="10">
        <v>3393176761.1999998</v>
      </c>
      <c r="G131" s="10">
        <v>7616433682.7982597</v>
      </c>
      <c r="H131" s="10">
        <f t="shared" si="16"/>
        <v>4483618857.3982601</v>
      </c>
      <c r="I131" s="2">
        <f t="shared" si="17"/>
        <v>1.4311790218324789</v>
      </c>
      <c r="J131" s="10">
        <f t="shared" si="18"/>
        <v>4223256921.5982599</v>
      </c>
      <c r="K131" s="2">
        <f t="shared" si="19"/>
        <v>1.2446321600129966</v>
      </c>
      <c r="L131" s="10">
        <v>45840.984999</v>
      </c>
      <c r="M131" s="10">
        <v>49650.737015999999</v>
      </c>
      <c r="N131" s="10">
        <v>233603.51776485</v>
      </c>
      <c r="O131" s="10">
        <f t="shared" si="20"/>
        <v>187762.53276584999</v>
      </c>
      <c r="P131" s="2">
        <f t="shared" si="21"/>
        <v>4.0959532778352372</v>
      </c>
      <c r="Q131" s="10">
        <f t="shared" si="22"/>
        <v>183952.78074885</v>
      </c>
      <c r="R131" s="2">
        <f t="shared" si="23"/>
        <v>3.7049355519047187</v>
      </c>
      <c r="X131" s="9"/>
      <c r="Y131" s="9"/>
    </row>
    <row r="132" spans="1:25" x14ac:dyDescent="0.25">
      <c r="A132">
        <v>13</v>
      </c>
      <c r="B132" t="s">
        <v>363</v>
      </c>
      <c r="C132">
        <v>11</v>
      </c>
      <c r="D132" t="s">
        <v>2022</v>
      </c>
      <c r="E132" s="10">
        <v>333940216.93000001</v>
      </c>
      <c r="F132" s="10">
        <v>730891590.28999996</v>
      </c>
      <c r="G132" s="10">
        <v>761463196.34249902</v>
      </c>
      <c r="H132" s="10">
        <f t="shared" si="16"/>
        <v>427522979.41249901</v>
      </c>
      <c r="I132" s="2">
        <f t="shared" si="17"/>
        <v>1.2802380717807214</v>
      </c>
      <c r="J132" s="10">
        <f t="shared" si="18"/>
        <v>30571606.052499056</v>
      </c>
      <c r="K132" s="2">
        <f t="shared" si="19"/>
        <v>4.1827825711291858E-2</v>
      </c>
      <c r="L132" s="10">
        <v>224703.00070999999</v>
      </c>
      <c r="M132" s="10">
        <v>226975.00206999999</v>
      </c>
      <c r="N132" s="10">
        <v>228990.90821025</v>
      </c>
      <c r="O132" s="10">
        <f t="shared" si="20"/>
        <v>4287.9075002500031</v>
      </c>
      <c r="P132" s="2">
        <f t="shared" si="21"/>
        <v>1.9082555580928553E-2</v>
      </c>
      <c r="Q132" s="10">
        <f t="shared" si="22"/>
        <v>2015.9061402500083</v>
      </c>
      <c r="R132" s="2">
        <f t="shared" si="23"/>
        <v>8.8816218608439301E-3</v>
      </c>
      <c r="X132" s="9"/>
      <c r="Y132" s="9"/>
    </row>
    <row r="133" spans="1:25" x14ac:dyDescent="0.25">
      <c r="A133">
        <v>13</v>
      </c>
      <c r="B133" t="s">
        <v>363</v>
      </c>
      <c r="C133">
        <v>21</v>
      </c>
      <c r="D133" t="s">
        <v>2027</v>
      </c>
      <c r="E133" s="10">
        <v>48676166802</v>
      </c>
      <c r="F133" s="10">
        <v>49496512769</v>
      </c>
      <c r="G133" s="10">
        <v>49662988001.332901</v>
      </c>
      <c r="H133" s="10">
        <f t="shared" si="16"/>
        <v>986821199.332901</v>
      </c>
      <c r="I133" s="2">
        <f t="shared" si="17"/>
        <v>2.0273190437262504E-2</v>
      </c>
      <c r="J133" s="10">
        <f t="shared" si="18"/>
        <v>166475232.332901</v>
      </c>
      <c r="K133" s="2">
        <f t="shared" si="19"/>
        <v>3.3633729533601719E-3</v>
      </c>
      <c r="L133" s="10">
        <v>4137375.4060999998</v>
      </c>
      <c r="M133" s="10">
        <v>3962137.6850000001</v>
      </c>
      <c r="N133" s="10">
        <v>4023459.7482225499</v>
      </c>
      <c r="O133" s="10">
        <f t="shared" si="20"/>
        <v>-113915.65787744988</v>
      </c>
      <c r="P133" s="2">
        <f t="shared" si="21"/>
        <v>-2.7533314407364791E-2</v>
      </c>
      <c r="Q133" s="10">
        <f t="shared" si="22"/>
        <v>61322.063222549856</v>
      </c>
      <c r="R133" s="2">
        <f t="shared" si="23"/>
        <v>1.5477014707163023E-2</v>
      </c>
      <c r="X133" s="9"/>
      <c r="Y133" s="9"/>
    </row>
    <row r="134" spans="1:25" x14ac:dyDescent="0.25">
      <c r="A134">
        <v>13</v>
      </c>
      <c r="B134" t="s">
        <v>363</v>
      </c>
      <c r="C134">
        <v>31</v>
      </c>
      <c r="D134" t="s">
        <v>2028</v>
      </c>
      <c r="E134" s="10">
        <v>45967841617</v>
      </c>
      <c r="F134" s="10">
        <v>47475581028</v>
      </c>
      <c r="G134" s="10">
        <v>52854143696.514</v>
      </c>
      <c r="H134" s="10">
        <f t="shared" si="16"/>
        <v>6886302079.5139999</v>
      </c>
      <c r="I134" s="2">
        <f t="shared" si="17"/>
        <v>0.14980694845083353</v>
      </c>
      <c r="J134" s="10">
        <f t="shared" si="18"/>
        <v>5378562668.5139999</v>
      </c>
      <c r="K134" s="2">
        <f t="shared" si="19"/>
        <v>0.11329113940368309</v>
      </c>
      <c r="L134" s="10">
        <v>3868796.0989999999</v>
      </c>
      <c r="M134" s="10">
        <v>4126916.3635</v>
      </c>
      <c r="N134" s="10">
        <v>4294752.9420727501</v>
      </c>
      <c r="O134" s="10">
        <f t="shared" si="20"/>
        <v>425956.84307275014</v>
      </c>
      <c r="P134" s="2">
        <f t="shared" si="21"/>
        <v>0.11010061842826267</v>
      </c>
      <c r="Q134" s="10">
        <f t="shared" si="22"/>
        <v>167836.57857275009</v>
      </c>
      <c r="R134" s="2">
        <f t="shared" si="23"/>
        <v>4.0668761804130538E-2</v>
      </c>
      <c r="X134" s="9"/>
      <c r="Y134" s="9"/>
    </row>
    <row r="135" spans="1:25" x14ac:dyDescent="0.25">
      <c r="A135">
        <v>13</v>
      </c>
      <c r="B135" t="s">
        <v>363</v>
      </c>
      <c r="C135">
        <v>32</v>
      </c>
      <c r="D135" t="s">
        <v>2029</v>
      </c>
      <c r="E135" s="10">
        <v>6819659291</v>
      </c>
      <c r="F135" s="10">
        <v>6805905436.5</v>
      </c>
      <c r="G135" s="10">
        <v>5604910410.1395302</v>
      </c>
      <c r="H135" s="10">
        <f t="shared" si="16"/>
        <v>-1214748880.8604698</v>
      </c>
      <c r="I135" s="2">
        <f t="shared" si="17"/>
        <v>-0.17812457030860632</v>
      </c>
      <c r="J135" s="10">
        <f t="shared" si="18"/>
        <v>-1200995026.3604698</v>
      </c>
      <c r="K135" s="2">
        <f t="shared" si="19"/>
        <v>-0.17646366638001551</v>
      </c>
      <c r="L135" s="10">
        <v>625917.49384999997</v>
      </c>
      <c r="M135" s="10">
        <v>408608.99572000001</v>
      </c>
      <c r="N135" s="10">
        <v>443454.44925269397</v>
      </c>
      <c r="O135" s="10">
        <f t="shared" si="20"/>
        <v>-182463.044597306</v>
      </c>
      <c r="P135" s="2">
        <f t="shared" si="21"/>
        <v>-0.29151293323818323</v>
      </c>
      <c r="Q135" s="10">
        <f t="shared" si="22"/>
        <v>34845.453532693966</v>
      </c>
      <c r="R135" s="2">
        <f t="shared" si="23"/>
        <v>8.5278233953938382E-2</v>
      </c>
      <c r="X135" s="9"/>
      <c r="Y135" s="9"/>
    </row>
    <row r="136" spans="1:25" x14ac:dyDescent="0.25">
      <c r="A136">
        <v>13</v>
      </c>
      <c r="B136" t="s">
        <v>363</v>
      </c>
      <c r="C136">
        <v>41</v>
      </c>
      <c r="D136" t="s">
        <v>2030</v>
      </c>
      <c r="E136" s="10">
        <v>87811009.743000001</v>
      </c>
      <c r="F136" s="10">
        <v>89447347.751000002</v>
      </c>
      <c r="G136" s="10">
        <v>96979162.1763767</v>
      </c>
      <c r="H136" s="10">
        <f t="shared" si="16"/>
        <v>9168152.4333766997</v>
      </c>
      <c r="I136" s="2">
        <f t="shared" si="17"/>
        <v>0.10440777825251639</v>
      </c>
      <c r="J136" s="10">
        <f t="shared" si="18"/>
        <v>7531814.4253766984</v>
      </c>
      <c r="K136" s="2">
        <f t="shared" si="19"/>
        <v>8.4203887703226996E-2</v>
      </c>
      <c r="L136" s="10">
        <v>1210.9999994</v>
      </c>
      <c r="M136" s="10">
        <v>1079.6666700999999</v>
      </c>
      <c r="N136" s="10">
        <v>1097.09741817453</v>
      </c>
      <c r="O136" s="10">
        <f t="shared" si="20"/>
        <v>-113.90258122546993</v>
      </c>
      <c r="P136" s="2">
        <f t="shared" si="21"/>
        <v>-9.4056631942117191E-2</v>
      </c>
      <c r="Q136" s="10">
        <f t="shared" si="22"/>
        <v>17.430748074530129</v>
      </c>
      <c r="R136" s="2">
        <f t="shared" si="23"/>
        <v>1.6144564389410736E-2</v>
      </c>
      <c r="X136" s="9"/>
      <c r="Y136" s="9"/>
    </row>
    <row r="137" spans="1:25" x14ac:dyDescent="0.25">
      <c r="A137">
        <v>13</v>
      </c>
      <c r="B137" t="s">
        <v>363</v>
      </c>
      <c r="C137">
        <v>42</v>
      </c>
      <c r="D137" t="s">
        <v>2031</v>
      </c>
      <c r="E137" s="10">
        <v>145183792.94</v>
      </c>
      <c r="F137" s="10">
        <v>166875985.19</v>
      </c>
      <c r="G137" s="10">
        <v>180081009.21235201</v>
      </c>
      <c r="H137" s="10">
        <f t="shared" si="16"/>
        <v>34897216.27235201</v>
      </c>
      <c r="I137" s="2">
        <f t="shared" si="17"/>
        <v>0.24036578440111395</v>
      </c>
      <c r="J137" s="10">
        <f t="shared" si="18"/>
        <v>13205024.02235201</v>
      </c>
      <c r="K137" s="2">
        <f t="shared" si="19"/>
        <v>7.9130762927434803E-2</v>
      </c>
      <c r="L137" s="10">
        <v>3729.9999877999999</v>
      </c>
      <c r="M137" s="10">
        <v>3800.6666642</v>
      </c>
      <c r="N137" s="10">
        <v>3861.5225385173198</v>
      </c>
      <c r="O137" s="10">
        <f t="shared" si="20"/>
        <v>131.52255071731997</v>
      </c>
      <c r="P137" s="2">
        <f t="shared" si="21"/>
        <v>3.5260737573056561E-2</v>
      </c>
      <c r="Q137" s="10">
        <f t="shared" si="22"/>
        <v>60.855874317319831</v>
      </c>
      <c r="R137" s="2">
        <f t="shared" si="23"/>
        <v>1.6011894673780697E-2</v>
      </c>
      <c r="X137" s="9"/>
      <c r="Y137" s="9"/>
    </row>
    <row r="138" spans="1:25" x14ac:dyDescent="0.25">
      <c r="A138">
        <v>13</v>
      </c>
      <c r="B138" t="s">
        <v>363</v>
      </c>
      <c r="C138">
        <v>43</v>
      </c>
      <c r="D138" t="s">
        <v>2032</v>
      </c>
      <c r="E138" s="10">
        <v>319948455.56</v>
      </c>
      <c r="F138" s="10">
        <v>327979321.36000001</v>
      </c>
      <c r="G138" s="10">
        <v>332832524.80912101</v>
      </c>
      <c r="H138" s="10">
        <f t="shared" si="16"/>
        <v>12884069.24912101</v>
      </c>
      <c r="I138" s="2">
        <f t="shared" si="17"/>
        <v>4.0269202820717657E-2</v>
      </c>
      <c r="J138" s="10">
        <f t="shared" si="18"/>
        <v>4853203.4491209984</v>
      </c>
      <c r="K138" s="2">
        <f t="shared" si="19"/>
        <v>1.4797284868438324E-2</v>
      </c>
      <c r="L138" s="10">
        <v>21998.000024000001</v>
      </c>
      <c r="M138" s="10">
        <v>20741.333355999999</v>
      </c>
      <c r="N138" s="10">
        <v>20308.556973415602</v>
      </c>
      <c r="O138" s="10">
        <f t="shared" si="20"/>
        <v>-1689.4430505843993</v>
      </c>
      <c r="P138" s="2">
        <f t="shared" si="21"/>
        <v>-7.6799847656205247E-2</v>
      </c>
      <c r="Q138" s="10">
        <f t="shared" si="22"/>
        <v>-432.77638258439765</v>
      </c>
      <c r="R138" s="2">
        <f t="shared" si="23"/>
        <v>-2.0865407983002463E-2</v>
      </c>
      <c r="X138" s="9"/>
      <c r="Y138" s="9"/>
    </row>
    <row r="139" spans="1:25" x14ac:dyDescent="0.25">
      <c r="A139">
        <v>13</v>
      </c>
      <c r="B139" t="s">
        <v>363</v>
      </c>
      <c r="C139">
        <v>51</v>
      </c>
      <c r="D139" t="s">
        <v>2033</v>
      </c>
      <c r="E139" s="10">
        <v>74754704.700000003</v>
      </c>
      <c r="F139" s="10">
        <v>66078504.528999999</v>
      </c>
      <c r="G139" s="10">
        <v>64418145.991085902</v>
      </c>
      <c r="H139" s="10">
        <f t="shared" si="16"/>
        <v>-10336558.708914101</v>
      </c>
      <c r="I139" s="2">
        <f t="shared" si="17"/>
        <v>-0.13827301907479947</v>
      </c>
      <c r="J139" s="10">
        <f t="shared" si="18"/>
        <v>-1660358.5379140973</v>
      </c>
      <c r="K139" s="2">
        <f t="shared" si="19"/>
        <v>-2.5127059847206631E-2</v>
      </c>
      <c r="L139" s="10">
        <v>1892.8000122999999</v>
      </c>
      <c r="M139" s="10">
        <v>2001.1333532000001</v>
      </c>
      <c r="N139" s="10">
        <v>2064.3192173583202</v>
      </c>
      <c r="O139" s="10">
        <f t="shared" si="20"/>
        <v>171.51920505832027</v>
      </c>
      <c r="P139" s="2">
        <f t="shared" si="21"/>
        <v>9.0616654661736809E-2</v>
      </c>
      <c r="Q139" s="10">
        <f t="shared" si="22"/>
        <v>63.185864158320101</v>
      </c>
      <c r="R139" s="2">
        <f t="shared" si="23"/>
        <v>3.1575039243276801E-2</v>
      </c>
      <c r="X139" s="9"/>
      <c r="Y139" s="9"/>
    </row>
    <row r="140" spans="1:25" x14ac:dyDescent="0.25">
      <c r="A140">
        <v>13</v>
      </c>
      <c r="B140" t="s">
        <v>363</v>
      </c>
      <c r="C140">
        <v>52</v>
      </c>
      <c r="D140" t="s">
        <v>2034</v>
      </c>
      <c r="E140" s="10">
        <v>2731133224.0999999</v>
      </c>
      <c r="F140" s="10">
        <v>4151500355.9000001</v>
      </c>
      <c r="G140" s="10">
        <v>4296506812.3607101</v>
      </c>
      <c r="H140" s="10">
        <f t="shared" si="16"/>
        <v>1565373588.2607102</v>
      </c>
      <c r="I140" s="2">
        <f t="shared" si="17"/>
        <v>0.5731590002448721</v>
      </c>
      <c r="J140" s="10">
        <f t="shared" si="18"/>
        <v>145006456.46071005</v>
      </c>
      <c r="K140" s="2">
        <f t="shared" si="19"/>
        <v>3.4928686987737045E-2</v>
      </c>
      <c r="L140" s="10">
        <v>131775.25964999999</v>
      </c>
      <c r="M140" s="10">
        <v>229000.70707999999</v>
      </c>
      <c r="N140" s="10">
        <v>239948.10044619499</v>
      </c>
      <c r="O140" s="10">
        <f t="shared" si="20"/>
        <v>108172.840796195</v>
      </c>
      <c r="P140" s="2">
        <f t="shared" si="21"/>
        <v>0.82088884577807775</v>
      </c>
      <c r="Q140" s="10">
        <f t="shared" si="22"/>
        <v>10947.393366195</v>
      </c>
      <c r="R140" s="2">
        <f t="shared" si="23"/>
        <v>4.780506359908572E-2</v>
      </c>
      <c r="X140" s="9"/>
      <c r="Y140" s="9"/>
    </row>
    <row r="141" spans="1:25" x14ac:dyDescent="0.25">
      <c r="A141">
        <v>13</v>
      </c>
      <c r="B141" t="s">
        <v>363</v>
      </c>
      <c r="C141">
        <v>53</v>
      </c>
      <c r="D141" t="s">
        <v>2035</v>
      </c>
      <c r="E141" s="10">
        <v>158770412.56</v>
      </c>
      <c r="F141" s="10">
        <v>330841619.5</v>
      </c>
      <c r="G141" s="10">
        <v>383343442.80285698</v>
      </c>
      <c r="H141" s="10">
        <f t="shared" si="16"/>
        <v>224573030.24285698</v>
      </c>
      <c r="I141" s="2">
        <f t="shared" si="17"/>
        <v>1.4144513868916848</v>
      </c>
      <c r="J141" s="10">
        <f t="shared" si="18"/>
        <v>52501823.302856982</v>
      </c>
      <c r="K141" s="2">
        <f t="shared" si="19"/>
        <v>0.15869171291750669</v>
      </c>
      <c r="L141" s="10">
        <v>5490.2099933999998</v>
      </c>
      <c r="M141" s="10">
        <v>13083.586737</v>
      </c>
      <c r="N141" s="10">
        <v>15319.7998402252</v>
      </c>
      <c r="O141" s="10">
        <f t="shared" si="20"/>
        <v>9829.5898468251999</v>
      </c>
      <c r="P141" s="2">
        <f t="shared" si="21"/>
        <v>1.7903850414905333</v>
      </c>
      <c r="Q141" s="10">
        <f t="shared" si="22"/>
        <v>2236.2131032252</v>
      </c>
      <c r="R141" s="2">
        <f t="shared" si="23"/>
        <v>0.17091743634039241</v>
      </c>
      <c r="X141" s="9"/>
      <c r="Y141" s="9"/>
    </row>
    <row r="142" spans="1:25" x14ac:dyDescent="0.25">
      <c r="A142">
        <v>13</v>
      </c>
      <c r="B142" t="s">
        <v>363</v>
      </c>
      <c r="C142">
        <v>54</v>
      </c>
      <c r="D142" t="s">
        <v>2036</v>
      </c>
      <c r="E142" s="10">
        <v>62747424.848999999</v>
      </c>
      <c r="F142" s="10">
        <v>60484687.288999997</v>
      </c>
      <c r="G142" s="10">
        <v>66477371.438869499</v>
      </c>
      <c r="H142" s="10">
        <f t="shared" si="16"/>
        <v>3729946.5898694992</v>
      </c>
      <c r="I142" s="2">
        <f t="shared" si="17"/>
        <v>5.9443819389329779E-2</v>
      </c>
      <c r="J142" s="10">
        <f t="shared" si="18"/>
        <v>5992684.1498695016</v>
      </c>
      <c r="K142" s="2">
        <f t="shared" si="19"/>
        <v>9.9077707407761645E-2</v>
      </c>
      <c r="L142" s="10">
        <v>16469.999992000001</v>
      </c>
      <c r="M142" s="10">
        <v>19526.666759</v>
      </c>
      <c r="N142" s="10">
        <v>21113.647880557201</v>
      </c>
      <c r="O142" s="10">
        <f t="shared" si="20"/>
        <v>4643.6478885571996</v>
      </c>
      <c r="P142" s="2">
        <f t="shared" si="21"/>
        <v>0.2819458342934284</v>
      </c>
      <c r="Q142" s="10">
        <f t="shared" si="22"/>
        <v>1586.9811215572008</v>
      </c>
      <c r="R142" s="2">
        <f t="shared" si="23"/>
        <v>8.1272504987352653E-2</v>
      </c>
      <c r="X142" s="9"/>
      <c r="Y142" s="9"/>
    </row>
    <row r="143" spans="1:25" x14ac:dyDescent="0.25">
      <c r="A143">
        <v>13</v>
      </c>
      <c r="B143" t="s">
        <v>363</v>
      </c>
      <c r="C143">
        <v>61</v>
      </c>
      <c r="D143" t="s">
        <v>2037</v>
      </c>
      <c r="E143" s="10">
        <v>822824125.85000002</v>
      </c>
      <c r="F143" s="10">
        <v>1302791876.5</v>
      </c>
      <c r="G143" s="10">
        <v>1291383364.29245</v>
      </c>
      <c r="H143" s="10">
        <f t="shared" si="16"/>
        <v>468559238.44244993</v>
      </c>
      <c r="I143" s="2">
        <f t="shared" si="17"/>
        <v>0.56945247923839781</v>
      </c>
      <c r="J143" s="10">
        <f t="shared" si="18"/>
        <v>-11408512.207550049</v>
      </c>
      <c r="K143" s="2">
        <f t="shared" si="19"/>
        <v>-8.7569721713336521E-3</v>
      </c>
      <c r="L143" s="10">
        <v>24318.000038999999</v>
      </c>
      <c r="M143" s="10">
        <v>24966.000188999998</v>
      </c>
      <c r="N143" s="10">
        <v>25290.001720858902</v>
      </c>
      <c r="O143" s="10">
        <f t="shared" si="20"/>
        <v>972.00168185890288</v>
      </c>
      <c r="P143" s="2">
        <f t="shared" si="21"/>
        <v>3.9970461398965991E-2</v>
      </c>
      <c r="Q143" s="10">
        <f t="shared" si="22"/>
        <v>324.00153185890304</v>
      </c>
      <c r="R143" s="2">
        <f t="shared" si="23"/>
        <v>1.2977710863018334E-2</v>
      </c>
      <c r="X143" s="9"/>
      <c r="Y143" s="9"/>
    </row>
    <row r="144" spans="1:25" x14ac:dyDescent="0.25">
      <c r="A144">
        <v>13</v>
      </c>
      <c r="B144" t="s">
        <v>363</v>
      </c>
      <c r="C144">
        <v>62</v>
      </c>
      <c r="D144" t="s">
        <v>2038</v>
      </c>
      <c r="E144" s="10">
        <v>4463894542.8999996</v>
      </c>
      <c r="F144" s="10">
        <v>6012793274.1999998</v>
      </c>
      <c r="G144" s="10">
        <v>6316767768.9742498</v>
      </c>
      <c r="H144" s="10">
        <f t="shared" si="16"/>
        <v>1852873226.0742502</v>
      </c>
      <c r="I144" s="2">
        <f t="shared" si="17"/>
        <v>0.41507997294006826</v>
      </c>
      <c r="J144" s="10">
        <f t="shared" si="18"/>
        <v>303974494.77425003</v>
      </c>
      <c r="K144" s="2">
        <f t="shared" si="19"/>
        <v>5.0554622604199496E-2</v>
      </c>
      <c r="L144" s="10">
        <v>43374.964663999999</v>
      </c>
      <c r="M144" s="10">
        <v>44588.361837999997</v>
      </c>
      <c r="N144" s="10">
        <v>47464.334455647899</v>
      </c>
      <c r="O144" s="10">
        <f t="shared" si="20"/>
        <v>4089.3697916478995</v>
      </c>
      <c r="P144" s="2">
        <f t="shared" si="21"/>
        <v>9.4279495633617455E-2</v>
      </c>
      <c r="Q144" s="10">
        <f t="shared" si="22"/>
        <v>2875.9726176479016</v>
      </c>
      <c r="R144" s="2">
        <f t="shared" si="23"/>
        <v>6.4500522089082038E-2</v>
      </c>
      <c r="X144" s="9"/>
      <c r="Y144" s="9"/>
    </row>
    <row r="145" spans="1:25" x14ac:dyDescent="0.25">
      <c r="A145">
        <v>15</v>
      </c>
      <c r="B145" t="s">
        <v>472</v>
      </c>
      <c r="C145">
        <v>11</v>
      </c>
      <c r="D145" t="s">
        <v>2022</v>
      </c>
      <c r="E145" s="10">
        <v>121566985.26000001</v>
      </c>
      <c r="F145" s="10">
        <v>126963253.61</v>
      </c>
      <c r="G145" s="10">
        <v>92504531.406499997</v>
      </c>
      <c r="H145" s="10">
        <f t="shared" si="16"/>
        <v>-29062453.853500009</v>
      </c>
      <c r="I145" s="2">
        <f t="shared" si="17"/>
        <v>-0.23906534978508365</v>
      </c>
      <c r="J145" s="10">
        <f t="shared" si="18"/>
        <v>-34458722.203500003</v>
      </c>
      <c r="K145" s="2">
        <f t="shared" si="19"/>
        <v>-0.27140705065222065</v>
      </c>
      <c r="L145" s="10">
        <v>42820.998924</v>
      </c>
      <c r="M145" s="10">
        <v>44715.850328</v>
      </c>
      <c r="N145" s="10">
        <v>34409.999917407498</v>
      </c>
      <c r="O145" s="10">
        <f t="shared" si="20"/>
        <v>-8410.9990065925012</v>
      </c>
      <c r="P145" s="2">
        <f t="shared" si="21"/>
        <v>-0.19642229788988799</v>
      </c>
      <c r="Q145" s="10">
        <f t="shared" si="22"/>
        <v>-10305.850410592502</v>
      </c>
      <c r="R145" s="2">
        <f t="shared" si="23"/>
        <v>-0.23047421294679538</v>
      </c>
      <c r="X145" s="9"/>
      <c r="Y145" s="9"/>
    </row>
    <row r="146" spans="1:25" x14ac:dyDescent="0.25">
      <c r="A146">
        <v>15</v>
      </c>
      <c r="B146" t="s">
        <v>472</v>
      </c>
      <c r="C146">
        <v>21</v>
      </c>
      <c r="D146" t="s">
        <v>2027</v>
      </c>
      <c r="E146" s="10">
        <v>4389810115.8000002</v>
      </c>
      <c r="F146" s="10">
        <v>4587786598.6000004</v>
      </c>
      <c r="G146" s="10">
        <v>4488307400.9982204</v>
      </c>
      <c r="H146" s="10">
        <f t="shared" si="16"/>
        <v>98497285.198220253</v>
      </c>
      <c r="I146" s="2">
        <f t="shared" si="17"/>
        <v>2.243770974140873E-2</v>
      </c>
      <c r="J146" s="10">
        <f t="shared" si="18"/>
        <v>-99479197.601779938</v>
      </c>
      <c r="K146" s="2">
        <f t="shared" si="19"/>
        <v>-2.1683484064436827E-2</v>
      </c>
      <c r="L146" s="10">
        <v>489427.99982000003</v>
      </c>
      <c r="M146" s="10">
        <v>509482.66755000001</v>
      </c>
      <c r="N146" s="10">
        <v>482267.90738715802</v>
      </c>
      <c r="O146" s="10">
        <f t="shared" si="20"/>
        <v>-7160.0924328420078</v>
      </c>
      <c r="P146" s="2">
        <f t="shared" si="21"/>
        <v>-1.4629511256967969E-2</v>
      </c>
      <c r="Q146" s="10">
        <f t="shared" si="22"/>
        <v>-27214.760162841994</v>
      </c>
      <c r="R146" s="2">
        <f t="shared" si="23"/>
        <v>-5.341645927566549E-2</v>
      </c>
      <c r="X146" s="9"/>
      <c r="Y146" s="9"/>
    </row>
    <row r="147" spans="1:25" x14ac:dyDescent="0.25">
      <c r="A147">
        <v>15</v>
      </c>
      <c r="B147" t="s">
        <v>472</v>
      </c>
      <c r="C147">
        <v>31</v>
      </c>
      <c r="D147" t="s">
        <v>2028</v>
      </c>
      <c r="E147" s="10">
        <v>4536067720.3999996</v>
      </c>
      <c r="F147" s="10">
        <v>4742575775</v>
      </c>
      <c r="G147" s="10">
        <v>4880543852.8264704</v>
      </c>
      <c r="H147" s="10">
        <f t="shared" si="16"/>
        <v>344476132.42647076</v>
      </c>
      <c r="I147" s="2">
        <f t="shared" si="17"/>
        <v>7.5941576197653016E-2</v>
      </c>
      <c r="J147" s="10">
        <f t="shared" si="18"/>
        <v>137968077.82647038</v>
      </c>
      <c r="K147" s="2">
        <f t="shared" si="19"/>
        <v>2.9091380796434481E-2</v>
      </c>
      <c r="L147" s="10">
        <v>503412.00091</v>
      </c>
      <c r="M147" s="10">
        <v>526296.16244999995</v>
      </c>
      <c r="N147" s="10">
        <v>517001.55235097703</v>
      </c>
      <c r="O147" s="10">
        <f t="shared" si="20"/>
        <v>13589.551440977026</v>
      </c>
      <c r="P147" s="2">
        <f t="shared" si="21"/>
        <v>2.6994889705473202E-2</v>
      </c>
      <c r="Q147" s="10">
        <f t="shared" si="22"/>
        <v>-9294.610099022917</v>
      </c>
      <c r="R147" s="2">
        <f t="shared" si="23"/>
        <v>-1.7660417768875409E-2</v>
      </c>
      <c r="X147" s="9"/>
      <c r="Y147" s="9"/>
    </row>
    <row r="148" spans="1:25" x14ac:dyDescent="0.25">
      <c r="A148">
        <v>15</v>
      </c>
      <c r="B148" t="s">
        <v>472</v>
      </c>
      <c r="C148">
        <v>32</v>
      </c>
      <c r="D148" t="s">
        <v>2029</v>
      </c>
      <c r="E148" s="10">
        <v>649568964.99000001</v>
      </c>
      <c r="F148" s="10">
        <v>679036298.89999998</v>
      </c>
      <c r="G148" s="10">
        <v>824873822.03280401</v>
      </c>
      <c r="H148" s="10">
        <f t="shared" si="16"/>
        <v>175304857.042804</v>
      </c>
      <c r="I148" s="2">
        <f t="shared" si="17"/>
        <v>0.26987874496975511</v>
      </c>
      <c r="J148" s="10">
        <f t="shared" si="18"/>
        <v>145837523.13280404</v>
      </c>
      <c r="K148" s="2">
        <f t="shared" si="19"/>
        <v>0.21477132131088206</v>
      </c>
      <c r="L148" s="10">
        <v>72380.000266999996</v>
      </c>
      <c r="M148" s="10">
        <v>75650.658618999994</v>
      </c>
      <c r="N148" s="10">
        <v>88313.583636074007</v>
      </c>
      <c r="O148" s="10">
        <f t="shared" si="20"/>
        <v>15933.583369074011</v>
      </c>
      <c r="P148" s="2">
        <f t="shared" si="21"/>
        <v>0.22013792912817332</v>
      </c>
      <c r="Q148" s="10">
        <f t="shared" si="22"/>
        <v>12662.925017074012</v>
      </c>
      <c r="R148" s="2">
        <f t="shared" si="23"/>
        <v>0.16738684432145398</v>
      </c>
      <c r="X148" s="9"/>
      <c r="Y148" s="9"/>
    </row>
    <row r="149" spans="1:25" x14ac:dyDescent="0.25">
      <c r="A149">
        <v>15</v>
      </c>
      <c r="B149" t="s">
        <v>472</v>
      </c>
      <c r="C149">
        <v>41</v>
      </c>
      <c r="D149" t="s">
        <v>2030</v>
      </c>
      <c r="E149" s="10">
        <v>10665976.833000001</v>
      </c>
      <c r="F149" s="10">
        <v>11138300.593</v>
      </c>
      <c r="G149" s="10">
        <v>11351518.6616899</v>
      </c>
      <c r="H149" s="10">
        <f t="shared" si="16"/>
        <v>685541.8286898993</v>
      </c>
      <c r="I149" s="2">
        <f t="shared" si="17"/>
        <v>6.4273703142582031E-2</v>
      </c>
      <c r="J149" s="10">
        <f t="shared" si="18"/>
        <v>213218.06868989952</v>
      </c>
      <c r="K149" s="2">
        <f t="shared" si="19"/>
        <v>1.9142782771000004E-2</v>
      </c>
      <c r="L149" s="10">
        <v>76.888178401000005</v>
      </c>
      <c r="M149" s="10">
        <v>80.293034243999998</v>
      </c>
      <c r="N149" s="10">
        <v>296.98844398534402</v>
      </c>
      <c r="O149" s="10">
        <f t="shared" si="20"/>
        <v>220.10026558434402</v>
      </c>
      <c r="P149" s="2">
        <f t="shared" si="21"/>
        <v>2.8626021601973783</v>
      </c>
      <c r="Q149" s="10">
        <f t="shared" si="22"/>
        <v>216.69540974134401</v>
      </c>
      <c r="R149" s="2">
        <f t="shared" si="23"/>
        <v>2.6988070855914486</v>
      </c>
      <c r="X149" s="9"/>
      <c r="Y149" s="9"/>
    </row>
    <row r="150" spans="1:25" x14ac:dyDescent="0.25">
      <c r="A150">
        <v>15</v>
      </c>
      <c r="B150" t="s">
        <v>472</v>
      </c>
      <c r="C150">
        <v>42</v>
      </c>
      <c r="D150" t="s">
        <v>2031</v>
      </c>
      <c r="E150" s="10">
        <v>22167579.164999999</v>
      </c>
      <c r="F150" s="10">
        <v>23149230.892000001</v>
      </c>
      <c r="G150" s="10">
        <v>23592371.664602</v>
      </c>
      <c r="H150" s="10">
        <f t="shared" si="16"/>
        <v>1424792.4996020012</v>
      </c>
      <c r="I150" s="2">
        <f t="shared" si="17"/>
        <v>6.4273707516587147E-2</v>
      </c>
      <c r="J150" s="10">
        <f t="shared" si="18"/>
        <v>443140.77260199934</v>
      </c>
      <c r="K150" s="2">
        <f t="shared" si="19"/>
        <v>1.9142785981504967E-2</v>
      </c>
      <c r="L150" s="10">
        <v>286.19061283000002</v>
      </c>
      <c r="M150" s="10">
        <v>298.76691631</v>
      </c>
      <c r="N150" s="10">
        <v>1073.8459952501901</v>
      </c>
      <c r="O150" s="10">
        <f t="shared" si="20"/>
        <v>787.65538242019011</v>
      </c>
      <c r="P150" s="2">
        <f t="shared" si="21"/>
        <v>2.7522055130720342</v>
      </c>
      <c r="Q150" s="10">
        <f t="shared" si="22"/>
        <v>775.07907894019013</v>
      </c>
      <c r="R150" s="2">
        <f t="shared" si="23"/>
        <v>2.5942600623690528</v>
      </c>
      <c r="X150" s="9"/>
      <c r="Y150" s="9"/>
    </row>
    <row r="151" spans="1:25" x14ac:dyDescent="0.25">
      <c r="A151">
        <v>15</v>
      </c>
      <c r="B151" t="s">
        <v>472</v>
      </c>
      <c r="C151">
        <v>43</v>
      </c>
      <c r="D151" t="s">
        <v>2032</v>
      </c>
      <c r="E151" s="10">
        <v>59118668.902999997</v>
      </c>
      <c r="F151" s="10">
        <v>61736633.765000001</v>
      </c>
      <c r="G151" s="10">
        <v>62918444.888999499</v>
      </c>
      <c r="H151" s="10">
        <f t="shared" si="16"/>
        <v>3799775.9859995022</v>
      </c>
      <c r="I151" s="2">
        <f t="shared" si="17"/>
        <v>6.4273706707335579E-2</v>
      </c>
      <c r="J151" s="10">
        <f t="shared" si="18"/>
        <v>1181811.1239994988</v>
      </c>
      <c r="K151" s="2">
        <f t="shared" si="19"/>
        <v>1.9142785278803073E-2</v>
      </c>
      <c r="L151" s="10">
        <v>2566.9211954000002</v>
      </c>
      <c r="M151" s="10">
        <v>2679.7214706999998</v>
      </c>
      <c r="N151" s="10">
        <v>6298.2414838392497</v>
      </c>
      <c r="O151" s="10">
        <f t="shared" si="20"/>
        <v>3731.3202884392495</v>
      </c>
      <c r="P151" s="2">
        <f t="shared" si="21"/>
        <v>1.4536170004462494</v>
      </c>
      <c r="Q151" s="10">
        <f t="shared" si="22"/>
        <v>3618.5200131392498</v>
      </c>
      <c r="R151" s="2">
        <f t="shared" si="23"/>
        <v>1.3503343734429296</v>
      </c>
      <c r="X151" s="9"/>
      <c r="Y151" s="9"/>
    </row>
    <row r="152" spans="1:25" x14ac:dyDescent="0.25">
      <c r="A152">
        <v>15</v>
      </c>
      <c r="B152" t="s">
        <v>472</v>
      </c>
      <c r="C152">
        <v>51</v>
      </c>
      <c r="D152" t="s">
        <v>2033</v>
      </c>
      <c r="E152" s="10">
        <v>1775888.6410000001</v>
      </c>
      <c r="F152" s="10">
        <v>1857329.0159</v>
      </c>
      <c r="G152" s="10">
        <v>1631594.5757468101</v>
      </c>
      <c r="H152" s="10">
        <f t="shared" si="16"/>
        <v>-144294.06525319</v>
      </c>
      <c r="I152" s="2">
        <f t="shared" si="17"/>
        <v>-8.1251753022046611E-2</v>
      </c>
      <c r="J152" s="10">
        <f t="shared" si="18"/>
        <v>-225734.44015318993</v>
      </c>
      <c r="K152" s="2">
        <f t="shared" si="19"/>
        <v>-0.12153713112795285</v>
      </c>
      <c r="L152" s="10">
        <v>74.000001114</v>
      </c>
      <c r="M152" s="10">
        <v>77.393560395999998</v>
      </c>
      <c r="N152" s="10">
        <v>80.083447496869994</v>
      </c>
      <c r="O152" s="10">
        <f t="shared" si="20"/>
        <v>6.0834463828699938</v>
      </c>
      <c r="P152" s="2">
        <f t="shared" si="21"/>
        <v>8.2208733666073841E-2</v>
      </c>
      <c r="Q152" s="10">
        <f t="shared" si="22"/>
        <v>2.6898871008699956</v>
      </c>
      <c r="R152" s="2">
        <f t="shared" si="23"/>
        <v>3.4755954980060844E-2</v>
      </c>
    </row>
    <row r="153" spans="1:25" x14ac:dyDescent="0.25">
      <c r="A153">
        <v>15</v>
      </c>
      <c r="B153" t="s">
        <v>472</v>
      </c>
      <c r="C153">
        <v>52</v>
      </c>
      <c r="D153" t="s">
        <v>2034</v>
      </c>
      <c r="E153" s="10">
        <v>101289998.78</v>
      </c>
      <c r="F153" s="10">
        <v>105975092.22</v>
      </c>
      <c r="G153" s="10">
        <v>274972182.23809999</v>
      </c>
      <c r="H153" s="10">
        <f t="shared" si="16"/>
        <v>173682183.45809999</v>
      </c>
      <c r="I153" s="2">
        <f t="shared" si="17"/>
        <v>1.7147021971570409</v>
      </c>
      <c r="J153" s="10">
        <f t="shared" si="18"/>
        <v>168997090.01809999</v>
      </c>
      <c r="K153" s="2">
        <f t="shared" si="19"/>
        <v>1.5946868880025966</v>
      </c>
      <c r="L153" s="10">
        <v>10128.999976999999</v>
      </c>
      <c r="M153" s="10">
        <v>10597.509325999999</v>
      </c>
      <c r="N153" s="10">
        <v>19951.4269686845</v>
      </c>
      <c r="O153" s="10">
        <f t="shared" si="20"/>
        <v>9822.4269916845005</v>
      </c>
      <c r="P153" s="2">
        <f t="shared" si="21"/>
        <v>0.96973314384325826</v>
      </c>
      <c r="Q153" s="10">
        <f t="shared" si="22"/>
        <v>9353.9176426845006</v>
      </c>
      <c r="R153" s="2">
        <f t="shared" si="23"/>
        <v>0.8826524568122377</v>
      </c>
      <c r="X153" s="9"/>
      <c r="Y153" s="9"/>
    </row>
    <row r="154" spans="1:25" x14ac:dyDescent="0.25">
      <c r="A154">
        <v>15</v>
      </c>
      <c r="B154" t="s">
        <v>472</v>
      </c>
      <c r="C154">
        <v>53</v>
      </c>
      <c r="D154" t="s">
        <v>2035</v>
      </c>
      <c r="E154" s="10">
        <v>197956771.49000001</v>
      </c>
      <c r="F154" s="10">
        <v>207039564.19</v>
      </c>
      <c r="H154" s="10">
        <f t="shared" si="16"/>
        <v>-197956771.49000001</v>
      </c>
      <c r="I154" s="2">
        <f t="shared" si="17"/>
        <v>-1</v>
      </c>
      <c r="J154" s="10">
        <f t="shared" si="18"/>
        <v>-207039564.19</v>
      </c>
      <c r="K154" s="2">
        <f t="shared" si="19"/>
        <v>-1</v>
      </c>
      <c r="L154" s="10">
        <v>10639.916717</v>
      </c>
      <c r="M154" s="10">
        <v>11128.104906</v>
      </c>
      <c r="O154" s="10">
        <f t="shared" si="20"/>
        <v>-10639.916717</v>
      </c>
      <c r="P154" s="2">
        <f t="shared" si="21"/>
        <v>-1</v>
      </c>
      <c r="Q154" s="10">
        <f t="shared" si="22"/>
        <v>-11128.104906</v>
      </c>
      <c r="R154" s="2">
        <f t="shared" si="23"/>
        <v>-1</v>
      </c>
      <c r="X154" s="9"/>
    </row>
    <row r="155" spans="1:25" x14ac:dyDescent="0.25">
      <c r="A155">
        <v>15</v>
      </c>
      <c r="B155" t="s">
        <v>472</v>
      </c>
      <c r="C155">
        <v>54</v>
      </c>
      <c r="D155" t="s">
        <v>2036</v>
      </c>
      <c r="E155" s="10">
        <v>1582574.6265</v>
      </c>
      <c r="F155" s="10">
        <v>1655654.0253000001</v>
      </c>
      <c r="G155" s="10">
        <v>1455345.0290277</v>
      </c>
      <c r="H155" s="10">
        <f t="shared" si="16"/>
        <v>-127229.59747230005</v>
      </c>
      <c r="I155" s="2">
        <f t="shared" si="17"/>
        <v>-8.0394058733065404E-2</v>
      </c>
      <c r="J155" s="10">
        <f t="shared" si="18"/>
        <v>-200308.99627230014</v>
      </c>
      <c r="K155" s="2">
        <f t="shared" si="19"/>
        <v>-0.1209848151916912</v>
      </c>
      <c r="L155" s="10">
        <v>317.00000683000002</v>
      </c>
      <c r="M155" s="10">
        <v>331.75431687999998</v>
      </c>
      <c r="N155" s="10">
        <v>654.73600030081195</v>
      </c>
      <c r="O155" s="10">
        <f t="shared" si="20"/>
        <v>337.73599347081193</v>
      </c>
      <c r="P155" s="2">
        <f t="shared" si="21"/>
        <v>1.0654132056594312</v>
      </c>
      <c r="Q155" s="10">
        <f t="shared" si="22"/>
        <v>322.98168342081198</v>
      </c>
      <c r="R155" s="2">
        <f t="shared" si="23"/>
        <v>0.97355683705432783</v>
      </c>
    </row>
    <row r="156" spans="1:25" x14ac:dyDescent="0.25">
      <c r="A156">
        <v>15</v>
      </c>
      <c r="B156" t="s">
        <v>472</v>
      </c>
      <c r="C156">
        <v>61</v>
      </c>
      <c r="D156" t="s">
        <v>2037</v>
      </c>
      <c r="E156" s="10">
        <v>82597449.684</v>
      </c>
      <c r="F156" s="10">
        <v>86328697.568000004</v>
      </c>
      <c r="G156" s="10">
        <v>86468237.775600001</v>
      </c>
      <c r="H156" s="10">
        <f t="shared" si="16"/>
        <v>3870788.0916000009</v>
      </c>
      <c r="I156" s="2">
        <f t="shared" si="17"/>
        <v>4.6863288229948986E-2</v>
      </c>
      <c r="J156" s="10">
        <f t="shared" si="18"/>
        <v>139540.20759999752</v>
      </c>
      <c r="K156" s="2">
        <f t="shared" si="19"/>
        <v>1.6163826344082568E-3</v>
      </c>
      <c r="L156" s="10">
        <v>7818.4593027999999</v>
      </c>
      <c r="M156" s="10">
        <v>8167.7291205000001</v>
      </c>
      <c r="N156" s="10">
        <v>2739.6965706669098</v>
      </c>
      <c r="O156" s="10">
        <f t="shared" si="20"/>
        <v>-5078.7627321330901</v>
      </c>
      <c r="P156" s="2">
        <f t="shared" si="21"/>
        <v>-0.64958613141520727</v>
      </c>
      <c r="Q156" s="10">
        <f t="shared" si="22"/>
        <v>-5428.0325498330903</v>
      </c>
      <c r="R156" s="2">
        <f t="shared" si="23"/>
        <v>-0.66457058868534136</v>
      </c>
      <c r="X156" s="9"/>
      <c r="Y156" s="9"/>
    </row>
    <row r="157" spans="1:25" x14ac:dyDescent="0.25">
      <c r="A157">
        <v>16</v>
      </c>
      <c r="B157" t="s">
        <v>478</v>
      </c>
      <c r="C157">
        <v>11</v>
      </c>
      <c r="D157" t="s">
        <v>2022</v>
      </c>
      <c r="E157" s="10">
        <v>107191703.15000001</v>
      </c>
      <c r="F157" s="10">
        <v>114316576.68000001</v>
      </c>
      <c r="G157" s="10">
        <v>107999374.93564899</v>
      </c>
      <c r="H157" s="10">
        <f t="shared" si="16"/>
        <v>807671.7856489867</v>
      </c>
      <c r="I157" s="2">
        <f t="shared" si="17"/>
        <v>7.5348348977976537E-3</v>
      </c>
      <c r="J157" s="10">
        <f t="shared" si="18"/>
        <v>-6317201.7443510145</v>
      </c>
      <c r="K157" s="2">
        <f t="shared" si="19"/>
        <v>-5.52605923639089E-2</v>
      </c>
      <c r="L157" s="10">
        <v>61590.000024000001</v>
      </c>
      <c r="M157" s="10">
        <v>65783.075893999994</v>
      </c>
      <c r="N157" s="10">
        <v>62693.478702688</v>
      </c>
      <c r="O157" s="10">
        <f t="shared" si="20"/>
        <v>1103.4786786879995</v>
      </c>
      <c r="P157" s="2">
        <f t="shared" si="21"/>
        <v>1.7916523433317143E-2</v>
      </c>
      <c r="Q157" s="10">
        <f t="shared" si="22"/>
        <v>-3089.5971913119938</v>
      </c>
      <c r="R157" s="2">
        <f t="shared" si="23"/>
        <v>-4.6966444626129027E-2</v>
      </c>
      <c r="X157" s="9"/>
      <c r="Y157" s="9"/>
    </row>
    <row r="158" spans="1:25" x14ac:dyDescent="0.25">
      <c r="A158">
        <v>16</v>
      </c>
      <c r="B158" t="s">
        <v>478</v>
      </c>
      <c r="C158">
        <v>21</v>
      </c>
      <c r="D158" t="s">
        <v>2027</v>
      </c>
      <c r="E158" s="10">
        <v>5301956739.8999996</v>
      </c>
      <c r="F158" s="10">
        <v>5651534526.6999998</v>
      </c>
      <c r="G158" s="10">
        <v>5256984281.31989</v>
      </c>
      <c r="H158" s="10">
        <f t="shared" si="16"/>
        <v>-44972458.580109596</v>
      </c>
      <c r="I158" s="2">
        <f t="shared" si="17"/>
        <v>-8.4822379333404033E-3</v>
      </c>
      <c r="J158" s="10">
        <f t="shared" si="18"/>
        <v>-394550245.38010979</v>
      </c>
      <c r="K158" s="2">
        <f t="shared" si="19"/>
        <v>-6.9812940806802878E-2</v>
      </c>
      <c r="L158" s="10">
        <v>563649.42538999999</v>
      </c>
      <c r="M158" s="10">
        <v>601239.93792000005</v>
      </c>
      <c r="N158" s="10">
        <v>558432.078325029</v>
      </c>
      <c r="O158" s="10">
        <f t="shared" si="20"/>
        <v>-5217.3470649709925</v>
      </c>
      <c r="P158" s="2">
        <f t="shared" si="21"/>
        <v>-9.2563689945412593E-3</v>
      </c>
      <c r="Q158" s="10">
        <f t="shared" si="22"/>
        <v>-42807.859594971058</v>
      </c>
      <c r="R158" s="2">
        <f t="shared" si="23"/>
        <v>-7.1199294815752906E-2</v>
      </c>
      <c r="X158" s="9"/>
      <c r="Y158" s="9"/>
    </row>
    <row r="159" spans="1:25" x14ac:dyDescent="0.25">
      <c r="A159">
        <v>16</v>
      </c>
      <c r="B159" t="s">
        <v>478</v>
      </c>
      <c r="C159">
        <v>31</v>
      </c>
      <c r="D159" t="s">
        <v>2028</v>
      </c>
      <c r="E159" s="10">
        <v>7730786075.3000002</v>
      </c>
      <c r="F159" s="10">
        <v>8221929335.1000004</v>
      </c>
      <c r="G159" s="10">
        <v>8638693674.7146893</v>
      </c>
      <c r="H159" s="10">
        <f t="shared" si="16"/>
        <v>907907599.41468906</v>
      </c>
      <c r="I159" s="2">
        <f t="shared" si="17"/>
        <v>0.11744052811336612</v>
      </c>
      <c r="J159" s="10">
        <f t="shared" si="18"/>
        <v>416764339.61468887</v>
      </c>
      <c r="K159" s="2">
        <f t="shared" si="19"/>
        <v>5.0689360444329326E-2</v>
      </c>
      <c r="L159" s="10">
        <v>801700.79775999999</v>
      </c>
      <c r="M159" s="10">
        <v>853420.80521999998</v>
      </c>
      <c r="N159" s="10">
        <v>904026.79953554098</v>
      </c>
      <c r="O159" s="10">
        <f t="shared" si="20"/>
        <v>102326.00177554099</v>
      </c>
      <c r="P159" s="2">
        <f t="shared" si="21"/>
        <v>0.1276361481258918</v>
      </c>
      <c r="Q159" s="10">
        <f t="shared" si="22"/>
        <v>50605.994315541</v>
      </c>
      <c r="R159" s="2">
        <f t="shared" si="23"/>
        <v>5.9297821199115808E-2</v>
      </c>
      <c r="X159" s="9"/>
      <c r="Y159" s="9"/>
    </row>
    <row r="160" spans="1:25" x14ac:dyDescent="0.25">
      <c r="A160">
        <v>16</v>
      </c>
      <c r="B160" t="s">
        <v>478</v>
      </c>
      <c r="C160">
        <v>32</v>
      </c>
      <c r="D160" t="s">
        <v>2029</v>
      </c>
      <c r="E160" s="10">
        <v>745288332.09000003</v>
      </c>
      <c r="F160" s="10">
        <v>793054132.90999997</v>
      </c>
      <c r="G160" s="10">
        <v>804663052.68807805</v>
      </c>
      <c r="H160" s="10">
        <f t="shared" si="16"/>
        <v>59374720.598078012</v>
      </c>
      <c r="I160" s="2">
        <f t="shared" si="17"/>
        <v>7.9666778670175131E-2</v>
      </c>
      <c r="J160" s="10">
        <f t="shared" si="18"/>
        <v>11608919.778078079</v>
      </c>
      <c r="K160" s="2">
        <f t="shared" si="19"/>
        <v>1.4638243842801487E-2</v>
      </c>
      <c r="L160" s="10">
        <v>77690.999698</v>
      </c>
      <c r="M160" s="10">
        <v>82746.955841999996</v>
      </c>
      <c r="N160" s="10">
        <v>84415.305771708096</v>
      </c>
      <c r="O160" s="10">
        <f t="shared" si="20"/>
        <v>6724.3060737080959</v>
      </c>
      <c r="P160" s="2">
        <f t="shared" si="21"/>
        <v>8.6551931367169682E-2</v>
      </c>
      <c r="Q160" s="10">
        <f t="shared" si="22"/>
        <v>1668.3499297080998</v>
      </c>
      <c r="R160" s="2">
        <f t="shared" si="23"/>
        <v>2.0162070165985403E-2</v>
      </c>
      <c r="X160" s="9"/>
      <c r="Y160" s="9"/>
    </row>
    <row r="161" spans="1:25" x14ac:dyDescent="0.25">
      <c r="A161">
        <v>16</v>
      </c>
      <c r="B161" t="s">
        <v>478</v>
      </c>
      <c r="C161">
        <v>41</v>
      </c>
      <c r="D161" t="s">
        <v>2030</v>
      </c>
      <c r="E161" s="10">
        <v>4005372.8834000002</v>
      </c>
      <c r="F161" s="10">
        <v>4279985.7166999998</v>
      </c>
      <c r="G161" s="10">
        <v>20145389.846642699</v>
      </c>
      <c r="H161" s="10">
        <f t="shared" si="16"/>
        <v>16140016.963242698</v>
      </c>
      <c r="I161" s="2">
        <f t="shared" si="17"/>
        <v>4.0295916093440187</v>
      </c>
      <c r="J161" s="10">
        <f t="shared" si="18"/>
        <v>15865404.1299427</v>
      </c>
      <c r="K161" s="2">
        <f t="shared" si="19"/>
        <v>3.7068824944994008</v>
      </c>
      <c r="L161" s="10">
        <v>179.99999980000001</v>
      </c>
      <c r="M161" s="10">
        <v>192.13475840000001</v>
      </c>
      <c r="N161" s="10">
        <v>347.49809872219998</v>
      </c>
      <c r="O161" s="10">
        <f t="shared" si="20"/>
        <v>167.49809892219997</v>
      </c>
      <c r="P161" s="2">
        <f t="shared" si="21"/>
        <v>0.93054499504616084</v>
      </c>
      <c r="Q161" s="10">
        <f t="shared" si="22"/>
        <v>155.36334032219997</v>
      </c>
      <c r="R161" s="2">
        <f t="shared" si="23"/>
        <v>0.80861652319437882</v>
      </c>
      <c r="Y161" s="9"/>
    </row>
    <row r="162" spans="1:25" x14ac:dyDescent="0.25">
      <c r="A162">
        <v>16</v>
      </c>
      <c r="B162" t="s">
        <v>478</v>
      </c>
      <c r="C162">
        <v>42</v>
      </c>
      <c r="D162" t="s">
        <v>2031</v>
      </c>
      <c r="E162" s="10">
        <v>4706303.2333000004</v>
      </c>
      <c r="F162" s="10">
        <v>5055528.9945</v>
      </c>
      <c r="G162" s="10">
        <v>13257609.2112088</v>
      </c>
      <c r="H162" s="10">
        <f t="shared" si="16"/>
        <v>8551305.9779087994</v>
      </c>
      <c r="I162" s="2">
        <f t="shared" si="17"/>
        <v>1.8169900140311894</v>
      </c>
      <c r="J162" s="10">
        <f t="shared" si="18"/>
        <v>8202080.2167087998</v>
      </c>
      <c r="K162" s="2">
        <f t="shared" si="19"/>
        <v>1.6223980172266816</v>
      </c>
      <c r="L162" s="10">
        <v>121.00000012</v>
      </c>
      <c r="M162" s="10">
        <v>129.81773200000001</v>
      </c>
      <c r="N162" s="10">
        <v>225.4476241019</v>
      </c>
      <c r="O162" s="10">
        <f t="shared" si="20"/>
        <v>104.44762398190001</v>
      </c>
      <c r="P162" s="2">
        <f t="shared" si="21"/>
        <v>0.86320350312657512</v>
      </c>
      <c r="Q162" s="10">
        <f t="shared" si="22"/>
        <v>95.629892101899998</v>
      </c>
      <c r="R162" s="2">
        <f t="shared" si="23"/>
        <v>0.73664737958832927</v>
      </c>
      <c r="Y162" s="9"/>
    </row>
    <row r="163" spans="1:25" x14ac:dyDescent="0.25">
      <c r="A163">
        <v>16</v>
      </c>
      <c r="B163" t="s">
        <v>478</v>
      </c>
      <c r="C163">
        <v>43</v>
      </c>
      <c r="D163" t="s">
        <v>2032</v>
      </c>
      <c r="E163" s="10">
        <v>22600036.072999999</v>
      </c>
      <c r="F163" s="10">
        <v>24170320.302999999</v>
      </c>
      <c r="G163" s="10">
        <v>51024714.270264097</v>
      </c>
      <c r="H163" s="10">
        <f t="shared" si="16"/>
        <v>28424678.197264098</v>
      </c>
      <c r="I163" s="2">
        <f t="shared" si="17"/>
        <v>1.2577271162510546</v>
      </c>
      <c r="J163" s="10">
        <f t="shared" si="18"/>
        <v>26854393.967264097</v>
      </c>
      <c r="K163" s="2">
        <f t="shared" si="19"/>
        <v>1.1110483283058088</v>
      </c>
      <c r="L163" s="10">
        <v>3212.0000012999999</v>
      </c>
      <c r="M163" s="10">
        <v>3428.8520030999998</v>
      </c>
      <c r="N163" s="10">
        <v>3125.04178637942</v>
      </c>
      <c r="O163" s="10">
        <f t="shared" si="20"/>
        <v>-86.958214920579849</v>
      </c>
      <c r="P163" s="2">
        <f t="shared" si="21"/>
        <v>-2.707291870653333E-2</v>
      </c>
      <c r="Q163" s="10">
        <f t="shared" si="22"/>
        <v>-303.81021672057977</v>
      </c>
      <c r="R163" s="2">
        <f t="shared" si="23"/>
        <v>-8.8604062364286126E-2</v>
      </c>
      <c r="X163" s="9"/>
      <c r="Y163" s="9"/>
    </row>
    <row r="164" spans="1:25" x14ac:dyDescent="0.25">
      <c r="A164">
        <v>16</v>
      </c>
      <c r="B164" t="s">
        <v>478</v>
      </c>
      <c r="C164">
        <v>51</v>
      </c>
      <c r="D164" t="s">
        <v>2033</v>
      </c>
      <c r="E164" s="10">
        <v>14037919.704</v>
      </c>
      <c r="F164" s="10">
        <v>14952797.787</v>
      </c>
      <c r="G164" s="10">
        <v>17885461.9481037</v>
      </c>
      <c r="H164" s="10">
        <f t="shared" si="16"/>
        <v>3847542.2441036999</v>
      </c>
      <c r="I164" s="2">
        <f t="shared" si="17"/>
        <v>0.27408208090885228</v>
      </c>
      <c r="J164" s="10">
        <f t="shared" si="18"/>
        <v>2932664.1611036994</v>
      </c>
      <c r="K164" s="2">
        <f t="shared" si="19"/>
        <v>0.19612812283553815</v>
      </c>
      <c r="L164" s="10">
        <v>439.99930486</v>
      </c>
      <c r="M164" s="10">
        <v>468.52681251000001</v>
      </c>
      <c r="N164" s="10">
        <v>685.99999695409895</v>
      </c>
      <c r="O164" s="10">
        <f t="shared" si="20"/>
        <v>246.00069209409895</v>
      </c>
      <c r="P164" s="2">
        <f t="shared" si="21"/>
        <v>0.55909336532332032</v>
      </c>
      <c r="Q164" s="10">
        <f t="shared" si="22"/>
        <v>217.47318444409893</v>
      </c>
      <c r="R164" s="2">
        <f t="shared" si="23"/>
        <v>0.46416379732687613</v>
      </c>
      <c r="X164" s="9"/>
      <c r="Y164" s="9"/>
    </row>
    <row r="165" spans="1:25" x14ac:dyDescent="0.25">
      <c r="A165">
        <v>16</v>
      </c>
      <c r="B165" t="s">
        <v>478</v>
      </c>
      <c r="C165">
        <v>52</v>
      </c>
      <c r="D165" t="s">
        <v>2034</v>
      </c>
      <c r="E165" s="10">
        <v>801281496.55999994</v>
      </c>
      <c r="F165" s="10">
        <v>852426183.78999996</v>
      </c>
      <c r="G165" s="10">
        <v>766155831.89479804</v>
      </c>
      <c r="H165" s="10">
        <f t="shared" si="16"/>
        <v>-35125664.665201902</v>
      </c>
      <c r="I165" s="2">
        <f t="shared" si="17"/>
        <v>-4.3836859850128453E-2</v>
      </c>
      <c r="J165" s="10">
        <f t="shared" si="18"/>
        <v>-86270351.895201921</v>
      </c>
      <c r="K165" s="2">
        <f t="shared" si="19"/>
        <v>-0.10120565690700922</v>
      </c>
      <c r="L165" s="10">
        <v>44563.998793999999</v>
      </c>
      <c r="M165" s="10">
        <v>47435.535032</v>
      </c>
      <c r="N165" s="10">
        <v>51451.000102955899</v>
      </c>
      <c r="O165" s="10">
        <f t="shared" si="20"/>
        <v>6887.0013089558997</v>
      </c>
      <c r="P165" s="2">
        <f t="shared" si="21"/>
        <v>0.1545418161595308</v>
      </c>
      <c r="Q165" s="10">
        <f t="shared" si="22"/>
        <v>4015.4650709558991</v>
      </c>
      <c r="R165" s="2">
        <f t="shared" si="23"/>
        <v>8.4650991461297259E-2</v>
      </c>
      <c r="X165" s="9"/>
      <c r="Y165" s="9"/>
    </row>
    <row r="166" spans="1:25" x14ac:dyDescent="0.25">
      <c r="A166">
        <v>16</v>
      </c>
      <c r="B166" t="s">
        <v>478</v>
      </c>
      <c r="C166">
        <v>53</v>
      </c>
      <c r="D166" t="s">
        <v>2035</v>
      </c>
      <c r="E166" s="10">
        <v>43942858.800999999</v>
      </c>
      <c r="F166" s="10">
        <v>46747626.824000001</v>
      </c>
      <c r="G166" s="10">
        <v>43034926.668828197</v>
      </c>
      <c r="H166" s="10">
        <f t="shared" si="16"/>
        <v>-907932.13217180222</v>
      </c>
      <c r="I166" s="2">
        <f t="shared" si="17"/>
        <v>-2.0661653723611187E-2</v>
      </c>
      <c r="J166" s="10">
        <f t="shared" si="18"/>
        <v>-3712700.1551718041</v>
      </c>
      <c r="K166" s="2">
        <f t="shared" si="19"/>
        <v>-7.9420077711104736E-2</v>
      </c>
      <c r="L166" s="10">
        <v>1874.9978876</v>
      </c>
      <c r="M166" s="10">
        <v>1995.8125173000001</v>
      </c>
      <c r="N166" s="10">
        <v>2181.0000043418099</v>
      </c>
      <c r="O166" s="10">
        <f t="shared" si="20"/>
        <v>306.00211674180991</v>
      </c>
      <c r="P166" s="2">
        <f t="shared" si="21"/>
        <v>0.16320131279374031</v>
      </c>
      <c r="Q166" s="10">
        <f t="shared" si="22"/>
        <v>185.18748704180985</v>
      </c>
      <c r="R166" s="2">
        <f t="shared" si="23"/>
        <v>9.2788017630201808E-2</v>
      </c>
      <c r="X166" s="9"/>
      <c r="Y166" s="9"/>
    </row>
    <row r="167" spans="1:25" x14ac:dyDescent="0.25">
      <c r="A167">
        <v>16</v>
      </c>
      <c r="B167" t="s">
        <v>478</v>
      </c>
      <c r="C167">
        <v>54</v>
      </c>
      <c r="D167" t="s">
        <v>2036</v>
      </c>
      <c r="E167" s="10">
        <v>39627306.159000002</v>
      </c>
      <c r="F167" s="10">
        <v>42201918.571999997</v>
      </c>
      <c r="G167" s="10">
        <v>31950058.472495802</v>
      </c>
      <c r="H167" s="10">
        <f t="shared" si="16"/>
        <v>-7677247.6865042001</v>
      </c>
      <c r="I167" s="2">
        <f t="shared" si="17"/>
        <v>-0.19373630031019842</v>
      </c>
      <c r="J167" s="10">
        <f t="shared" si="18"/>
        <v>-10251860.099504195</v>
      </c>
      <c r="K167" s="2">
        <f t="shared" si="19"/>
        <v>-0.2429240292005603</v>
      </c>
      <c r="L167" s="10">
        <v>14523.999995</v>
      </c>
      <c r="M167" s="10">
        <v>15477.111392000001</v>
      </c>
      <c r="N167" s="10">
        <v>14903.000010187799</v>
      </c>
      <c r="O167" s="10">
        <f t="shared" si="20"/>
        <v>379.00001518779936</v>
      </c>
      <c r="P167" s="2">
        <f t="shared" si="21"/>
        <v>2.6094740795805087E-2</v>
      </c>
      <c r="Q167" s="10">
        <f t="shared" si="22"/>
        <v>-574.11138181220122</v>
      </c>
      <c r="R167" s="2">
        <f t="shared" si="23"/>
        <v>-3.7094220444065226E-2</v>
      </c>
      <c r="X167" s="9"/>
      <c r="Y167" s="9"/>
    </row>
    <row r="168" spans="1:25" x14ac:dyDescent="0.25">
      <c r="A168">
        <v>16</v>
      </c>
      <c r="B168" t="s">
        <v>478</v>
      </c>
      <c r="C168">
        <v>61</v>
      </c>
      <c r="D168" t="s">
        <v>2037</v>
      </c>
      <c r="E168" s="10">
        <v>309983893.47000003</v>
      </c>
      <c r="F168" s="10">
        <v>328330062.42000002</v>
      </c>
      <c r="G168" s="10">
        <v>375812049.52550203</v>
      </c>
      <c r="H168" s="10">
        <f t="shared" si="16"/>
        <v>65828156.055501997</v>
      </c>
      <c r="I168" s="2">
        <f t="shared" si="17"/>
        <v>0.21235992399028561</v>
      </c>
      <c r="J168" s="10">
        <f t="shared" si="18"/>
        <v>47481987.105502009</v>
      </c>
      <c r="K168" s="2">
        <f t="shared" si="19"/>
        <v>0.14461662984963899</v>
      </c>
      <c r="L168" s="10">
        <v>9629.9982378999994</v>
      </c>
      <c r="M168" s="10">
        <v>10200.156795000001</v>
      </c>
      <c r="N168" s="10">
        <v>11454.9999771311</v>
      </c>
      <c r="O168" s="10">
        <f t="shared" si="20"/>
        <v>1825.0017392311001</v>
      </c>
      <c r="P168" s="2">
        <f t="shared" si="21"/>
        <v>0.18951215713089017</v>
      </c>
      <c r="Q168" s="10">
        <f t="shared" si="22"/>
        <v>1254.8431821310987</v>
      </c>
      <c r="R168" s="2">
        <f t="shared" si="23"/>
        <v>0.12302195028474547</v>
      </c>
      <c r="X168" s="9"/>
      <c r="Y168" s="9"/>
    </row>
    <row r="169" spans="1:25" x14ac:dyDescent="0.25">
      <c r="A169">
        <v>16</v>
      </c>
      <c r="B169" t="s">
        <v>478</v>
      </c>
      <c r="C169">
        <v>62</v>
      </c>
      <c r="D169" t="s">
        <v>2038</v>
      </c>
      <c r="E169" s="10">
        <v>1064235214.9</v>
      </c>
      <c r="F169" s="10">
        <v>1127161770.8</v>
      </c>
      <c r="G169" s="10">
        <v>1184014542.3081501</v>
      </c>
      <c r="H169" s="10">
        <f t="shared" si="16"/>
        <v>119779327.40815008</v>
      </c>
      <c r="I169" s="2">
        <f t="shared" si="17"/>
        <v>0.1125496748567985</v>
      </c>
      <c r="J169" s="10">
        <f t="shared" si="18"/>
        <v>56852771.508150101</v>
      </c>
      <c r="K169" s="2">
        <f t="shared" si="19"/>
        <v>5.0438874863364999E-2</v>
      </c>
      <c r="L169" s="10">
        <v>10619.000321</v>
      </c>
      <c r="M169" s="10">
        <v>11247.091391</v>
      </c>
      <c r="N169" s="10">
        <v>13002</v>
      </c>
      <c r="O169" s="10">
        <f t="shared" si="20"/>
        <v>2382.9996790000005</v>
      </c>
      <c r="P169" s="2">
        <f t="shared" si="21"/>
        <v>0.22440904105515569</v>
      </c>
      <c r="Q169" s="10">
        <f t="shared" si="22"/>
        <v>1754.9086090000001</v>
      </c>
      <c r="R169" s="2">
        <f t="shared" si="23"/>
        <v>0.1560322173966053</v>
      </c>
      <c r="X169" s="9"/>
      <c r="Y169" s="9"/>
    </row>
    <row r="170" spans="1:25" x14ac:dyDescent="0.25">
      <c r="A170">
        <v>17</v>
      </c>
      <c r="B170" t="s">
        <v>512</v>
      </c>
      <c r="C170">
        <v>11</v>
      </c>
      <c r="D170" t="s">
        <v>2022</v>
      </c>
      <c r="E170" s="10">
        <v>687058832.17999995</v>
      </c>
      <c r="F170" s="10">
        <v>690737890.72000003</v>
      </c>
      <c r="G170" s="10">
        <v>692822311.93504906</v>
      </c>
      <c r="H170" s="10">
        <f t="shared" si="16"/>
        <v>5763479.7550491095</v>
      </c>
      <c r="I170" s="2">
        <f t="shared" si="17"/>
        <v>8.388626250188656E-3</v>
      </c>
      <c r="J170" s="10">
        <f t="shared" si="18"/>
        <v>2084421.2150490284</v>
      </c>
      <c r="K170" s="2">
        <f t="shared" si="19"/>
        <v>3.0176731913118355E-3</v>
      </c>
      <c r="L170" s="10">
        <v>347172.51838999998</v>
      </c>
      <c r="M170" s="10">
        <v>276709.41739999998</v>
      </c>
      <c r="N170" s="10">
        <v>351587.76835401898</v>
      </c>
      <c r="O170" s="10">
        <f t="shared" si="20"/>
        <v>4415.2499640189926</v>
      </c>
      <c r="P170" s="2">
        <f t="shared" si="21"/>
        <v>1.2717740403228213E-2</v>
      </c>
      <c r="Q170" s="10">
        <f t="shared" si="22"/>
        <v>74878.350954018999</v>
      </c>
      <c r="R170" s="2">
        <f t="shared" si="23"/>
        <v>0.27060282825783943</v>
      </c>
      <c r="X170" s="9"/>
      <c r="Y170" s="9"/>
    </row>
    <row r="171" spans="1:25" x14ac:dyDescent="0.25">
      <c r="A171">
        <v>17</v>
      </c>
      <c r="B171" t="s">
        <v>512</v>
      </c>
      <c r="C171">
        <v>21</v>
      </c>
      <c r="D171" t="s">
        <v>2027</v>
      </c>
      <c r="E171" s="10">
        <v>48203105614</v>
      </c>
      <c r="F171" s="10">
        <v>47978820993</v>
      </c>
      <c r="G171" s="10">
        <v>43802871572.204201</v>
      </c>
      <c r="H171" s="10">
        <f t="shared" si="16"/>
        <v>-4400234041.7957993</v>
      </c>
      <c r="I171" s="2">
        <f t="shared" si="17"/>
        <v>-9.1285281015541148E-2</v>
      </c>
      <c r="J171" s="10">
        <f t="shared" si="18"/>
        <v>-4175949420.7957993</v>
      </c>
      <c r="K171" s="2">
        <f t="shared" si="19"/>
        <v>-8.7037349696547583E-2</v>
      </c>
      <c r="L171" s="10">
        <v>4833009.2056</v>
      </c>
      <c r="M171" s="10">
        <v>5469674.5573000005</v>
      </c>
      <c r="N171" s="10">
        <v>4410464.6966860499</v>
      </c>
      <c r="O171" s="10">
        <f t="shared" si="20"/>
        <v>-422544.50891395006</v>
      </c>
      <c r="P171" s="2">
        <f t="shared" si="21"/>
        <v>-8.742886490353638E-2</v>
      </c>
      <c r="Q171" s="10">
        <f t="shared" si="22"/>
        <v>-1059209.8606139505</v>
      </c>
      <c r="R171" s="2">
        <f t="shared" si="23"/>
        <v>-0.19365134973163908</v>
      </c>
      <c r="X171" s="9"/>
      <c r="Y171" s="9"/>
    </row>
    <row r="172" spans="1:25" x14ac:dyDescent="0.25">
      <c r="A172">
        <v>17</v>
      </c>
      <c r="B172" t="s">
        <v>512</v>
      </c>
      <c r="C172">
        <v>31</v>
      </c>
      <c r="D172" t="s">
        <v>2028</v>
      </c>
      <c r="E172" s="10">
        <v>41179326298</v>
      </c>
      <c r="F172" s="10">
        <v>41059427823</v>
      </c>
      <c r="G172" s="10">
        <v>44673314633.514099</v>
      </c>
      <c r="H172" s="10">
        <f t="shared" si="16"/>
        <v>3493988335.5140991</v>
      </c>
      <c r="I172" s="2">
        <f t="shared" si="17"/>
        <v>8.4848117966509692E-2</v>
      </c>
      <c r="J172" s="10">
        <f t="shared" si="18"/>
        <v>3613886810.5140991</v>
      </c>
      <c r="K172" s="2">
        <f t="shared" si="19"/>
        <v>8.8016005144858134E-2</v>
      </c>
      <c r="L172" s="10">
        <v>3998237.7122999998</v>
      </c>
      <c r="M172" s="10">
        <v>4062209.0778999999</v>
      </c>
      <c r="N172" s="10">
        <v>4368578.0311014596</v>
      </c>
      <c r="O172" s="10">
        <f t="shared" si="20"/>
        <v>370340.31880145986</v>
      </c>
      <c r="P172" s="2">
        <f t="shared" si="21"/>
        <v>9.2625888066175124E-2</v>
      </c>
      <c r="Q172" s="10">
        <f t="shared" si="22"/>
        <v>306368.95320145972</v>
      </c>
      <c r="R172" s="2">
        <f t="shared" si="23"/>
        <v>7.541929706873686E-2</v>
      </c>
      <c r="X172" s="9"/>
      <c r="Y172" s="9"/>
    </row>
    <row r="173" spans="1:25" x14ac:dyDescent="0.25">
      <c r="A173">
        <v>17</v>
      </c>
      <c r="B173" t="s">
        <v>512</v>
      </c>
      <c r="C173">
        <v>32</v>
      </c>
      <c r="D173" t="s">
        <v>2029</v>
      </c>
      <c r="E173" s="10">
        <v>5958595144.1000004</v>
      </c>
      <c r="F173" s="10">
        <v>5931568432.5</v>
      </c>
      <c r="G173" s="10">
        <v>5992668447.5875902</v>
      </c>
      <c r="H173" s="10">
        <f t="shared" si="16"/>
        <v>34073303.487589836</v>
      </c>
      <c r="I173" s="2">
        <f t="shared" si="17"/>
        <v>5.7183451239052668E-3</v>
      </c>
      <c r="J173" s="10">
        <f t="shared" si="18"/>
        <v>61100015.087590218</v>
      </c>
      <c r="K173" s="2">
        <f t="shared" si="19"/>
        <v>1.0300819384096386E-2</v>
      </c>
      <c r="L173" s="10">
        <v>599876.9094</v>
      </c>
      <c r="M173" s="10">
        <v>278584.72944000002</v>
      </c>
      <c r="N173" s="10">
        <v>602561.634070192</v>
      </c>
      <c r="O173" s="10">
        <f t="shared" si="20"/>
        <v>2684.7246701919939</v>
      </c>
      <c r="P173" s="2">
        <f t="shared" si="21"/>
        <v>4.4754592619297004E-3</v>
      </c>
      <c r="Q173" s="10">
        <f t="shared" si="22"/>
        <v>323976.90463019197</v>
      </c>
      <c r="R173" s="2">
        <f t="shared" si="23"/>
        <v>1.1629384901370492</v>
      </c>
      <c r="X173" s="9"/>
      <c r="Y173" s="9"/>
    </row>
    <row r="174" spans="1:25" x14ac:dyDescent="0.25">
      <c r="A174">
        <v>17</v>
      </c>
      <c r="B174" t="s">
        <v>512</v>
      </c>
      <c r="C174">
        <v>41</v>
      </c>
      <c r="D174" t="s">
        <v>2030</v>
      </c>
      <c r="E174" s="10">
        <v>56960948.836999997</v>
      </c>
      <c r="F174" s="10">
        <v>60679737.078000002</v>
      </c>
      <c r="G174" s="10">
        <v>62475163.651703499</v>
      </c>
      <c r="H174" s="10">
        <f t="shared" si="16"/>
        <v>5514214.8147035018</v>
      </c>
      <c r="I174" s="2">
        <f t="shared" si="17"/>
        <v>9.6806934001100159E-2</v>
      </c>
      <c r="J174" s="10">
        <f t="shared" si="18"/>
        <v>1795426.5737034976</v>
      </c>
      <c r="K174" s="2">
        <f t="shared" si="19"/>
        <v>2.9588568773717482E-2</v>
      </c>
      <c r="L174" s="10">
        <v>744.74018252999997</v>
      </c>
      <c r="M174" s="10">
        <v>761.60609803</v>
      </c>
      <c r="N174" s="10">
        <v>822.38723125864794</v>
      </c>
      <c r="O174" s="10">
        <f t="shared" si="20"/>
        <v>77.647048728647974</v>
      </c>
      <c r="P174" s="2">
        <f t="shared" si="21"/>
        <v>0.10426058718205414</v>
      </c>
      <c r="Q174" s="10">
        <f t="shared" si="22"/>
        <v>60.781133228647946</v>
      </c>
      <c r="R174" s="2">
        <f t="shared" si="23"/>
        <v>7.9806521226480187E-2</v>
      </c>
      <c r="X174" s="9"/>
      <c r="Y174" s="9"/>
    </row>
    <row r="175" spans="1:25" x14ac:dyDescent="0.25">
      <c r="A175">
        <v>17</v>
      </c>
      <c r="B175" t="s">
        <v>512</v>
      </c>
      <c r="C175">
        <v>42</v>
      </c>
      <c r="D175" t="s">
        <v>2031</v>
      </c>
      <c r="E175" s="10">
        <v>100887761.31</v>
      </c>
      <c r="F175" s="10">
        <v>115458731.27</v>
      </c>
      <c r="G175" s="10">
        <v>109008513.731694</v>
      </c>
      <c r="H175" s="10">
        <f t="shared" si="16"/>
        <v>8120752.4216939956</v>
      </c>
      <c r="I175" s="2">
        <f t="shared" si="17"/>
        <v>8.0492939046800577E-2</v>
      </c>
      <c r="J175" s="10">
        <f t="shared" si="18"/>
        <v>-6450217.5383059978</v>
      </c>
      <c r="K175" s="2">
        <f t="shared" si="19"/>
        <v>-5.5866000495208783E-2</v>
      </c>
      <c r="L175" s="10">
        <v>2456.3898568999998</v>
      </c>
      <c r="M175" s="10">
        <v>12230.563717999999</v>
      </c>
      <c r="N175" s="10">
        <v>2673.1276117565799</v>
      </c>
      <c r="O175" s="10">
        <f t="shared" si="20"/>
        <v>216.73775485658007</v>
      </c>
      <c r="P175" s="2">
        <f t="shared" si="21"/>
        <v>8.8234265520908114E-2</v>
      </c>
      <c r="Q175" s="10">
        <f t="shared" si="22"/>
        <v>-9557.43610624342</v>
      </c>
      <c r="R175" s="2">
        <f t="shared" si="23"/>
        <v>-0.78143872405304782</v>
      </c>
      <c r="X175" s="9"/>
      <c r="Y175" s="9"/>
    </row>
    <row r="176" spans="1:25" x14ac:dyDescent="0.25">
      <c r="A176">
        <v>17</v>
      </c>
      <c r="B176" t="s">
        <v>512</v>
      </c>
      <c r="C176">
        <v>43</v>
      </c>
      <c r="D176" t="s">
        <v>2032</v>
      </c>
      <c r="E176" s="10">
        <v>316777705.88</v>
      </c>
      <c r="F176" s="10">
        <v>338979530.31</v>
      </c>
      <c r="G176" s="10">
        <v>347285405.67758697</v>
      </c>
      <c r="H176" s="10">
        <f t="shared" si="16"/>
        <v>30507699.797586977</v>
      </c>
      <c r="I176" s="2">
        <f t="shared" si="17"/>
        <v>9.6306334793471032E-2</v>
      </c>
      <c r="J176" s="10">
        <f t="shared" si="18"/>
        <v>8305875.3675869703</v>
      </c>
      <c r="K176" s="2">
        <f t="shared" si="19"/>
        <v>2.4502586808091829E-2</v>
      </c>
      <c r="L176" s="10">
        <v>24952.594546</v>
      </c>
      <c r="M176" s="10">
        <v>24421.638149999999</v>
      </c>
      <c r="N176" s="10">
        <v>27452.256607377702</v>
      </c>
      <c r="O176" s="10">
        <f t="shared" si="20"/>
        <v>2499.6620613777013</v>
      </c>
      <c r="P176" s="2">
        <f t="shared" si="21"/>
        <v>0.10017643883763611</v>
      </c>
      <c r="Q176" s="10">
        <f t="shared" si="22"/>
        <v>3030.6184573777027</v>
      </c>
      <c r="R176" s="2">
        <f t="shared" si="23"/>
        <v>0.12409562531241185</v>
      </c>
      <c r="X176" s="9"/>
      <c r="Y176" s="9"/>
    </row>
    <row r="177" spans="1:25" x14ac:dyDescent="0.25">
      <c r="A177">
        <v>17</v>
      </c>
      <c r="B177" t="s">
        <v>512</v>
      </c>
      <c r="C177">
        <v>51</v>
      </c>
      <c r="D177" t="s">
        <v>2033</v>
      </c>
      <c r="E177" s="10">
        <v>139548086.93000001</v>
      </c>
      <c r="F177" s="10">
        <v>96827747.664000005</v>
      </c>
      <c r="G177" s="10">
        <v>151640029.34368101</v>
      </c>
      <c r="H177" s="10">
        <f t="shared" si="16"/>
        <v>12091942.413681</v>
      </c>
      <c r="I177" s="2">
        <f t="shared" si="17"/>
        <v>8.6650721480306281E-2</v>
      </c>
      <c r="J177" s="10">
        <f t="shared" si="18"/>
        <v>54812281.679681003</v>
      </c>
      <c r="K177" s="2">
        <f t="shared" si="19"/>
        <v>0.56608031274138471</v>
      </c>
      <c r="L177" s="10">
        <v>6549.0627788000002</v>
      </c>
      <c r="M177" s="10">
        <v>4206.5154044000001</v>
      </c>
      <c r="N177" s="10">
        <v>7322.3861401222002</v>
      </c>
      <c r="O177" s="10">
        <f t="shared" si="20"/>
        <v>773.32336132220007</v>
      </c>
      <c r="P177" s="2">
        <f t="shared" si="21"/>
        <v>0.11808153127276906</v>
      </c>
      <c r="Q177" s="10">
        <f t="shared" si="22"/>
        <v>3115.8707357222002</v>
      </c>
      <c r="R177" s="2">
        <f t="shared" si="23"/>
        <v>0.74072490795184309</v>
      </c>
      <c r="X177" s="9"/>
      <c r="Y177" s="9"/>
    </row>
    <row r="178" spans="1:25" x14ac:dyDescent="0.25">
      <c r="A178">
        <v>17</v>
      </c>
      <c r="B178" t="s">
        <v>512</v>
      </c>
      <c r="C178">
        <v>52</v>
      </c>
      <c r="D178" t="s">
        <v>2034</v>
      </c>
      <c r="E178" s="10">
        <v>3211938548.6999998</v>
      </c>
      <c r="F178" s="10">
        <v>2593981230.5999999</v>
      </c>
      <c r="G178" s="10">
        <v>3535792875.7706099</v>
      </c>
      <c r="H178" s="10">
        <f t="shared" si="16"/>
        <v>323854327.07061005</v>
      </c>
      <c r="I178" s="2">
        <f t="shared" si="17"/>
        <v>0.10082830731667854</v>
      </c>
      <c r="J178" s="10">
        <f t="shared" si="18"/>
        <v>941811645.17060995</v>
      </c>
      <c r="K178" s="2">
        <f t="shared" si="19"/>
        <v>0.36307573626998241</v>
      </c>
      <c r="L178" s="10">
        <v>242675.61679</v>
      </c>
      <c r="M178" s="10">
        <v>200142.43229</v>
      </c>
      <c r="N178" s="10">
        <v>267951.61639224598</v>
      </c>
      <c r="O178" s="10">
        <f t="shared" si="20"/>
        <v>25275.999602245982</v>
      </c>
      <c r="P178" s="2">
        <f t="shared" si="21"/>
        <v>0.10415549751798359</v>
      </c>
      <c r="Q178" s="10">
        <f t="shared" si="22"/>
        <v>67809.184102245985</v>
      </c>
      <c r="R178" s="2">
        <f t="shared" si="23"/>
        <v>0.33880463690974155</v>
      </c>
      <c r="X178" s="9"/>
      <c r="Y178" s="9"/>
    </row>
    <row r="179" spans="1:25" x14ac:dyDescent="0.25">
      <c r="A179">
        <v>17</v>
      </c>
      <c r="B179" t="s">
        <v>512</v>
      </c>
      <c r="C179">
        <v>53</v>
      </c>
      <c r="D179" t="s">
        <v>2035</v>
      </c>
      <c r="E179" s="10">
        <v>176006531.06</v>
      </c>
      <c r="F179" s="10">
        <v>155496864.56999999</v>
      </c>
      <c r="G179" s="10">
        <v>198473395.56524199</v>
      </c>
      <c r="H179" s="10">
        <f t="shared" si="16"/>
        <v>22466864.50524199</v>
      </c>
      <c r="I179" s="2">
        <f t="shared" si="17"/>
        <v>0.12764790243825166</v>
      </c>
      <c r="J179" s="10">
        <f t="shared" si="18"/>
        <v>42976530.995242</v>
      </c>
      <c r="K179" s="2">
        <f t="shared" si="19"/>
        <v>0.27638197795232883</v>
      </c>
      <c r="L179" s="10">
        <v>10201.287012000001</v>
      </c>
      <c r="M179" s="10">
        <v>7110.8708397</v>
      </c>
      <c r="N179" s="10">
        <v>11351.199536227599</v>
      </c>
      <c r="O179" s="10">
        <f t="shared" si="20"/>
        <v>1149.9125242275986</v>
      </c>
      <c r="P179" s="2">
        <f t="shared" si="21"/>
        <v>0.11272229894864549</v>
      </c>
      <c r="Q179" s="10">
        <f t="shared" si="22"/>
        <v>4240.3286965275993</v>
      </c>
      <c r="R179" s="2">
        <f t="shared" si="23"/>
        <v>0.59631637138644666</v>
      </c>
      <c r="X179" s="9"/>
      <c r="Y179" s="9"/>
    </row>
    <row r="180" spans="1:25" x14ac:dyDescent="0.25">
      <c r="A180">
        <v>17</v>
      </c>
      <c r="B180" t="s">
        <v>512</v>
      </c>
      <c r="C180">
        <v>54</v>
      </c>
      <c r="D180" t="s">
        <v>2036</v>
      </c>
      <c r="E180" s="10">
        <v>130324180.76000001</v>
      </c>
      <c r="F180" s="10">
        <v>104379372.3</v>
      </c>
      <c r="G180" s="10">
        <v>138211437.33218601</v>
      </c>
      <c r="H180" s="10">
        <f t="shared" si="16"/>
        <v>7887256.5721860081</v>
      </c>
      <c r="I180" s="2">
        <f t="shared" si="17"/>
        <v>6.0520285078260926E-2</v>
      </c>
      <c r="J180" s="10">
        <f t="shared" si="18"/>
        <v>33832065.032186016</v>
      </c>
      <c r="K180" s="2">
        <f t="shared" si="19"/>
        <v>0.32412596748472705</v>
      </c>
      <c r="L180" s="10">
        <v>65076.592140000001</v>
      </c>
      <c r="M180" s="10">
        <v>35202.498076999997</v>
      </c>
      <c r="N180" s="10">
        <v>71909.859666849094</v>
      </c>
      <c r="O180" s="10">
        <f t="shared" si="20"/>
        <v>6833.267526849093</v>
      </c>
      <c r="P180" s="2">
        <f t="shared" si="21"/>
        <v>0.10500346287569282</v>
      </c>
      <c r="Q180" s="10">
        <f t="shared" si="22"/>
        <v>36707.361589849097</v>
      </c>
      <c r="R180" s="2">
        <f t="shared" si="23"/>
        <v>1.0427487705434269</v>
      </c>
      <c r="X180" s="9"/>
      <c r="Y180" s="9"/>
    </row>
    <row r="181" spans="1:25" x14ac:dyDescent="0.25">
      <c r="A181">
        <v>17</v>
      </c>
      <c r="B181" t="s">
        <v>512</v>
      </c>
      <c r="C181">
        <v>61</v>
      </c>
      <c r="D181" t="s">
        <v>2037</v>
      </c>
      <c r="E181" s="10">
        <v>1115024398.5</v>
      </c>
      <c r="F181" s="10">
        <v>1965389058.2</v>
      </c>
      <c r="G181" s="10">
        <v>1302747606.45857</v>
      </c>
      <c r="H181" s="10">
        <f t="shared" si="16"/>
        <v>187723207.95857</v>
      </c>
      <c r="I181" s="2">
        <f t="shared" si="17"/>
        <v>0.16835793746854949</v>
      </c>
      <c r="J181" s="10">
        <f t="shared" si="18"/>
        <v>-662641451.74143004</v>
      </c>
      <c r="K181" s="2">
        <f t="shared" si="19"/>
        <v>-0.33715535810925379</v>
      </c>
      <c r="L181" s="10">
        <v>40638.729620999999</v>
      </c>
      <c r="M181" s="10">
        <v>39647.202141000002</v>
      </c>
      <c r="N181" s="10">
        <v>43949.332338477601</v>
      </c>
      <c r="O181" s="10">
        <f t="shared" si="20"/>
        <v>3310.6027174776027</v>
      </c>
      <c r="P181" s="2">
        <f t="shared" si="21"/>
        <v>8.1464227557124569E-2</v>
      </c>
      <c r="Q181" s="10">
        <f t="shared" si="22"/>
        <v>4302.1301974775997</v>
      </c>
      <c r="R181" s="2">
        <f t="shared" si="23"/>
        <v>0.10851031006368736</v>
      </c>
      <c r="X181" s="9"/>
      <c r="Y181" s="9"/>
    </row>
    <row r="182" spans="1:25" x14ac:dyDescent="0.25">
      <c r="A182">
        <v>17</v>
      </c>
      <c r="B182" t="s">
        <v>512</v>
      </c>
      <c r="C182">
        <v>62</v>
      </c>
      <c r="D182" t="s">
        <v>2038</v>
      </c>
      <c r="E182" s="10">
        <v>3756417024.8000002</v>
      </c>
      <c r="F182" s="10">
        <v>4784510757.1000004</v>
      </c>
      <c r="G182" s="10">
        <v>4024659243.0504198</v>
      </c>
      <c r="H182" s="10">
        <f t="shared" si="16"/>
        <v>268242218.25041962</v>
      </c>
      <c r="I182" s="2">
        <f t="shared" si="17"/>
        <v>7.1409062540041437E-2</v>
      </c>
      <c r="J182" s="10">
        <f t="shared" si="18"/>
        <v>-759851514.04958057</v>
      </c>
      <c r="K182" s="2">
        <f t="shared" si="19"/>
        <v>-0.15881488257122106</v>
      </c>
      <c r="L182" s="10">
        <v>43918.601205999999</v>
      </c>
      <c r="M182" s="10">
        <v>62391.448487000001</v>
      </c>
      <c r="N182" s="10">
        <v>49002.369797997999</v>
      </c>
      <c r="O182" s="10">
        <f t="shared" si="20"/>
        <v>5083.7685919979995</v>
      </c>
      <c r="P182" s="2">
        <f t="shared" si="21"/>
        <v>0.11575433762456609</v>
      </c>
      <c r="Q182" s="10">
        <f t="shared" si="22"/>
        <v>-13389.078689002003</v>
      </c>
      <c r="R182" s="2">
        <f t="shared" si="23"/>
        <v>-0.21459797798718805</v>
      </c>
      <c r="X182" s="9"/>
      <c r="Y182" s="9"/>
    </row>
    <row r="183" spans="1:25" x14ac:dyDescent="0.25">
      <c r="A183">
        <v>18</v>
      </c>
      <c r="B183" t="s">
        <v>567</v>
      </c>
      <c r="C183">
        <v>11</v>
      </c>
      <c r="D183" t="s">
        <v>2022</v>
      </c>
      <c r="E183" s="10">
        <v>685847542.70000005</v>
      </c>
      <c r="F183" s="10">
        <v>716926984.92999995</v>
      </c>
      <c r="G183" s="10">
        <v>596837797.65367496</v>
      </c>
      <c r="H183" s="10">
        <f t="shared" si="16"/>
        <v>-89009745.046325088</v>
      </c>
      <c r="I183" s="2">
        <f t="shared" si="17"/>
        <v>-0.12978065751452184</v>
      </c>
      <c r="J183" s="10">
        <f t="shared" si="18"/>
        <v>-120089187.27632499</v>
      </c>
      <c r="K183" s="2">
        <f t="shared" si="19"/>
        <v>-0.16750546401604674</v>
      </c>
      <c r="L183" s="10">
        <v>222655.00025000001</v>
      </c>
      <c r="M183" s="10">
        <v>233841.06322000001</v>
      </c>
      <c r="N183" s="10">
        <v>280292.00003071199</v>
      </c>
      <c r="O183" s="10">
        <f t="shared" si="20"/>
        <v>57636.99978071198</v>
      </c>
      <c r="P183" s="2">
        <f t="shared" si="21"/>
        <v>0.25886236426757264</v>
      </c>
      <c r="Q183" s="10">
        <f t="shared" si="22"/>
        <v>46450.936810711981</v>
      </c>
      <c r="R183" s="2">
        <f t="shared" si="23"/>
        <v>0.19864319880811726</v>
      </c>
      <c r="X183" s="9"/>
      <c r="Y183" s="9"/>
    </row>
    <row r="184" spans="1:25" x14ac:dyDescent="0.25">
      <c r="A184">
        <v>18</v>
      </c>
      <c r="B184" t="s">
        <v>567</v>
      </c>
      <c r="C184">
        <v>21</v>
      </c>
      <c r="D184" t="s">
        <v>2027</v>
      </c>
      <c r="E184" s="10">
        <v>32489298352</v>
      </c>
      <c r="F184" s="10">
        <v>34006657194</v>
      </c>
      <c r="G184" s="10">
        <v>31101680674.664799</v>
      </c>
      <c r="H184" s="10">
        <f t="shared" si="16"/>
        <v>-1387617677.3352013</v>
      </c>
      <c r="I184" s="2">
        <f t="shared" si="17"/>
        <v>-4.2709992142682923E-2</v>
      </c>
      <c r="J184" s="10">
        <f t="shared" si="18"/>
        <v>-2904976519.3352013</v>
      </c>
      <c r="K184" s="2">
        <f t="shared" si="19"/>
        <v>-8.5423759905685279E-2</v>
      </c>
      <c r="L184" s="10">
        <v>2514086.9985000002</v>
      </c>
      <c r="M184" s="10">
        <v>2639919.6285000001</v>
      </c>
      <c r="N184" s="10">
        <v>2347533.4709372702</v>
      </c>
      <c r="O184" s="10">
        <f t="shared" si="20"/>
        <v>-166553.52756273001</v>
      </c>
      <c r="P184" s="2">
        <f t="shared" si="21"/>
        <v>-6.6248116179790983E-2</v>
      </c>
      <c r="Q184" s="10">
        <f t="shared" si="22"/>
        <v>-292386.1575627299</v>
      </c>
      <c r="R184" s="2">
        <f t="shared" si="23"/>
        <v>-0.11075570422909559</v>
      </c>
      <c r="X184" s="9"/>
      <c r="Y184" s="9"/>
    </row>
    <row r="185" spans="1:25" x14ac:dyDescent="0.25">
      <c r="A185">
        <v>18</v>
      </c>
      <c r="B185" t="s">
        <v>567</v>
      </c>
      <c r="C185">
        <v>31</v>
      </c>
      <c r="D185" t="s">
        <v>2028</v>
      </c>
      <c r="E185" s="10">
        <v>33614631155</v>
      </c>
      <c r="F185" s="10">
        <v>35193424819</v>
      </c>
      <c r="G185" s="10">
        <v>36964841594.485497</v>
      </c>
      <c r="H185" s="10">
        <f t="shared" si="16"/>
        <v>3350210439.4854965</v>
      </c>
      <c r="I185" s="2">
        <f t="shared" si="17"/>
        <v>9.9665244697684868E-2</v>
      </c>
      <c r="J185" s="10">
        <f t="shared" si="18"/>
        <v>1771416775.4854965</v>
      </c>
      <c r="K185" s="2">
        <f t="shared" si="19"/>
        <v>5.0333742299759225E-2</v>
      </c>
      <c r="L185" s="10">
        <v>2627529.9986</v>
      </c>
      <c r="M185" s="10">
        <v>2759534.5880999998</v>
      </c>
      <c r="N185" s="10">
        <v>2814439.0090614702</v>
      </c>
      <c r="O185" s="10">
        <f t="shared" si="20"/>
        <v>186909.01046147011</v>
      </c>
      <c r="P185" s="2">
        <f t="shared" si="21"/>
        <v>7.1134872127457699E-2</v>
      </c>
      <c r="Q185" s="10">
        <f t="shared" si="22"/>
        <v>54904.420961470343</v>
      </c>
      <c r="R185" s="2">
        <f t="shared" si="23"/>
        <v>1.9896261202246152E-2</v>
      </c>
      <c r="X185" s="9"/>
      <c r="Y185" s="9"/>
    </row>
    <row r="186" spans="1:25" x14ac:dyDescent="0.25">
      <c r="A186">
        <v>18</v>
      </c>
      <c r="B186" t="s">
        <v>567</v>
      </c>
      <c r="C186">
        <v>32</v>
      </c>
      <c r="D186" t="s">
        <v>2029</v>
      </c>
      <c r="E186" s="10">
        <v>3311691119</v>
      </c>
      <c r="F186" s="10">
        <v>3468293193.3000002</v>
      </c>
      <c r="G186" s="10">
        <v>3559970183.73422</v>
      </c>
      <c r="H186" s="10">
        <f t="shared" si="16"/>
        <v>248279064.73422003</v>
      </c>
      <c r="I186" s="2">
        <f t="shared" si="17"/>
        <v>7.4970477563496479E-2</v>
      </c>
      <c r="J186" s="10">
        <f t="shared" si="18"/>
        <v>91676990.434219837</v>
      </c>
      <c r="K186" s="2">
        <f t="shared" si="19"/>
        <v>2.6432883647587856E-2</v>
      </c>
      <c r="L186" s="10">
        <v>256973.00016</v>
      </c>
      <c r="M186" s="10">
        <v>269850.31516</v>
      </c>
      <c r="N186" s="10">
        <v>269645.20191712002</v>
      </c>
      <c r="O186" s="10">
        <f t="shared" si="20"/>
        <v>12672.201757120027</v>
      </c>
      <c r="P186" s="2">
        <f t="shared" si="21"/>
        <v>4.9313358793452576E-2</v>
      </c>
      <c r="Q186" s="10">
        <f t="shared" si="22"/>
        <v>-205.11324287997559</v>
      </c>
      <c r="R186" s="2">
        <f t="shared" si="23"/>
        <v>-7.6010006791490893E-4</v>
      </c>
      <c r="X186" s="9"/>
      <c r="Y186" s="9"/>
    </row>
    <row r="187" spans="1:25" x14ac:dyDescent="0.25">
      <c r="A187">
        <v>18</v>
      </c>
      <c r="B187" t="s">
        <v>567</v>
      </c>
      <c r="C187">
        <v>41</v>
      </c>
      <c r="D187" t="s">
        <v>2030</v>
      </c>
      <c r="E187" s="10">
        <v>218870258.27000001</v>
      </c>
      <c r="F187" s="10">
        <v>228540713.15000001</v>
      </c>
      <c r="G187" s="10">
        <v>188598477.960877</v>
      </c>
      <c r="H187" s="10">
        <f t="shared" si="16"/>
        <v>-30271780.309123009</v>
      </c>
      <c r="I187" s="2">
        <f t="shared" si="17"/>
        <v>-0.1383092456160924</v>
      </c>
      <c r="J187" s="10">
        <f t="shared" si="18"/>
        <v>-39942235.189123005</v>
      </c>
      <c r="K187" s="2">
        <f t="shared" si="19"/>
        <v>-0.17477076464230418</v>
      </c>
      <c r="L187" s="10">
        <v>4124.4877069000004</v>
      </c>
      <c r="M187" s="10">
        <v>4331.6996677999996</v>
      </c>
      <c r="N187" s="10">
        <v>4934.2796836957104</v>
      </c>
      <c r="O187" s="10">
        <f t="shared" si="20"/>
        <v>809.79197679571007</v>
      </c>
      <c r="P187" s="2">
        <f t="shared" si="21"/>
        <v>0.19633759010627685</v>
      </c>
      <c r="Q187" s="10">
        <f t="shared" si="22"/>
        <v>602.58001589571086</v>
      </c>
      <c r="R187" s="2">
        <f t="shared" si="23"/>
        <v>0.13910937094162659</v>
      </c>
      <c r="X187" s="9"/>
      <c r="Y187" s="9"/>
    </row>
    <row r="188" spans="1:25" x14ac:dyDescent="0.25">
      <c r="A188">
        <v>18</v>
      </c>
      <c r="B188" t="s">
        <v>567</v>
      </c>
      <c r="C188">
        <v>42</v>
      </c>
      <c r="D188" t="s">
        <v>2031</v>
      </c>
      <c r="E188" s="10">
        <v>55656969.534999996</v>
      </c>
      <c r="F188" s="10">
        <v>58096288.729000002</v>
      </c>
      <c r="G188" s="10">
        <v>47638919.224851102</v>
      </c>
      <c r="H188" s="10">
        <f t="shared" si="16"/>
        <v>-8018050.3101488948</v>
      </c>
      <c r="I188" s="2">
        <f t="shared" si="17"/>
        <v>-0.1440619275023001</v>
      </c>
      <c r="J188" s="10">
        <f t="shared" si="18"/>
        <v>-10457369.504148901</v>
      </c>
      <c r="K188" s="2">
        <f t="shared" si="19"/>
        <v>-0.18000064604692867</v>
      </c>
      <c r="L188" s="10">
        <v>448.82576863000003</v>
      </c>
      <c r="M188" s="10">
        <v>471.37452481000003</v>
      </c>
      <c r="N188" s="10">
        <v>2168.36452619178</v>
      </c>
      <c r="O188" s="10">
        <f t="shared" si="20"/>
        <v>1719.5387575617799</v>
      </c>
      <c r="P188" s="2">
        <f t="shared" si="21"/>
        <v>3.8311943692772279</v>
      </c>
      <c r="Q188" s="10">
        <f t="shared" si="22"/>
        <v>1696.9900013817801</v>
      </c>
      <c r="R188" s="2">
        <f t="shared" si="23"/>
        <v>3.6000884902844437</v>
      </c>
      <c r="X188" s="9"/>
      <c r="Y188" s="9"/>
    </row>
    <row r="189" spans="1:25" x14ac:dyDescent="0.25">
      <c r="A189">
        <v>18</v>
      </c>
      <c r="B189" t="s">
        <v>567</v>
      </c>
      <c r="C189">
        <v>43</v>
      </c>
      <c r="D189" t="s">
        <v>2032</v>
      </c>
      <c r="E189" s="10">
        <v>301044252.22000003</v>
      </c>
      <c r="F189" s="10">
        <v>314778154.79000002</v>
      </c>
      <c r="G189" s="10">
        <v>256299076.16020301</v>
      </c>
      <c r="H189" s="10">
        <f t="shared" si="16"/>
        <v>-44745176.059797019</v>
      </c>
      <c r="I189" s="2">
        <f t="shared" si="17"/>
        <v>-0.14863321830538623</v>
      </c>
      <c r="J189" s="10">
        <f t="shared" si="18"/>
        <v>-58479078.629797012</v>
      </c>
      <c r="K189" s="2">
        <f t="shared" si="19"/>
        <v>-0.1857787071304568</v>
      </c>
      <c r="L189" s="10">
        <v>19152.000004000001</v>
      </c>
      <c r="M189" s="10">
        <v>20114.185796999998</v>
      </c>
      <c r="N189" s="10">
        <v>25655.9653414042</v>
      </c>
      <c r="O189" s="10">
        <f t="shared" si="20"/>
        <v>6503.9653374041991</v>
      </c>
      <c r="P189" s="2">
        <f t="shared" si="21"/>
        <v>0.33959718755460577</v>
      </c>
      <c r="Q189" s="10">
        <f t="shared" si="22"/>
        <v>5541.7795444042022</v>
      </c>
      <c r="R189" s="2">
        <f t="shared" si="23"/>
        <v>0.27551597665120259</v>
      </c>
      <c r="X189" s="9"/>
      <c r="Y189" s="9"/>
    </row>
    <row r="190" spans="1:25" x14ac:dyDescent="0.25">
      <c r="A190">
        <v>18</v>
      </c>
      <c r="B190" t="s">
        <v>567</v>
      </c>
      <c r="C190">
        <v>51</v>
      </c>
      <c r="D190" t="s">
        <v>2033</v>
      </c>
      <c r="E190" s="10">
        <v>31320000.107999999</v>
      </c>
      <c r="F190" s="10">
        <v>32755512.976</v>
      </c>
      <c r="G190" s="10">
        <v>35360699.703592896</v>
      </c>
      <c r="H190" s="10">
        <f t="shared" si="16"/>
        <v>4040699.5955928974</v>
      </c>
      <c r="I190" s="2">
        <f t="shared" si="17"/>
        <v>0.12901339660470787</v>
      </c>
      <c r="J190" s="10">
        <f t="shared" si="18"/>
        <v>2605186.7275928967</v>
      </c>
      <c r="K190" s="2">
        <f t="shared" si="19"/>
        <v>7.9534297921138336E-2</v>
      </c>
      <c r="L190" s="10">
        <v>1305.0000147999999</v>
      </c>
      <c r="M190" s="10">
        <v>1370.5624872999999</v>
      </c>
      <c r="N190" s="10">
        <v>1735.6068364707701</v>
      </c>
      <c r="O190" s="10">
        <f t="shared" si="20"/>
        <v>430.60682167077016</v>
      </c>
      <c r="P190" s="2">
        <f t="shared" si="21"/>
        <v>0.32996690941552487</v>
      </c>
      <c r="Q190" s="10">
        <f t="shared" si="22"/>
        <v>365.04434917077015</v>
      </c>
      <c r="R190" s="2">
        <f t="shared" si="23"/>
        <v>0.26634637424660978</v>
      </c>
      <c r="X190" s="9"/>
      <c r="Y190" s="9"/>
    </row>
    <row r="191" spans="1:25" x14ac:dyDescent="0.25">
      <c r="A191">
        <v>18</v>
      </c>
      <c r="B191" t="s">
        <v>567</v>
      </c>
      <c r="C191">
        <v>52</v>
      </c>
      <c r="D191" t="s">
        <v>2034</v>
      </c>
      <c r="E191" s="10">
        <v>1024017224.2</v>
      </c>
      <c r="F191" s="10">
        <v>1072257548.9</v>
      </c>
      <c r="G191" s="10">
        <v>1158170326.75332</v>
      </c>
      <c r="H191" s="10">
        <f t="shared" si="16"/>
        <v>134153102.55331993</v>
      </c>
      <c r="I191" s="2">
        <f t="shared" si="17"/>
        <v>0.13100668561324763</v>
      </c>
      <c r="J191" s="10">
        <f t="shared" si="18"/>
        <v>85912777.853320003</v>
      </c>
      <c r="K191" s="2">
        <f t="shared" si="19"/>
        <v>8.0123266972058724E-2</v>
      </c>
      <c r="L191" s="10">
        <v>103764.00006000001</v>
      </c>
      <c r="M191" s="10">
        <v>108977.04552</v>
      </c>
      <c r="N191" s="10">
        <v>84034.502091085305</v>
      </c>
      <c r="O191" s="10">
        <f t="shared" si="20"/>
        <v>-19729.4979689147</v>
      </c>
      <c r="P191" s="2">
        <f t="shared" si="21"/>
        <v>-0.19013817853500645</v>
      </c>
      <c r="Q191" s="10">
        <f t="shared" si="22"/>
        <v>-24942.543428914694</v>
      </c>
      <c r="R191" s="2">
        <f t="shared" si="23"/>
        <v>-0.22887887361873024</v>
      </c>
      <c r="X191" s="9"/>
      <c r="Y191" s="9"/>
    </row>
    <row r="192" spans="1:25" x14ac:dyDescent="0.25">
      <c r="A192">
        <v>18</v>
      </c>
      <c r="B192" t="s">
        <v>567</v>
      </c>
      <c r="C192">
        <v>53</v>
      </c>
      <c r="D192" t="s">
        <v>2035</v>
      </c>
      <c r="E192" s="10">
        <v>2239907543.4000001</v>
      </c>
      <c r="F192" s="10">
        <v>2341633523.1999998</v>
      </c>
      <c r="G192" s="10">
        <v>2521372793.7947798</v>
      </c>
      <c r="H192" s="10">
        <f t="shared" si="16"/>
        <v>281465250.39477968</v>
      </c>
      <c r="I192" s="2">
        <f t="shared" si="17"/>
        <v>0.12565931626246413</v>
      </c>
      <c r="J192" s="10">
        <f t="shared" si="18"/>
        <v>179739270.59477997</v>
      </c>
      <c r="K192" s="2">
        <f t="shared" si="19"/>
        <v>7.6758070301775561E-2</v>
      </c>
      <c r="L192" s="10">
        <v>120392.08807</v>
      </c>
      <c r="M192" s="10">
        <v>126440.51939</v>
      </c>
      <c r="N192" s="10">
        <v>133646.94193028001</v>
      </c>
      <c r="O192" s="10">
        <f t="shared" si="20"/>
        <v>13254.853860280011</v>
      </c>
      <c r="P192" s="2">
        <f t="shared" si="21"/>
        <v>0.11009738324808516</v>
      </c>
      <c r="Q192" s="10">
        <f t="shared" si="22"/>
        <v>7206.4225402800075</v>
      </c>
      <c r="R192" s="2">
        <f t="shared" si="23"/>
        <v>5.6994566101489404E-2</v>
      </c>
      <c r="X192" s="9"/>
      <c r="Y192" s="9"/>
    </row>
    <row r="193" spans="1:25" x14ac:dyDescent="0.25">
      <c r="A193">
        <v>18</v>
      </c>
      <c r="B193" t="s">
        <v>567</v>
      </c>
      <c r="C193">
        <v>54</v>
      </c>
      <c r="D193" t="s">
        <v>2036</v>
      </c>
      <c r="E193" s="10">
        <v>51004000.045000002</v>
      </c>
      <c r="F193" s="10">
        <v>53312158.895000003</v>
      </c>
      <c r="G193" s="10">
        <v>57650103.926246099</v>
      </c>
      <c r="H193" s="10">
        <f t="shared" si="16"/>
        <v>6646103.8812460974</v>
      </c>
      <c r="I193" s="2">
        <f t="shared" si="17"/>
        <v>0.13030554221987192</v>
      </c>
      <c r="J193" s="10">
        <f t="shared" si="18"/>
        <v>4337945.0312460959</v>
      </c>
      <c r="K193" s="2">
        <f t="shared" si="19"/>
        <v>8.1368774425170376E-2</v>
      </c>
      <c r="L193" s="10">
        <v>12751.000040999999</v>
      </c>
      <c r="M193" s="10">
        <v>13391.603168</v>
      </c>
      <c r="N193" s="10">
        <v>25935.8424086007</v>
      </c>
      <c r="O193" s="10">
        <f t="shared" si="20"/>
        <v>13184.842367600701</v>
      </c>
      <c r="P193" s="2">
        <f t="shared" si="21"/>
        <v>1.0340241804725676</v>
      </c>
      <c r="Q193" s="10">
        <f t="shared" si="22"/>
        <v>12544.2392406007</v>
      </c>
      <c r="R193" s="2">
        <f t="shared" si="23"/>
        <v>0.93672423556993356</v>
      </c>
      <c r="X193" s="9"/>
      <c r="Y193" s="9"/>
    </row>
    <row r="194" spans="1:25" x14ac:dyDescent="0.25">
      <c r="A194">
        <v>18</v>
      </c>
      <c r="B194" t="s">
        <v>567</v>
      </c>
      <c r="C194">
        <v>61</v>
      </c>
      <c r="D194" t="s">
        <v>2037</v>
      </c>
      <c r="E194" s="10">
        <v>2061336603.7</v>
      </c>
      <c r="F194" s="10">
        <v>2162299998.6999998</v>
      </c>
      <c r="G194" s="10">
        <v>2164267084.0707798</v>
      </c>
      <c r="H194" s="10">
        <f t="shared" ref="H194:H257" si="24">G194-E194</f>
        <v>102930480.37077975</v>
      </c>
      <c r="I194" s="2">
        <f t="shared" ref="I194:I257" si="25">(H194/E194)</f>
        <v>4.9933853687953965E-2</v>
      </c>
      <c r="J194" s="10">
        <f t="shared" ref="J194:J257" si="26">G194-F194</f>
        <v>1967085.3707799911</v>
      </c>
      <c r="K194" s="2">
        <f t="shared" ref="K194:K257" si="27">J194/F194</f>
        <v>9.0971898994710542E-4</v>
      </c>
      <c r="L194" s="10">
        <v>35630.174940999997</v>
      </c>
      <c r="M194" s="10">
        <v>37420.215047999998</v>
      </c>
      <c r="N194" s="10">
        <v>68573.564962503704</v>
      </c>
      <c r="O194" s="10">
        <f t="shared" ref="O194:O257" si="28">N194-L194</f>
        <v>32943.390021503707</v>
      </c>
      <c r="P194" s="2">
        <f t="shared" ref="P194:P257" si="29">(O194/L194)</f>
        <v>0.92459242976086031</v>
      </c>
      <c r="Q194" s="10">
        <f t="shared" ref="Q194:Q257" si="30">N194-M194</f>
        <v>31153.349914503706</v>
      </c>
      <c r="R194" s="2">
        <f t="shared" ref="R194:R257" si="31">Q194/M194</f>
        <v>0.83252728169900669</v>
      </c>
      <c r="X194" s="9"/>
      <c r="Y194" s="9"/>
    </row>
    <row r="195" spans="1:25" x14ac:dyDescent="0.25">
      <c r="A195">
        <v>18</v>
      </c>
      <c r="B195" t="s">
        <v>567</v>
      </c>
      <c r="C195">
        <v>62</v>
      </c>
      <c r="D195" t="s">
        <v>2038</v>
      </c>
      <c r="E195" s="10">
        <v>2951435826</v>
      </c>
      <c r="F195" s="10">
        <v>3106677106.3000002</v>
      </c>
      <c r="G195" s="10">
        <v>3098973736.0240402</v>
      </c>
      <c r="H195" s="10">
        <f t="shared" si="24"/>
        <v>147537910.02404022</v>
      </c>
      <c r="I195" s="2">
        <f t="shared" si="25"/>
        <v>4.9988520409062834E-2</v>
      </c>
      <c r="J195" s="10">
        <f t="shared" si="26"/>
        <v>-7703370.2759599686</v>
      </c>
      <c r="K195" s="2">
        <f t="shared" si="27"/>
        <v>-2.4796172928105015E-3</v>
      </c>
      <c r="L195" s="10">
        <v>43186.952201</v>
      </c>
      <c r="M195" s="10">
        <v>45356.640581</v>
      </c>
      <c r="N195" s="10">
        <v>36236.089826138399</v>
      </c>
      <c r="O195" s="10">
        <f t="shared" si="28"/>
        <v>-6950.862374861601</v>
      </c>
      <c r="P195" s="2">
        <f t="shared" si="29"/>
        <v>-0.16094820358035483</v>
      </c>
      <c r="Q195" s="10">
        <f t="shared" si="30"/>
        <v>-9120.5507548616006</v>
      </c>
      <c r="R195" s="2">
        <f t="shared" si="31"/>
        <v>-0.20108523554723362</v>
      </c>
      <c r="X195" s="9"/>
      <c r="Y195" s="9"/>
    </row>
    <row r="196" spans="1:25" x14ac:dyDescent="0.25">
      <c r="A196">
        <v>19</v>
      </c>
      <c r="B196" t="s">
        <v>609</v>
      </c>
      <c r="C196">
        <v>11</v>
      </c>
      <c r="D196" t="s">
        <v>2022</v>
      </c>
      <c r="E196" s="10">
        <v>91747418.795000002</v>
      </c>
      <c r="F196" s="10">
        <v>97374389.164000005</v>
      </c>
      <c r="G196" s="10">
        <v>75138865.213425502</v>
      </c>
      <c r="H196" s="10">
        <f t="shared" si="24"/>
        <v>-16608553.5815745</v>
      </c>
      <c r="I196" s="2">
        <f t="shared" si="25"/>
        <v>-0.18102475033858526</v>
      </c>
      <c r="J196" s="10">
        <f t="shared" si="26"/>
        <v>-22235523.950574502</v>
      </c>
      <c r="K196" s="2">
        <f t="shared" si="27"/>
        <v>-0.22835084401017358</v>
      </c>
      <c r="L196" s="10">
        <v>187250.99885</v>
      </c>
      <c r="M196" s="10">
        <v>198731.68444000001</v>
      </c>
      <c r="N196" s="10">
        <v>191445.00021563799</v>
      </c>
      <c r="O196" s="10">
        <f t="shared" si="28"/>
        <v>4194.0013656379888</v>
      </c>
      <c r="P196" s="2">
        <f t="shared" si="29"/>
        <v>2.2397751634946693E-2</v>
      </c>
      <c r="Q196" s="10">
        <f t="shared" si="30"/>
        <v>-7286.6842243620194</v>
      </c>
      <c r="R196" s="2">
        <f t="shared" si="31"/>
        <v>-3.6665941039522441E-2</v>
      </c>
      <c r="X196" s="9"/>
      <c r="Y196" s="9"/>
    </row>
    <row r="197" spans="1:25" x14ac:dyDescent="0.25">
      <c r="A197">
        <v>19</v>
      </c>
      <c r="B197" t="s">
        <v>609</v>
      </c>
      <c r="C197">
        <v>21</v>
      </c>
      <c r="D197" t="s">
        <v>2027</v>
      </c>
      <c r="E197" s="10">
        <v>12063964253</v>
      </c>
      <c r="F197" s="10">
        <v>12801834743</v>
      </c>
      <c r="G197" s="10">
        <v>11410438193.086399</v>
      </c>
      <c r="H197" s="10">
        <f t="shared" si="24"/>
        <v>-653526059.91360092</v>
      </c>
      <c r="I197" s="2">
        <f t="shared" si="25"/>
        <v>-5.4171750363988823E-2</v>
      </c>
      <c r="J197" s="10">
        <f t="shared" si="26"/>
        <v>-1391396549.9136009</v>
      </c>
      <c r="K197" s="2">
        <f t="shared" si="27"/>
        <v>-0.10868727630423536</v>
      </c>
      <c r="L197" s="10">
        <v>1282888.9992</v>
      </c>
      <c r="M197" s="10">
        <v>1361076.0290000001</v>
      </c>
      <c r="N197" s="10">
        <v>1117523.7405942599</v>
      </c>
      <c r="O197" s="10">
        <f t="shared" si="28"/>
        <v>-165365.25860574003</v>
      </c>
      <c r="P197" s="2">
        <f t="shared" si="29"/>
        <v>-0.12890067551351722</v>
      </c>
      <c r="Q197" s="10">
        <f t="shared" si="30"/>
        <v>-243552.28840574017</v>
      </c>
      <c r="R197" s="2">
        <f t="shared" si="31"/>
        <v>-0.17894098728979976</v>
      </c>
      <c r="X197" s="9"/>
      <c r="Y197" s="9"/>
    </row>
    <row r="198" spans="1:25" x14ac:dyDescent="0.25">
      <c r="A198">
        <v>19</v>
      </c>
      <c r="B198" t="s">
        <v>609</v>
      </c>
      <c r="C198">
        <v>31</v>
      </c>
      <c r="D198" t="s">
        <v>2028</v>
      </c>
      <c r="E198" s="10">
        <v>13845384929</v>
      </c>
      <c r="F198" s="10">
        <v>14693023208</v>
      </c>
      <c r="G198" s="10">
        <v>15961263785.4153</v>
      </c>
      <c r="H198" s="10">
        <f t="shared" si="24"/>
        <v>2115878856.4153004</v>
      </c>
      <c r="I198" s="2">
        <f t="shared" si="25"/>
        <v>0.15282195961077713</v>
      </c>
      <c r="J198" s="10">
        <f t="shared" si="26"/>
        <v>1268240577.4153004</v>
      </c>
      <c r="K198" s="2">
        <f t="shared" si="27"/>
        <v>8.6315835717510725E-2</v>
      </c>
      <c r="L198" s="10">
        <v>1474294.0004</v>
      </c>
      <c r="M198" s="10">
        <v>1564528.34</v>
      </c>
      <c r="N198" s="10">
        <v>1564397.03126233</v>
      </c>
      <c r="O198" s="10">
        <f t="shared" si="28"/>
        <v>90103.030862329993</v>
      </c>
      <c r="P198" s="2">
        <f t="shared" si="29"/>
        <v>6.1116053404465846E-2</v>
      </c>
      <c r="Q198" s="10">
        <f t="shared" si="30"/>
        <v>-131.30873767007142</v>
      </c>
      <c r="R198" s="2">
        <f t="shared" si="31"/>
        <v>-8.3928641184007838E-5</v>
      </c>
      <c r="X198" s="9"/>
      <c r="Y198" s="9"/>
    </row>
    <row r="199" spans="1:25" x14ac:dyDescent="0.25">
      <c r="A199">
        <v>19</v>
      </c>
      <c r="B199" t="s">
        <v>609</v>
      </c>
      <c r="C199">
        <v>32</v>
      </c>
      <c r="D199" t="s">
        <v>2029</v>
      </c>
      <c r="E199" s="10">
        <v>1653993376.4000001</v>
      </c>
      <c r="F199" s="10">
        <v>1755180100.8</v>
      </c>
      <c r="G199" s="10">
        <v>1768538113.3890901</v>
      </c>
      <c r="H199" s="10">
        <f t="shared" si="24"/>
        <v>114544736.98908997</v>
      </c>
      <c r="I199" s="2">
        <f t="shared" si="25"/>
        <v>6.9253443588995711E-2</v>
      </c>
      <c r="J199" s="10">
        <f t="shared" si="26"/>
        <v>13358012.589090109</v>
      </c>
      <c r="K199" s="2">
        <f t="shared" si="27"/>
        <v>7.6106221709109009E-3</v>
      </c>
      <c r="L199" s="10">
        <v>176978.99999000001</v>
      </c>
      <c r="M199" s="10">
        <v>187803.0681</v>
      </c>
      <c r="N199" s="10">
        <v>173883.686711321</v>
      </c>
      <c r="O199" s="10">
        <f t="shared" si="28"/>
        <v>-3095.3132786790084</v>
      </c>
      <c r="P199" s="2">
        <f t="shared" si="29"/>
        <v>-1.7489720694850268E-2</v>
      </c>
      <c r="Q199" s="10">
        <f t="shared" si="30"/>
        <v>-13919.381388679001</v>
      </c>
      <c r="R199" s="2">
        <f t="shared" si="31"/>
        <v>-7.4116900908494807E-2</v>
      </c>
      <c r="X199" s="9"/>
      <c r="Y199" s="9"/>
    </row>
    <row r="200" spans="1:25" x14ac:dyDescent="0.25">
      <c r="A200">
        <v>19</v>
      </c>
      <c r="B200" t="s">
        <v>609</v>
      </c>
      <c r="C200">
        <v>41</v>
      </c>
      <c r="D200" t="s">
        <v>2030</v>
      </c>
      <c r="E200" s="10">
        <v>26574075.747000001</v>
      </c>
      <c r="F200" s="10">
        <v>28206279.177999999</v>
      </c>
      <c r="G200" s="10">
        <v>28620574.928201601</v>
      </c>
      <c r="H200" s="10">
        <f t="shared" si="24"/>
        <v>2046499.1812015995</v>
      </c>
      <c r="I200" s="2">
        <f t="shared" si="25"/>
        <v>7.7011114165753541E-2</v>
      </c>
      <c r="J200" s="10">
        <f t="shared" si="26"/>
        <v>414295.75020160154</v>
      </c>
      <c r="K200" s="2">
        <f t="shared" si="27"/>
        <v>1.468806812792022E-2</v>
      </c>
      <c r="L200" s="10">
        <v>500.7736084</v>
      </c>
      <c r="M200" s="10">
        <v>531.53157002</v>
      </c>
      <c r="N200" s="10">
        <v>748.79671981117497</v>
      </c>
      <c r="O200" s="10">
        <f t="shared" si="28"/>
        <v>248.02311141117497</v>
      </c>
      <c r="P200" s="2">
        <f t="shared" si="29"/>
        <v>0.49527991741342525</v>
      </c>
      <c r="Q200" s="10">
        <f t="shared" si="30"/>
        <v>217.26514979117496</v>
      </c>
      <c r="R200" s="2">
        <f t="shared" si="31"/>
        <v>0.408753048822669</v>
      </c>
      <c r="X200" s="9"/>
      <c r="Y200" s="9"/>
    </row>
    <row r="201" spans="1:25" x14ac:dyDescent="0.25">
      <c r="A201">
        <v>19</v>
      </c>
      <c r="B201" t="s">
        <v>609</v>
      </c>
      <c r="C201">
        <v>42</v>
      </c>
      <c r="D201" t="s">
        <v>2031</v>
      </c>
      <c r="E201" s="10">
        <v>4754681.2460000003</v>
      </c>
      <c r="F201" s="10">
        <v>5046072.3280999996</v>
      </c>
      <c r="G201" s="10">
        <v>5153319.51744268</v>
      </c>
      <c r="H201" s="10">
        <f t="shared" si="24"/>
        <v>398638.27144267969</v>
      </c>
      <c r="I201" s="2">
        <f t="shared" si="25"/>
        <v>8.3841218962479244E-2</v>
      </c>
      <c r="J201" s="10">
        <f t="shared" si="26"/>
        <v>107247.18934268039</v>
      </c>
      <c r="K201" s="2">
        <f t="shared" si="27"/>
        <v>2.1253597326668171E-2</v>
      </c>
      <c r="L201" s="10">
        <v>207.02683489</v>
      </c>
      <c r="M201" s="10">
        <v>219.67578472</v>
      </c>
      <c r="N201" s="10">
        <v>234.561898414665</v>
      </c>
      <c r="O201" s="10">
        <f t="shared" si="28"/>
        <v>27.535063524664992</v>
      </c>
      <c r="P201" s="2">
        <f t="shared" si="29"/>
        <v>0.1330023885033805</v>
      </c>
      <c r="Q201" s="10">
        <f t="shared" si="30"/>
        <v>14.886113694664999</v>
      </c>
      <c r="R201" s="2">
        <f t="shared" si="31"/>
        <v>6.7764017384250724E-2</v>
      </c>
    </row>
    <row r="202" spans="1:25" x14ac:dyDescent="0.25">
      <c r="A202">
        <v>19</v>
      </c>
      <c r="B202" t="s">
        <v>609</v>
      </c>
      <c r="C202">
        <v>43</v>
      </c>
      <c r="D202" t="s">
        <v>2032</v>
      </c>
      <c r="E202" s="10">
        <v>82061113.25</v>
      </c>
      <c r="F202" s="10">
        <v>87100452.893999994</v>
      </c>
      <c r="G202" s="10">
        <v>88372105.808085904</v>
      </c>
      <c r="H202" s="10">
        <f t="shared" si="24"/>
        <v>6310992.5580859035</v>
      </c>
      <c r="I202" s="2">
        <f t="shared" si="25"/>
        <v>7.6906007098141618E-2</v>
      </c>
      <c r="J202" s="10">
        <f t="shared" si="26"/>
        <v>1271652.9140859097</v>
      </c>
      <c r="K202" s="2">
        <f t="shared" si="27"/>
        <v>1.4599842731397656E-2</v>
      </c>
      <c r="L202" s="10">
        <v>7242.0000249000004</v>
      </c>
      <c r="M202" s="10">
        <v>7686.7955003999996</v>
      </c>
      <c r="N202" s="10">
        <v>8846.1952600692694</v>
      </c>
      <c r="O202" s="10">
        <f t="shared" si="28"/>
        <v>1604.1952351692689</v>
      </c>
      <c r="P202" s="2">
        <f t="shared" si="29"/>
        <v>0.22151273538436919</v>
      </c>
      <c r="Q202" s="10">
        <f t="shared" si="30"/>
        <v>1159.3997596692698</v>
      </c>
      <c r="R202" s="2">
        <f t="shared" si="31"/>
        <v>0.15083005130147378</v>
      </c>
      <c r="X202" s="9"/>
      <c r="Y202" s="9"/>
    </row>
    <row r="203" spans="1:25" x14ac:dyDescent="0.25">
      <c r="A203">
        <v>19</v>
      </c>
      <c r="B203" t="s">
        <v>609</v>
      </c>
      <c r="C203">
        <v>51</v>
      </c>
      <c r="D203" t="s">
        <v>2033</v>
      </c>
      <c r="E203" s="10">
        <v>22919999.905000001</v>
      </c>
      <c r="F203" s="10">
        <v>24325170.329999998</v>
      </c>
      <c r="G203" s="10">
        <v>28348105.543339401</v>
      </c>
      <c r="H203" s="10">
        <f t="shared" si="24"/>
        <v>5428105.6383394003</v>
      </c>
      <c r="I203" s="2">
        <f t="shared" si="25"/>
        <v>0.23682834471370387</v>
      </c>
      <c r="J203" s="10">
        <f t="shared" si="26"/>
        <v>4022935.2133394033</v>
      </c>
      <c r="K203" s="2">
        <f t="shared" si="27"/>
        <v>0.16538158453829843</v>
      </c>
      <c r="L203" s="10">
        <v>955.00000441999998</v>
      </c>
      <c r="M203" s="10">
        <v>1013.5487727</v>
      </c>
      <c r="N203" s="10">
        <v>1391.4081582184699</v>
      </c>
      <c r="O203" s="10">
        <f t="shared" si="28"/>
        <v>436.40815379846993</v>
      </c>
      <c r="P203" s="2">
        <f t="shared" si="29"/>
        <v>0.45697188667921906</v>
      </c>
      <c r="Q203" s="10">
        <f t="shared" si="30"/>
        <v>377.85938551846994</v>
      </c>
      <c r="R203" s="2">
        <f t="shared" si="31"/>
        <v>0.37280829072673788</v>
      </c>
      <c r="X203" s="9"/>
      <c r="Y203" s="9"/>
    </row>
    <row r="204" spans="1:25" x14ac:dyDescent="0.25">
      <c r="A204">
        <v>19</v>
      </c>
      <c r="B204" t="s">
        <v>609</v>
      </c>
      <c r="C204">
        <v>52</v>
      </c>
      <c r="D204" t="s">
        <v>2034</v>
      </c>
      <c r="E204" s="10">
        <v>476631373.31</v>
      </c>
      <c r="F204" s="10">
        <v>505886678.67000002</v>
      </c>
      <c r="G204" s="10">
        <v>580447709.67461503</v>
      </c>
      <c r="H204" s="10">
        <f t="shared" si="24"/>
        <v>103816336.36461502</v>
      </c>
      <c r="I204" s="2">
        <f t="shared" si="25"/>
        <v>0.21781263714063803</v>
      </c>
      <c r="J204" s="10">
        <f t="shared" si="26"/>
        <v>74561031.004615009</v>
      </c>
      <c r="K204" s="2">
        <f t="shared" si="27"/>
        <v>0.14738682426000915</v>
      </c>
      <c r="L204" s="10">
        <v>51501.000089000001</v>
      </c>
      <c r="M204" s="10">
        <v>54662.868308999998</v>
      </c>
      <c r="N204" s="10">
        <v>42116.114963518798</v>
      </c>
      <c r="O204" s="10">
        <f t="shared" si="28"/>
        <v>-9384.8851254812034</v>
      </c>
      <c r="P204" s="2">
        <f t="shared" si="29"/>
        <v>-0.18222724042762237</v>
      </c>
      <c r="Q204" s="10">
        <f t="shared" si="30"/>
        <v>-12546.7533454812</v>
      </c>
      <c r="R204" s="2">
        <f t="shared" si="31"/>
        <v>-0.22952972892963674</v>
      </c>
      <c r="X204" s="9"/>
      <c r="Y204" s="9"/>
    </row>
    <row r="205" spans="1:25" x14ac:dyDescent="0.25">
      <c r="A205">
        <v>19</v>
      </c>
      <c r="B205" t="s">
        <v>609</v>
      </c>
      <c r="C205">
        <v>53</v>
      </c>
      <c r="D205" t="s">
        <v>2035</v>
      </c>
      <c r="E205" s="10">
        <v>330450429.74000001</v>
      </c>
      <c r="F205" s="10">
        <v>350756064.91000003</v>
      </c>
      <c r="G205" s="10">
        <v>391763365.49170202</v>
      </c>
      <c r="H205" s="10">
        <f t="shared" si="24"/>
        <v>61312935.751702011</v>
      </c>
      <c r="I205" s="2">
        <f t="shared" si="25"/>
        <v>0.18554351949229822</v>
      </c>
      <c r="J205" s="10">
        <f t="shared" si="26"/>
        <v>41007300.581701994</v>
      </c>
      <c r="K205" s="2">
        <f t="shared" si="27"/>
        <v>0.11691116614683197</v>
      </c>
      <c r="L205" s="10">
        <v>17761.276443999999</v>
      </c>
      <c r="M205" s="10">
        <v>18852.677656</v>
      </c>
      <c r="N205" s="10">
        <v>20765.662425728799</v>
      </c>
      <c r="O205" s="10">
        <f t="shared" si="28"/>
        <v>3004.3859817287994</v>
      </c>
      <c r="P205" s="2">
        <f t="shared" si="29"/>
        <v>0.16915371995934009</v>
      </c>
      <c r="Q205" s="10">
        <f t="shared" si="30"/>
        <v>1912.9847697287987</v>
      </c>
      <c r="R205" s="2">
        <f t="shared" si="31"/>
        <v>0.10147018925558182</v>
      </c>
      <c r="X205" s="9"/>
      <c r="Y205" s="9"/>
    </row>
    <row r="206" spans="1:25" x14ac:dyDescent="0.25">
      <c r="A206">
        <v>19</v>
      </c>
      <c r="B206" t="s">
        <v>609</v>
      </c>
      <c r="C206">
        <v>54</v>
      </c>
      <c r="D206" t="s">
        <v>2036</v>
      </c>
      <c r="E206" s="10">
        <v>36634991.626000002</v>
      </c>
      <c r="F206" s="10">
        <v>38882716.898000002</v>
      </c>
      <c r="G206" s="10">
        <v>44872641.480686799</v>
      </c>
      <c r="H206" s="10">
        <f t="shared" si="24"/>
        <v>8237649.8546867967</v>
      </c>
      <c r="I206" s="2">
        <f t="shared" si="25"/>
        <v>0.2248574242566635</v>
      </c>
      <c r="J206" s="10">
        <f t="shared" si="26"/>
        <v>5989924.5826867968</v>
      </c>
      <c r="K206" s="2">
        <f t="shared" si="27"/>
        <v>0.15405108131718281</v>
      </c>
      <c r="L206" s="10">
        <v>9376.0000362999999</v>
      </c>
      <c r="M206" s="10">
        <v>9951.3177890999996</v>
      </c>
      <c r="N206" s="10">
        <v>20187.4702112505</v>
      </c>
      <c r="O206" s="10">
        <f t="shared" si="28"/>
        <v>10811.4701749505</v>
      </c>
      <c r="P206" s="2">
        <f t="shared" si="29"/>
        <v>1.153100483478344</v>
      </c>
      <c r="Q206" s="10">
        <f t="shared" si="30"/>
        <v>10236.152422150501</v>
      </c>
      <c r="R206" s="2">
        <f t="shared" si="31"/>
        <v>1.0286228054501978</v>
      </c>
      <c r="X206" s="9"/>
      <c r="Y206" s="9"/>
    </row>
    <row r="207" spans="1:25" x14ac:dyDescent="0.25">
      <c r="A207">
        <v>19</v>
      </c>
      <c r="B207" t="s">
        <v>609</v>
      </c>
      <c r="C207">
        <v>61</v>
      </c>
      <c r="D207" t="s">
        <v>2037</v>
      </c>
      <c r="E207" s="10">
        <v>919794613.86000001</v>
      </c>
      <c r="F207" s="10">
        <v>976212498</v>
      </c>
      <c r="G207" s="10">
        <v>1071770949.44337</v>
      </c>
      <c r="H207" s="10">
        <f t="shared" si="24"/>
        <v>151976335.58336997</v>
      </c>
      <c r="I207" s="2">
        <f t="shared" si="25"/>
        <v>0.16522855569417583</v>
      </c>
      <c r="J207" s="10">
        <f t="shared" si="26"/>
        <v>95558451.443369985</v>
      </c>
      <c r="K207" s="2">
        <f t="shared" si="27"/>
        <v>9.7886937156760292E-2</v>
      </c>
      <c r="L207" s="10">
        <v>15898.637072</v>
      </c>
      <c r="M207" s="10">
        <v>16873.819412000001</v>
      </c>
      <c r="N207" s="10">
        <v>33958.449942181403</v>
      </c>
      <c r="O207" s="10">
        <f t="shared" si="28"/>
        <v>18059.812870181406</v>
      </c>
      <c r="P207" s="2">
        <f t="shared" si="29"/>
        <v>1.1359346583228556</v>
      </c>
      <c r="Q207" s="10">
        <f t="shared" si="30"/>
        <v>17084.630530181403</v>
      </c>
      <c r="R207" s="2">
        <f t="shared" si="31"/>
        <v>1.012493384753868</v>
      </c>
      <c r="X207" s="9"/>
      <c r="Y207" s="9"/>
    </row>
    <row r="208" spans="1:25" x14ac:dyDescent="0.25">
      <c r="A208">
        <v>19</v>
      </c>
      <c r="B208" t="s">
        <v>609</v>
      </c>
      <c r="C208">
        <v>62</v>
      </c>
      <c r="D208" t="s">
        <v>2038</v>
      </c>
      <c r="E208" s="10">
        <v>1817945474.8</v>
      </c>
      <c r="F208" s="10">
        <v>1929839382.9000001</v>
      </c>
      <c r="G208" s="10">
        <v>2027360041.3123</v>
      </c>
      <c r="H208" s="10">
        <f t="shared" si="24"/>
        <v>209414566.51230001</v>
      </c>
      <c r="I208" s="2">
        <f t="shared" si="25"/>
        <v>0.11519298538661542</v>
      </c>
      <c r="J208" s="10">
        <f t="shared" si="26"/>
        <v>97520658.412299871</v>
      </c>
      <c r="K208" s="2">
        <f t="shared" si="27"/>
        <v>5.0533043980973191E-2</v>
      </c>
      <c r="L208" s="10">
        <v>26601.128937000001</v>
      </c>
      <c r="M208" s="10">
        <v>28238.419118999998</v>
      </c>
      <c r="N208" s="10">
        <v>23705.783624767799</v>
      </c>
      <c r="O208" s="10">
        <f t="shared" si="28"/>
        <v>-2895.3453122322026</v>
      </c>
      <c r="P208" s="2">
        <f t="shared" si="29"/>
        <v>-0.10884294869925665</v>
      </c>
      <c r="Q208" s="10">
        <f t="shared" si="30"/>
        <v>-4532.6354942321996</v>
      </c>
      <c r="R208" s="2">
        <f t="shared" si="31"/>
        <v>-0.16051307529402209</v>
      </c>
      <c r="X208" s="9"/>
      <c r="Y208" s="9"/>
    </row>
    <row r="209" spans="1:25" x14ac:dyDescent="0.25">
      <c r="A209">
        <v>20</v>
      </c>
      <c r="B209" t="s">
        <v>655</v>
      </c>
      <c r="C209">
        <v>11</v>
      </c>
      <c r="D209" t="s">
        <v>2022</v>
      </c>
      <c r="E209" s="10">
        <v>192119066.74000001</v>
      </c>
      <c r="F209" s="10">
        <v>200997492.36000001</v>
      </c>
      <c r="G209" s="10">
        <v>243069920.66751</v>
      </c>
      <c r="H209" s="10">
        <f t="shared" si="24"/>
        <v>50950853.927509993</v>
      </c>
      <c r="I209" s="2">
        <f t="shared" si="25"/>
        <v>0.26520456710558132</v>
      </c>
      <c r="J209" s="10">
        <f t="shared" si="26"/>
        <v>42072428.307509989</v>
      </c>
      <c r="K209" s="2">
        <f t="shared" si="27"/>
        <v>0.20931817513501833</v>
      </c>
      <c r="L209" s="10">
        <v>96817.000408000007</v>
      </c>
      <c r="M209" s="10">
        <v>101202.07613</v>
      </c>
      <c r="N209" s="10">
        <v>120732.94698834101</v>
      </c>
      <c r="O209" s="10">
        <f t="shared" si="28"/>
        <v>23915.946580340998</v>
      </c>
      <c r="P209" s="2">
        <f t="shared" si="29"/>
        <v>0.24702218081076616</v>
      </c>
      <c r="Q209" s="10">
        <f t="shared" si="30"/>
        <v>19530.870858341004</v>
      </c>
      <c r="R209" s="2">
        <f t="shared" si="31"/>
        <v>0.19298883585404369</v>
      </c>
      <c r="X209" s="9"/>
      <c r="Y209" s="9"/>
    </row>
    <row r="210" spans="1:25" x14ac:dyDescent="0.25">
      <c r="A210">
        <v>20</v>
      </c>
      <c r="B210" t="s">
        <v>655</v>
      </c>
      <c r="C210">
        <v>21</v>
      </c>
      <c r="D210" t="s">
        <v>2027</v>
      </c>
      <c r="E210" s="10">
        <v>11430091937</v>
      </c>
      <c r="F210" s="10">
        <v>11985698620</v>
      </c>
      <c r="G210" s="10">
        <v>11037732055.449499</v>
      </c>
      <c r="H210" s="10">
        <f t="shared" si="24"/>
        <v>-392359881.55050087</v>
      </c>
      <c r="I210" s="2">
        <f t="shared" si="25"/>
        <v>-3.4326922627840352E-2</v>
      </c>
      <c r="J210" s="10">
        <f t="shared" si="26"/>
        <v>-947966564.55050087</v>
      </c>
      <c r="K210" s="2">
        <f t="shared" si="27"/>
        <v>-7.9091473480625604E-2</v>
      </c>
      <c r="L210" s="10">
        <v>1137220.9974</v>
      </c>
      <c r="M210" s="10">
        <v>1192935.0571000001</v>
      </c>
      <c r="N210" s="10">
        <v>1008401.75585993</v>
      </c>
      <c r="O210" s="10">
        <f t="shared" si="28"/>
        <v>-128819.24154007004</v>
      </c>
      <c r="P210" s="2">
        <f t="shared" si="29"/>
        <v>-0.11327546873878187</v>
      </c>
      <c r="Q210" s="10">
        <f t="shared" si="30"/>
        <v>-184533.30124007014</v>
      </c>
      <c r="R210" s="2">
        <f t="shared" si="31"/>
        <v>-0.15468847205200481</v>
      </c>
      <c r="X210" s="9"/>
      <c r="Y210" s="9"/>
    </row>
    <row r="211" spans="1:25" x14ac:dyDescent="0.25">
      <c r="A211">
        <v>20</v>
      </c>
      <c r="B211" t="s">
        <v>655</v>
      </c>
      <c r="C211">
        <v>31</v>
      </c>
      <c r="D211" t="s">
        <v>2028</v>
      </c>
      <c r="E211" s="10">
        <v>13425205930</v>
      </c>
      <c r="F211" s="10">
        <v>14028000191</v>
      </c>
      <c r="G211" s="10">
        <v>14741692163.252199</v>
      </c>
      <c r="H211" s="10">
        <f t="shared" si="24"/>
        <v>1316486233.2521992</v>
      </c>
      <c r="I211" s="2">
        <f t="shared" si="25"/>
        <v>9.8060785072233092E-2</v>
      </c>
      <c r="J211" s="10">
        <f t="shared" si="26"/>
        <v>713691972.25219917</v>
      </c>
      <c r="K211" s="2">
        <f t="shared" si="27"/>
        <v>5.0876244834248387E-2</v>
      </c>
      <c r="L211" s="10">
        <v>1318502.9974</v>
      </c>
      <c r="M211" s="10">
        <v>1378782.8609</v>
      </c>
      <c r="N211" s="10">
        <v>1318864.9168739601</v>
      </c>
      <c r="O211" s="10">
        <f t="shared" si="28"/>
        <v>361.91947396006435</v>
      </c>
      <c r="P211" s="2">
        <f t="shared" si="29"/>
        <v>2.7449271990563954E-4</v>
      </c>
      <c r="Q211" s="10">
        <f t="shared" si="30"/>
        <v>-59917.944026039913</v>
      </c>
      <c r="R211" s="2">
        <f t="shared" si="31"/>
        <v>-4.345712854809386E-2</v>
      </c>
      <c r="X211" s="9"/>
      <c r="Y211" s="9"/>
    </row>
    <row r="212" spans="1:25" x14ac:dyDescent="0.25">
      <c r="A212">
        <v>20</v>
      </c>
      <c r="B212" t="s">
        <v>655</v>
      </c>
      <c r="C212">
        <v>32</v>
      </c>
      <c r="D212" t="s">
        <v>2029</v>
      </c>
      <c r="E212" s="10">
        <v>1733737728.5999999</v>
      </c>
      <c r="F212" s="10">
        <v>1812384717.8</v>
      </c>
      <c r="G212" s="10">
        <v>1814129740.15398</v>
      </c>
      <c r="H212" s="10">
        <f t="shared" si="24"/>
        <v>80392011.553980112</v>
      </c>
      <c r="I212" s="2">
        <f t="shared" si="25"/>
        <v>4.6369188504017257E-2</v>
      </c>
      <c r="J212" s="10">
        <f t="shared" si="26"/>
        <v>1745022.3539800644</v>
      </c>
      <c r="K212" s="2">
        <f t="shared" si="27"/>
        <v>9.6283219387233371E-4</v>
      </c>
      <c r="L212" s="10">
        <v>169277.00044</v>
      </c>
      <c r="M212" s="10">
        <v>177101.94273000001</v>
      </c>
      <c r="N212" s="10">
        <v>161446.12863455</v>
      </c>
      <c r="O212" s="10">
        <f t="shared" si="28"/>
        <v>-7830.8718054500059</v>
      </c>
      <c r="P212" s="2">
        <f t="shared" si="29"/>
        <v>-4.6260695694602928E-2</v>
      </c>
      <c r="Q212" s="10">
        <f t="shared" si="30"/>
        <v>-15655.814095450012</v>
      </c>
      <c r="R212" s="2">
        <f t="shared" si="31"/>
        <v>-8.8400013315031875E-2</v>
      </c>
      <c r="X212" s="9"/>
      <c r="Y212" s="9"/>
    </row>
    <row r="213" spans="1:25" x14ac:dyDescent="0.25">
      <c r="A213">
        <v>20</v>
      </c>
      <c r="B213" t="s">
        <v>655</v>
      </c>
      <c r="C213">
        <v>41</v>
      </c>
      <c r="D213" t="s">
        <v>2030</v>
      </c>
      <c r="E213" s="10">
        <v>2620390.037</v>
      </c>
      <c r="F213" s="10">
        <v>2727146.6069999998</v>
      </c>
      <c r="G213" s="10">
        <v>8188123.1788487602</v>
      </c>
      <c r="H213" s="10">
        <f t="shared" si="24"/>
        <v>5567733.1418487597</v>
      </c>
      <c r="I213" s="2">
        <f t="shared" si="25"/>
        <v>2.124772672477063</v>
      </c>
      <c r="J213" s="10">
        <f t="shared" si="26"/>
        <v>5460976.5718487604</v>
      </c>
      <c r="K213" s="2">
        <f t="shared" si="27"/>
        <v>2.0024506778739384</v>
      </c>
      <c r="L213" s="10">
        <v>49.379785488000003</v>
      </c>
      <c r="M213" s="10">
        <v>51.391553373999997</v>
      </c>
      <c r="N213" s="10">
        <v>214.224902845824</v>
      </c>
      <c r="O213" s="10">
        <f t="shared" si="28"/>
        <v>164.84511735782399</v>
      </c>
      <c r="P213" s="2">
        <f t="shared" si="29"/>
        <v>3.33831173482687</v>
      </c>
      <c r="Q213" s="10">
        <f t="shared" si="30"/>
        <v>162.83334947182402</v>
      </c>
      <c r="R213" s="2">
        <f t="shared" si="31"/>
        <v>3.1684846785387233</v>
      </c>
    </row>
    <row r="214" spans="1:25" x14ac:dyDescent="0.25">
      <c r="A214">
        <v>20</v>
      </c>
      <c r="B214" t="s">
        <v>655</v>
      </c>
      <c r="C214">
        <v>42</v>
      </c>
      <c r="D214" t="s">
        <v>2031</v>
      </c>
      <c r="E214" s="10">
        <v>534457.75294000003</v>
      </c>
      <c r="F214" s="10">
        <v>558999.59224999999</v>
      </c>
      <c r="G214" s="10">
        <v>1764382.6735568501</v>
      </c>
      <c r="H214" s="10">
        <f t="shared" si="24"/>
        <v>1229924.92061685</v>
      </c>
      <c r="I214" s="2">
        <f t="shared" si="25"/>
        <v>2.3012575153997727</v>
      </c>
      <c r="J214" s="10">
        <f t="shared" si="26"/>
        <v>1205383.0813068501</v>
      </c>
      <c r="K214" s="2">
        <f t="shared" si="27"/>
        <v>2.1563219330002115</v>
      </c>
      <c r="L214" s="10">
        <v>289.00000110000002</v>
      </c>
      <c r="M214" s="10">
        <v>302.97093913999998</v>
      </c>
      <c r="N214" s="10">
        <v>80.308809909807806</v>
      </c>
      <c r="O214" s="10">
        <f t="shared" si="28"/>
        <v>-208.69119119019223</v>
      </c>
      <c r="P214" s="2">
        <f t="shared" si="29"/>
        <v>-0.7221148456604356</v>
      </c>
      <c r="Q214" s="10">
        <f t="shared" si="30"/>
        <v>-222.66212923019219</v>
      </c>
      <c r="R214" s="2">
        <f t="shared" si="31"/>
        <v>-0.73492899966653946</v>
      </c>
    </row>
    <row r="215" spans="1:25" x14ac:dyDescent="0.25">
      <c r="A215">
        <v>20</v>
      </c>
      <c r="B215" t="s">
        <v>655</v>
      </c>
      <c r="C215">
        <v>43</v>
      </c>
      <c r="D215" t="s">
        <v>2032</v>
      </c>
      <c r="E215" s="10">
        <v>14094204.706</v>
      </c>
      <c r="F215" s="10">
        <v>14660538.467</v>
      </c>
      <c r="G215" s="10">
        <v>46614921.449640401</v>
      </c>
      <c r="H215" s="10">
        <f t="shared" si="24"/>
        <v>32520716.7436404</v>
      </c>
      <c r="I215" s="2">
        <f t="shared" si="25"/>
        <v>2.3073821774275851</v>
      </c>
      <c r="J215" s="10">
        <f t="shared" si="26"/>
        <v>31954382.982640401</v>
      </c>
      <c r="K215" s="2">
        <f t="shared" si="27"/>
        <v>2.1796186446062547</v>
      </c>
      <c r="L215" s="10">
        <v>3809.0000027999999</v>
      </c>
      <c r="M215" s="10">
        <v>3976.7168636000001</v>
      </c>
      <c r="N215" s="10">
        <v>4666.2315106699598</v>
      </c>
      <c r="O215" s="10">
        <f t="shared" si="28"/>
        <v>857.23150786995984</v>
      </c>
      <c r="P215" s="2">
        <f t="shared" si="29"/>
        <v>0.22505421560509531</v>
      </c>
      <c r="Q215" s="10">
        <f t="shared" si="30"/>
        <v>689.51464706995966</v>
      </c>
      <c r="R215" s="2">
        <f t="shared" si="31"/>
        <v>0.17338791538851553</v>
      </c>
      <c r="X215" s="9"/>
      <c r="Y215" s="9"/>
    </row>
    <row r="216" spans="1:25" x14ac:dyDescent="0.25">
      <c r="A216">
        <v>20</v>
      </c>
      <c r="B216" t="s">
        <v>655</v>
      </c>
      <c r="C216">
        <v>51</v>
      </c>
      <c r="D216" t="s">
        <v>2033</v>
      </c>
      <c r="E216" s="10">
        <v>18455999.897</v>
      </c>
      <c r="F216" s="10">
        <v>19315320.412</v>
      </c>
      <c r="G216" s="10">
        <v>14626296.4318569</v>
      </c>
      <c r="H216" s="10">
        <f t="shared" si="24"/>
        <v>-3829703.4651430994</v>
      </c>
      <c r="I216" s="2">
        <f t="shared" si="25"/>
        <v>-0.20750452354334989</v>
      </c>
      <c r="J216" s="10">
        <f t="shared" si="26"/>
        <v>-4689023.9801431</v>
      </c>
      <c r="K216" s="2">
        <f t="shared" si="27"/>
        <v>-0.24276190506422854</v>
      </c>
      <c r="L216" s="10">
        <v>769.00000311999997</v>
      </c>
      <c r="M216" s="10">
        <v>804.80502490000003</v>
      </c>
      <c r="N216" s="10">
        <v>717.90150872267702</v>
      </c>
      <c r="O216" s="10">
        <f t="shared" si="28"/>
        <v>-51.098494397322952</v>
      </c>
      <c r="P216" s="2">
        <f t="shared" si="29"/>
        <v>-6.6447976840058862E-2</v>
      </c>
      <c r="Q216" s="10">
        <f t="shared" si="30"/>
        <v>-86.903516177323013</v>
      </c>
      <c r="R216" s="2">
        <f t="shared" si="31"/>
        <v>-0.10798083198861873</v>
      </c>
      <c r="X216" s="9"/>
      <c r="Y216" s="9"/>
    </row>
    <row r="217" spans="1:25" x14ac:dyDescent="0.25">
      <c r="A217">
        <v>20</v>
      </c>
      <c r="B217" t="s">
        <v>655</v>
      </c>
      <c r="C217">
        <v>52</v>
      </c>
      <c r="D217" t="s">
        <v>2034</v>
      </c>
      <c r="E217" s="10">
        <v>454606230.14999998</v>
      </c>
      <c r="F217" s="10">
        <v>472627197.04000002</v>
      </c>
      <c r="G217" s="10">
        <v>371818016.015239</v>
      </c>
      <c r="H217" s="10">
        <f t="shared" si="24"/>
        <v>-82788214.134760976</v>
      </c>
      <c r="I217" s="2">
        <f t="shared" si="25"/>
        <v>-0.18210972187390509</v>
      </c>
      <c r="J217" s="10">
        <f t="shared" si="26"/>
        <v>-100809181.02476102</v>
      </c>
      <c r="K217" s="2">
        <f t="shared" si="27"/>
        <v>-0.21329534494865135</v>
      </c>
      <c r="L217" s="10">
        <v>46712.999970999997</v>
      </c>
      <c r="M217" s="10">
        <v>48548.375973000002</v>
      </c>
      <c r="N217" s="10">
        <v>26978.3649571151</v>
      </c>
      <c r="O217" s="10">
        <f t="shared" si="28"/>
        <v>-19734.635013884897</v>
      </c>
      <c r="P217" s="2">
        <f t="shared" si="29"/>
        <v>-0.422465588297399</v>
      </c>
      <c r="Q217" s="10">
        <f t="shared" si="30"/>
        <v>-21570.011015884902</v>
      </c>
      <c r="R217" s="2">
        <f t="shared" si="31"/>
        <v>-0.44429933202875793</v>
      </c>
      <c r="X217" s="9"/>
      <c r="Y217" s="9"/>
    </row>
    <row r="218" spans="1:25" x14ac:dyDescent="0.25">
      <c r="A218">
        <v>20</v>
      </c>
      <c r="B218" t="s">
        <v>655</v>
      </c>
      <c r="C218">
        <v>53</v>
      </c>
      <c r="D218" t="s">
        <v>2035</v>
      </c>
      <c r="E218" s="10">
        <v>674397228.23000002</v>
      </c>
      <c r="F218" s="10">
        <v>705269441.22000003</v>
      </c>
      <c r="G218" s="10">
        <v>542304141.14629197</v>
      </c>
      <c r="H218" s="10">
        <f t="shared" si="24"/>
        <v>-132093087.08370805</v>
      </c>
      <c r="I218" s="2">
        <f t="shared" si="25"/>
        <v>-0.19586837186504319</v>
      </c>
      <c r="J218" s="10">
        <f t="shared" si="26"/>
        <v>-162965300.07370806</v>
      </c>
      <c r="K218" s="2">
        <f t="shared" si="27"/>
        <v>-0.23106814296647379</v>
      </c>
      <c r="L218" s="10">
        <v>36247.965513000003</v>
      </c>
      <c r="M218" s="10">
        <v>37907.306432999998</v>
      </c>
      <c r="N218" s="10">
        <v>28745.170118263701</v>
      </c>
      <c r="O218" s="10">
        <f t="shared" si="28"/>
        <v>-7502.7953947363021</v>
      </c>
      <c r="P218" s="2">
        <f t="shared" si="29"/>
        <v>-0.2069852828580267</v>
      </c>
      <c r="Q218" s="10">
        <f t="shared" si="30"/>
        <v>-9162.1363147362972</v>
      </c>
      <c r="R218" s="2">
        <f t="shared" si="31"/>
        <v>-0.24169842642156841</v>
      </c>
      <c r="X218" s="9"/>
      <c r="Y218" s="9"/>
    </row>
    <row r="219" spans="1:25" x14ac:dyDescent="0.25">
      <c r="A219">
        <v>20</v>
      </c>
      <c r="B219" t="s">
        <v>655</v>
      </c>
      <c r="C219">
        <v>54</v>
      </c>
      <c r="D219" t="s">
        <v>2036</v>
      </c>
      <c r="E219" s="10">
        <v>25670283.613000002</v>
      </c>
      <c r="F219" s="10">
        <v>26744306.600000001</v>
      </c>
      <c r="G219" s="10">
        <v>20784668.955336802</v>
      </c>
      <c r="H219" s="10">
        <f t="shared" si="24"/>
        <v>-4885614.6576632001</v>
      </c>
      <c r="I219" s="2">
        <f t="shared" si="25"/>
        <v>-0.19032180287984884</v>
      </c>
      <c r="J219" s="10">
        <f t="shared" si="26"/>
        <v>-5959637.6446631998</v>
      </c>
      <c r="K219" s="2">
        <f t="shared" si="27"/>
        <v>-0.22283762049987862</v>
      </c>
      <c r="L219" s="10">
        <v>6416.0000485</v>
      </c>
      <c r="M219" s="10">
        <v>6684.4667870000003</v>
      </c>
      <c r="N219" s="10">
        <v>9350.6839096781696</v>
      </c>
      <c r="O219" s="10">
        <f t="shared" si="28"/>
        <v>2934.6838611781695</v>
      </c>
      <c r="P219" s="2">
        <f t="shared" si="29"/>
        <v>0.45740084772353934</v>
      </c>
      <c r="Q219" s="10">
        <f t="shared" si="30"/>
        <v>2666.2171226781693</v>
      </c>
      <c r="R219" s="2">
        <f t="shared" si="31"/>
        <v>0.39886758475088063</v>
      </c>
      <c r="X219" s="9"/>
      <c r="Y219" s="9"/>
    </row>
    <row r="220" spans="1:25" x14ac:dyDescent="0.25">
      <c r="A220">
        <v>20</v>
      </c>
      <c r="B220" t="s">
        <v>655</v>
      </c>
      <c r="C220">
        <v>61</v>
      </c>
      <c r="D220" t="s">
        <v>2037</v>
      </c>
      <c r="E220" s="10">
        <v>1079761633.3</v>
      </c>
      <c r="F220" s="10">
        <v>1122439434.5</v>
      </c>
      <c r="G220" s="10">
        <v>1382892518.6154301</v>
      </c>
      <c r="H220" s="10">
        <f t="shared" si="24"/>
        <v>303130885.31543016</v>
      </c>
      <c r="I220" s="2">
        <f t="shared" si="25"/>
        <v>0.28073870747656821</v>
      </c>
      <c r="J220" s="10">
        <f t="shared" si="26"/>
        <v>260453084.11543012</v>
      </c>
      <c r="K220" s="2">
        <f t="shared" si="27"/>
        <v>0.23204199363456177</v>
      </c>
      <c r="L220" s="10">
        <v>18663.66476</v>
      </c>
      <c r="M220" s="10">
        <v>19401.349956999999</v>
      </c>
      <c r="N220" s="10">
        <v>43816.158352179002</v>
      </c>
      <c r="O220" s="10">
        <f t="shared" si="28"/>
        <v>25152.493592179002</v>
      </c>
      <c r="P220" s="2">
        <f t="shared" si="29"/>
        <v>1.3476717416231068</v>
      </c>
      <c r="Q220" s="10">
        <f t="shared" si="30"/>
        <v>24414.808395179003</v>
      </c>
      <c r="R220" s="2">
        <f t="shared" si="31"/>
        <v>1.2584077112824898</v>
      </c>
      <c r="X220" s="9"/>
      <c r="Y220" s="9"/>
    </row>
    <row r="221" spans="1:25" x14ac:dyDescent="0.25">
      <c r="A221">
        <v>20</v>
      </c>
      <c r="B221" t="s">
        <v>655</v>
      </c>
      <c r="C221">
        <v>62</v>
      </c>
      <c r="D221" t="s">
        <v>2038</v>
      </c>
      <c r="E221" s="10">
        <v>1657741184.4000001</v>
      </c>
      <c r="F221" s="10">
        <v>1710476239.3</v>
      </c>
      <c r="G221" s="10">
        <v>2032572086.9311299</v>
      </c>
      <c r="H221" s="10">
        <f t="shared" si="24"/>
        <v>374830902.53112984</v>
      </c>
      <c r="I221" s="2">
        <f t="shared" si="25"/>
        <v>0.22610942290535871</v>
      </c>
      <c r="J221" s="10">
        <f t="shared" si="26"/>
        <v>322095847.63112998</v>
      </c>
      <c r="K221" s="2">
        <f t="shared" si="27"/>
        <v>0.18830770064537428</v>
      </c>
      <c r="L221" s="10">
        <v>24256.935646000002</v>
      </c>
      <c r="M221" s="10">
        <v>25028.582536999998</v>
      </c>
      <c r="N221" s="10">
        <v>23766.727547622399</v>
      </c>
      <c r="O221" s="10">
        <f t="shared" si="28"/>
        <v>-490.20809837760316</v>
      </c>
      <c r="P221" s="2">
        <f t="shared" si="29"/>
        <v>-2.0208987051439E-2</v>
      </c>
      <c r="Q221" s="10">
        <f t="shared" si="30"/>
        <v>-1261.8549893775998</v>
      </c>
      <c r="R221" s="2">
        <f t="shared" si="31"/>
        <v>-5.0416558249440906E-2</v>
      </c>
      <c r="X221" s="9"/>
      <c r="Y221" s="9"/>
    </row>
    <row r="222" spans="1:25" x14ac:dyDescent="0.25">
      <c r="A222">
        <v>21</v>
      </c>
      <c r="B222" t="s">
        <v>723</v>
      </c>
      <c r="C222">
        <v>11</v>
      </c>
      <c r="D222" t="s">
        <v>2022</v>
      </c>
      <c r="E222" s="10">
        <v>244909125.97999999</v>
      </c>
      <c r="F222" s="10">
        <v>251655886.44</v>
      </c>
      <c r="G222" s="10">
        <v>281882993.20302302</v>
      </c>
      <c r="H222" s="10">
        <f t="shared" si="24"/>
        <v>36973867.223023027</v>
      </c>
      <c r="I222" s="2">
        <f t="shared" si="25"/>
        <v>0.15096974061326904</v>
      </c>
      <c r="J222" s="10">
        <f t="shared" si="26"/>
        <v>30227106.763023019</v>
      </c>
      <c r="K222" s="2">
        <f t="shared" si="27"/>
        <v>0.12011285406681632</v>
      </c>
      <c r="L222" s="10">
        <v>113002.42161999999</v>
      </c>
      <c r="M222" s="10">
        <v>116186.39653</v>
      </c>
      <c r="N222" s="10">
        <v>155872.77582893</v>
      </c>
      <c r="O222" s="10">
        <f t="shared" si="28"/>
        <v>42870.354208930003</v>
      </c>
      <c r="P222" s="2">
        <f t="shared" si="29"/>
        <v>0.37937553544730845</v>
      </c>
      <c r="Q222" s="10">
        <f t="shared" si="30"/>
        <v>39686.379298929998</v>
      </c>
      <c r="R222" s="2">
        <f t="shared" si="31"/>
        <v>0.34157509385087731</v>
      </c>
      <c r="X222" s="9"/>
      <c r="Y222" s="9"/>
    </row>
    <row r="223" spans="1:25" x14ac:dyDescent="0.25">
      <c r="A223">
        <v>21</v>
      </c>
      <c r="B223" t="s">
        <v>723</v>
      </c>
      <c r="C223">
        <v>21</v>
      </c>
      <c r="D223" t="s">
        <v>2027</v>
      </c>
      <c r="E223" s="10">
        <v>19429681232</v>
      </c>
      <c r="F223" s="10">
        <v>19997842245</v>
      </c>
      <c r="G223" s="10">
        <v>18447108223.7645</v>
      </c>
      <c r="H223" s="10">
        <f t="shared" si="24"/>
        <v>-982573008.23550034</v>
      </c>
      <c r="I223" s="2">
        <f t="shared" si="25"/>
        <v>-5.0570722005322311E-2</v>
      </c>
      <c r="J223" s="10">
        <f t="shared" si="26"/>
        <v>-1550734021.2355003</v>
      </c>
      <c r="K223" s="2">
        <f t="shared" si="27"/>
        <v>-7.7545067224601472E-2</v>
      </c>
      <c r="L223" s="10">
        <v>1715295.9591000001</v>
      </c>
      <c r="M223" s="10">
        <v>1764975.2901999999</v>
      </c>
      <c r="N223" s="10">
        <v>1517629.9834759801</v>
      </c>
      <c r="O223" s="10">
        <f t="shared" si="28"/>
        <v>-197665.97562401998</v>
      </c>
      <c r="P223" s="2">
        <f t="shared" si="29"/>
        <v>-0.1152372420487328</v>
      </c>
      <c r="Q223" s="10">
        <f t="shared" si="30"/>
        <v>-247345.30672401981</v>
      </c>
      <c r="R223" s="2">
        <f t="shared" si="31"/>
        <v>-0.14014094593697776</v>
      </c>
      <c r="X223" s="9"/>
      <c r="Y223" s="9"/>
    </row>
    <row r="224" spans="1:25" x14ac:dyDescent="0.25">
      <c r="A224">
        <v>21</v>
      </c>
      <c r="B224" t="s">
        <v>723</v>
      </c>
      <c r="C224">
        <v>31</v>
      </c>
      <c r="D224" t="s">
        <v>2028</v>
      </c>
      <c r="E224" s="10">
        <v>20653076031</v>
      </c>
      <c r="F224" s="10">
        <v>21240515553</v>
      </c>
      <c r="G224" s="10">
        <v>22287448960.5452</v>
      </c>
      <c r="H224" s="10">
        <f t="shared" si="24"/>
        <v>1634372929.5452003</v>
      </c>
      <c r="I224" s="2">
        <f t="shared" si="25"/>
        <v>7.9134600922982495E-2</v>
      </c>
      <c r="J224" s="10">
        <f t="shared" si="26"/>
        <v>1046933407.5452003</v>
      </c>
      <c r="K224" s="2">
        <f t="shared" si="27"/>
        <v>4.9289453682649996E-2</v>
      </c>
      <c r="L224" s="10">
        <v>1848093.5408000001</v>
      </c>
      <c r="M224" s="10">
        <v>1900821.1566000001</v>
      </c>
      <c r="N224" s="10">
        <v>1877040.13542876</v>
      </c>
      <c r="O224" s="10">
        <f t="shared" si="28"/>
        <v>28946.594628759893</v>
      </c>
      <c r="P224" s="2">
        <f t="shared" si="29"/>
        <v>1.5662948865796875E-2</v>
      </c>
      <c r="Q224" s="10">
        <f t="shared" si="30"/>
        <v>-23781.021171240136</v>
      </c>
      <c r="R224" s="2">
        <f t="shared" si="31"/>
        <v>-1.2510919866747097E-2</v>
      </c>
      <c r="X224" s="9"/>
      <c r="Y224" s="9"/>
    </row>
    <row r="225" spans="1:25" x14ac:dyDescent="0.25">
      <c r="A225">
        <v>21</v>
      </c>
      <c r="B225" t="s">
        <v>723</v>
      </c>
      <c r="C225">
        <v>32</v>
      </c>
      <c r="D225" t="s">
        <v>2029</v>
      </c>
      <c r="E225" s="10">
        <v>1760970650.2</v>
      </c>
      <c r="F225" s="10">
        <v>1812972280.2</v>
      </c>
      <c r="G225" s="10">
        <v>1852388176.5683601</v>
      </c>
      <c r="H225" s="10">
        <f t="shared" si="24"/>
        <v>91417526.368360043</v>
      </c>
      <c r="I225" s="2">
        <f t="shared" si="25"/>
        <v>5.1913145944810273E-2</v>
      </c>
      <c r="J225" s="10">
        <f t="shared" si="26"/>
        <v>39415896.368360043</v>
      </c>
      <c r="K225" s="2">
        <f t="shared" si="27"/>
        <v>2.1741036417838575E-2</v>
      </c>
      <c r="L225" s="10">
        <v>156939.82472</v>
      </c>
      <c r="M225" s="10">
        <v>161523.23162000001</v>
      </c>
      <c r="N225" s="10">
        <v>153884.93020417399</v>
      </c>
      <c r="O225" s="10">
        <f t="shared" si="28"/>
        <v>-3054.8945158260176</v>
      </c>
      <c r="P225" s="2">
        <f t="shared" si="29"/>
        <v>-1.9465387585823585E-2</v>
      </c>
      <c r="Q225" s="10">
        <f t="shared" si="30"/>
        <v>-7638.3014158260194</v>
      </c>
      <c r="R225" s="2">
        <f t="shared" si="31"/>
        <v>-4.7289181495550482E-2</v>
      </c>
      <c r="X225" s="9"/>
      <c r="Y225" s="9"/>
    </row>
    <row r="226" spans="1:25" x14ac:dyDescent="0.25">
      <c r="A226">
        <v>21</v>
      </c>
      <c r="B226" t="s">
        <v>723</v>
      </c>
      <c r="C226">
        <v>41</v>
      </c>
      <c r="D226" t="s">
        <v>2030</v>
      </c>
      <c r="E226" s="10">
        <v>104886198.16</v>
      </c>
      <c r="F226" s="10">
        <v>107814650.58</v>
      </c>
      <c r="G226" s="10">
        <v>136646062.789345</v>
      </c>
      <c r="H226" s="10">
        <f t="shared" si="24"/>
        <v>31759864.629345</v>
      </c>
      <c r="I226" s="2">
        <f t="shared" si="25"/>
        <v>0.30280308740809259</v>
      </c>
      <c r="J226" s="10">
        <f t="shared" si="26"/>
        <v>28831412.209344998</v>
      </c>
      <c r="K226" s="2">
        <f t="shared" si="27"/>
        <v>0.26741646014009646</v>
      </c>
      <c r="L226" s="10">
        <v>2025.6605265000001</v>
      </c>
      <c r="M226" s="10">
        <v>2082.4177021999999</v>
      </c>
      <c r="N226" s="10">
        <v>3579.8487227620399</v>
      </c>
      <c r="O226" s="10">
        <f t="shared" si="28"/>
        <v>1554.1881962620398</v>
      </c>
      <c r="P226" s="2">
        <f t="shared" si="29"/>
        <v>0.76725007765610909</v>
      </c>
      <c r="Q226" s="10">
        <f t="shared" si="30"/>
        <v>1497.43102056204</v>
      </c>
      <c r="R226" s="2">
        <f t="shared" si="31"/>
        <v>0.71908292893402592</v>
      </c>
      <c r="X226" s="9"/>
      <c r="Y226" s="9"/>
    </row>
    <row r="227" spans="1:25" x14ac:dyDescent="0.25">
      <c r="A227">
        <v>21</v>
      </c>
      <c r="B227" t="s">
        <v>723</v>
      </c>
      <c r="C227">
        <v>42</v>
      </c>
      <c r="D227" t="s">
        <v>2031</v>
      </c>
      <c r="E227" s="10">
        <v>37692917.884000003</v>
      </c>
      <c r="F227" s="10">
        <v>38834844.817000002</v>
      </c>
      <c r="G227" s="10">
        <v>42303814.285783798</v>
      </c>
      <c r="H227" s="10">
        <f t="shared" si="24"/>
        <v>4610896.4017837942</v>
      </c>
      <c r="I227" s="2">
        <f t="shared" si="25"/>
        <v>0.12232792419981475</v>
      </c>
      <c r="J227" s="10">
        <f t="shared" si="26"/>
        <v>3468969.4687837958</v>
      </c>
      <c r="K227" s="2">
        <f t="shared" si="27"/>
        <v>8.9326209107580878E-2</v>
      </c>
      <c r="L227" s="10">
        <v>1205.7413936</v>
      </c>
      <c r="M227" s="10">
        <v>1243.0958667</v>
      </c>
      <c r="N227" s="10">
        <v>2135.5103789078798</v>
      </c>
      <c r="O227" s="10">
        <f t="shared" si="28"/>
        <v>929.7689853078798</v>
      </c>
      <c r="P227" s="2">
        <f t="shared" si="29"/>
        <v>0.77111807742774319</v>
      </c>
      <c r="Q227" s="10">
        <f t="shared" si="30"/>
        <v>892.41451220787985</v>
      </c>
      <c r="R227" s="2">
        <f t="shared" si="31"/>
        <v>0.71789677378377836</v>
      </c>
      <c r="X227" s="9"/>
      <c r="Y227" s="9"/>
    </row>
    <row r="228" spans="1:25" x14ac:dyDescent="0.25">
      <c r="A228">
        <v>21</v>
      </c>
      <c r="B228" t="s">
        <v>723</v>
      </c>
      <c r="C228">
        <v>43</v>
      </c>
      <c r="D228" t="s">
        <v>2032</v>
      </c>
      <c r="E228" s="10">
        <v>149249802</v>
      </c>
      <c r="F228" s="10">
        <v>153291025.62</v>
      </c>
      <c r="G228" s="10">
        <v>194440002.649196</v>
      </c>
      <c r="H228" s="10">
        <f t="shared" si="24"/>
        <v>45190200.649195999</v>
      </c>
      <c r="I228" s="2">
        <f t="shared" si="25"/>
        <v>0.30278231557852248</v>
      </c>
      <c r="J228" s="10">
        <f t="shared" si="26"/>
        <v>41148977.029195994</v>
      </c>
      <c r="K228" s="2">
        <f t="shared" si="27"/>
        <v>0.26843696075986889</v>
      </c>
      <c r="L228" s="10">
        <v>9174.0288670999998</v>
      </c>
      <c r="M228" s="10">
        <v>9430.9118369000007</v>
      </c>
      <c r="N228" s="10">
        <v>20276.4923391431</v>
      </c>
      <c r="O228" s="10">
        <f t="shared" si="28"/>
        <v>11102.4634720431</v>
      </c>
      <c r="P228" s="2">
        <f t="shared" si="29"/>
        <v>1.2102058575223011</v>
      </c>
      <c r="Q228" s="10">
        <f t="shared" si="30"/>
        <v>10845.5805022431</v>
      </c>
      <c r="R228" s="2">
        <f t="shared" si="31"/>
        <v>1.1500033814130224</v>
      </c>
      <c r="X228" s="9"/>
      <c r="Y228" s="9"/>
    </row>
    <row r="229" spans="1:25" x14ac:dyDescent="0.25">
      <c r="A229">
        <v>21</v>
      </c>
      <c r="B229" t="s">
        <v>723</v>
      </c>
      <c r="C229">
        <v>51</v>
      </c>
      <c r="D229" t="s">
        <v>2033</v>
      </c>
      <c r="E229" s="10">
        <v>17205153.203000002</v>
      </c>
      <c r="F229" s="10">
        <v>17668781.467999998</v>
      </c>
      <c r="G229" s="10">
        <v>32271070.496626899</v>
      </c>
      <c r="H229" s="10">
        <f t="shared" si="24"/>
        <v>15065917.293626897</v>
      </c>
      <c r="I229" s="2">
        <f t="shared" si="25"/>
        <v>0.87566307116637043</v>
      </c>
      <c r="J229" s="10">
        <f t="shared" si="26"/>
        <v>14602289.0286269</v>
      </c>
      <c r="K229" s="2">
        <f t="shared" si="27"/>
        <v>0.82644573170329627</v>
      </c>
      <c r="L229" s="10">
        <v>722.85661002999996</v>
      </c>
      <c r="M229" s="10">
        <v>743.15446261</v>
      </c>
      <c r="N229" s="10">
        <v>1320.26727479954</v>
      </c>
      <c r="O229" s="10">
        <f t="shared" si="28"/>
        <v>597.41066476954006</v>
      </c>
      <c r="P229" s="2">
        <f t="shared" si="29"/>
        <v>0.82645805057346899</v>
      </c>
      <c r="Q229" s="10">
        <f t="shared" si="30"/>
        <v>577.11281218954002</v>
      </c>
      <c r="R229" s="2">
        <f t="shared" si="31"/>
        <v>0.77657181814220366</v>
      </c>
      <c r="X229" s="9"/>
      <c r="Y229" s="9"/>
    </row>
    <row r="230" spans="1:25" x14ac:dyDescent="0.25">
      <c r="A230">
        <v>21</v>
      </c>
      <c r="B230" t="s">
        <v>723</v>
      </c>
      <c r="C230">
        <v>52</v>
      </c>
      <c r="D230" t="s">
        <v>2034</v>
      </c>
      <c r="E230" s="10">
        <v>777001108.65999997</v>
      </c>
      <c r="F230" s="10">
        <v>799434511.15999997</v>
      </c>
      <c r="G230" s="10">
        <v>857140424.00638402</v>
      </c>
      <c r="H230" s="10">
        <f t="shared" si="24"/>
        <v>80139315.346384048</v>
      </c>
      <c r="I230" s="2">
        <f t="shared" si="25"/>
        <v>0.10313925482627773</v>
      </c>
      <c r="J230" s="10">
        <f t="shared" si="26"/>
        <v>57705912.846384048</v>
      </c>
      <c r="K230" s="2">
        <f t="shared" si="27"/>
        <v>7.2183414702289103E-2</v>
      </c>
      <c r="L230" s="10">
        <v>72335.140155000001</v>
      </c>
      <c r="M230" s="10">
        <v>74383.906308000005</v>
      </c>
      <c r="N230" s="10">
        <v>59977.156544263802</v>
      </c>
      <c r="O230" s="10">
        <f t="shared" si="28"/>
        <v>-12357.983610736199</v>
      </c>
      <c r="P230" s="2">
        <f t="shared" si="29"/>
        <v>-0.17084343217218445</v>
      </c>
      <c r="Q230" s="10">
        <f t="shared" si="30"/>
        <v>-14406.749763736203</v>
      </c>
      <c r="R230" s="2">
        <f t="shared" si="31"/>
        <v>-0.19368100545946662</v>
      </c>
      <c r="X230" s="9"/>
      <c r="Y230" s="9"/>
    </row>
    <row r="231" spans="1:25" x14ac:dyDescent="0.25">
      <c r="A231">
        <v>21</v>
      </c>
      <c r="B231" t="s">
        <v>723</v>
      </c>
      <c r="C231">
        <v>53</v>
      </c>
      <c r="D231" t="s">
        <v>2035</v>
      </c>
      <c r="E231" s="10">
        <v>1212239141.0999999</v>
      </c>
      <c r="F231" s="10">
        <v>1244548913.2</v>
      </c>
      <c r="G231" s="10">
        <v>1333884621.6616499</v>
      </c>
      <c r="H231" s="10">
        <f t="shared" si="24"/>
        <v>121645480.56165004</v>
      </c>
      <c r="I231" s="2">
        <f t="shared" si="25"/>
        <v>0.10034775848869845</v>
      </c>
      <c r="J231" s="10">
        <f t="shared" si="26"/>
        <v>89335708.461649895</v>
      </c>
      <c r="K231" s="2">
        <f t="shared" si="27"/>
        <v>7.1781596941777714E-2</v>
      </c>
      <c r="L231" s="10">
        <v>65056.781199999998</v>
      </c>
      <c r="M231" s="10">
        <v>66859.524025999999</v>
      </c>
      <c r="N231" s="10">
        <v>70413.885151951705</v>
      </c>
      <c r="O231" s="10">
        <f t="shared" si="28"/>
        <v>5357.1039519517071</v>
      </c>
      <c r="P231" s="2">
        <f t="shared" si="29"/>
        <v>8.2345050786984023E-2</v>
      </c>
      <c r="Q231" s="10">
        <f t="shared" si="30"/>
        <v>3554.3611259517056</v>
      </c>
      <c r="R231" s="2">
        <f t="shared" si="31"/>
        <v>5.3161627722170195E-2</v>
      </c>
      <c r="X231" s="9"/>
      <c r="Y231" s="9"/>
    </row>
    <row r="232" spans="1:25" x14ac:dyDescent="0.25">
      <c r="A232">
        <v>21</v>
      </c>
      <c r="B232" t="s">
        <v>723</v>
      </c>
      <c r="C232">
        <v>54</v>
      </c>
      <c r="D232" t="s">
        <v>2036</v>
      </c>
      <c r="E232" s="10">
        <v>28113910.238000002</v>
      </c>
      <c r="F232" s="10">
        <v>28872050.647999998</v>
      </c>
      <c r="G232" s="10">
        <v>38783911.875421204</v>
      </c>
      <c r="H232" s="10">
        <f t="shared" si="24"/>
        <v>10670001.637421202</v>
      </c>
      <c r="I232" s="2">
        <f t="shared" si="25"/>
        <v>0.37952748468973757</v>
      </c>
      <c r="J232" s="10">
        <f t="shared" si="26"/>
        <v>9911861.2274212055</v>
      </c>
      <c r="K232" s="2">
        <f t="shared" si="27"/>
        <v>0.3433029869704739</v>
      </c>
      <c r="L232" s="10">
        <v>7873.0000513000005</v>
      </c>
      <c r="M232" s="10">
        <v>8097.2132523999999</v>
      </c>
      <c r="N232" s="10">
        <v>16090.7447892039</v>
      </c>
      <c r="O232" s="10">
        <f t="shared" si="28"/>
        <v>8217.7447379039004</v>
      </c>
      <c r="P232" s="2">
        <f t="shared" si="29"/>
        <v>1.0437882235942544</v>
      </c>
      <c r="Q232" s="10">
        <f t="shared" si="30"/>
        <v>7993.5315368039001</v>
      </c>
      <c r="R232" s="2">
        <f t="shared" si="31"/>
        <v>0.98719538286022435</v>
      </c>
      <c r="X232" s="9"/>
      <c r="Y232" s="9"/>
    </row>
    <row r="233" spans="1:25" x14ac:dyDescent="0.25">
      <c r="A233">
        <v>21</v>
      </c>
      <c r="B233" t="s">
        <v>723</v>
      </c>
      <c r="C233">
        <v>61</v>
      </c>
      <c r="D233" t="s">
        <v>2037</v>
      </c>
      <c r="E233" s="10">
        <v>1552832141.5</v>
      </c>
      <c r="F233" s="10">
        <v>1596619336.8</v>
      </c>
      <c r="G233" s="10">
        <v>1640275956.2971599</v>
      </c>
      <c r="H233" s="10">
        <f t="shared" si="24"/>
        <v>87443814.79715991</v>
      </c>
      <c r="I233" s="2">
        <f t="shared" si="25"/>
        <v>5.6312470910533319E-2</v>
      </c>
      <c r="J233" s="10">
        <f t="shared" si="26"/>
        <v>43656619.497159958</v>
      </c>
      <c r="K233" s="2">
        <f t="shared" si="27"/>
        <v>2.7343160946965653E-2</v>
      </c>
      <c r="L233" s="10">
        <v>28176.815311999999</v>
      </c>
      <c r="M233" s="10">
        <v>28972.249043</v>
      </c>
      <c r="N233" s="10">
        <v>52276.975909033201</v>
      </c>
      <c r="O233" s="10">
        <f t="shared" si="28"/>
        <v>24100.160597033202</v>
      </c>
      <c r="P233" s="2">
        <f t="shared" si="29"/>
        <v>0.85531882614034727</v>
      </c>
      <c r="Q233" s="10">
        <f t="shared" si="30"/>
        <v>23304.726866033201</v>
      </c>
      <c r="R233" s="2">
        <f t="shared" si="31"/>
        <v>0.80438100719915873</v>
      </c>
      <c r="X233" s="9"/>
      <c r="Y233" s="9"/>
    </row>
    <row r="234" spans="1:25" x14ac:dyDescent="0.25">
      <c r="A234">
        <v>21</v>
      </c>
      <c r="B234" t="s">
        <v>723</v>
      </c>
      <c r="C234">
        <v>62</v>
      </c>
      <c r="D234" t="s">
        <v>2038</v>
      </c>
      <c r="E234" s="10">
        <v>1758753031.4000001</v>
      </c>
      <c r="F234" s="10">
        <v>1809122174.8</v>
      </c>
      <c r="G234" s="10">
        <v>2064013594.3129201</v>
      </c>
      <c r="H234" s="10">
        <f t="shared" si="24"/>
        <v>305260562.91292</v>
      </c>
      <c r="I234" s="2">
        <f t="shared" si="25"/>
        <v>0.17356647435025424</v>
      </c>
      <c r="J234" s="10">
        <f t="shared" si="26"/>
        <v>254891419.51292014</v>
      </c>
      <c r="K234" s="2">
        <f t="shared" si="27"/>
        <v>0.14089231952568301</v>
      </c>
      <c r="L234" s="10">
        <v>25431.747382000001</v>
      </c>
      <c r="M234" s="10">
        <v>26116.623151</v>
      </c>
      <c r="N234" s="10">
        <v>23893.302734330799</v>
      </c>
      <c r="O234" s="10">
        <f t="shared" si="28"/>
        <v>-1538.4446476692028</v>
      </c>
      <c r="P234" s="2">
        <f t="shared" si="29"/>
        <v>-6.0493076805177695E-2</v>
      </c>
      <c r="Q234" s="10">
        <f t="shared" si="30"/>
        <v>-2223.3204166692012</v>
      </c>
      <c r="R234" s="2">
        <f t="shared" si="31"/>
        <v>-8.5130470498214886E-2</v>
      </c>
      <c r="X234" s="9"/>
      <c r="Y234" s="9"/>
    </row>
    <row r="235" spans="1:25" x14ac:dyDescent="0.25">
      <c r="A235">
        <v>22</v>
      </c>
      <c r="B235" t="s">
        <v>779</v>
      </c>
      <c r="C235">
        <v>11</v>
      </c>
      <c r="D235" t="s">
        <v>2022</v>
      </c>
      <c r="E235" s="10">
        <v>181427925.47</v>
      </c>
      <c r="F235" s="10">
        <v>184645150.72999999</v>
      </c>
      <c r="G235" s="10">
        <v>204200181.274169</v>
      </c>
      <c r="H235" s="10">
        <f t="shared" si="24"/>
        <v>22772255.804168999</v>
      </c>
      <c r="I235" s="2">
        <f t="shared" si="25"/>
        <v>0.12551681746443441</v>
      </c>
      <c r="J235" s="10">
        <f t="shared" si="26"/>
        <v>19555030.544169009</v>
      </c>
      <c r="K235" s="2">
        <f t="shared" si="27"/>
        <v>0.10590600655829642</v>
      </c>
      <c r="L235" s="10">
        <v>114241.99915</v>
      </c>
      <c r="M235" s="10">
        <v>115647.81641</v>
      </c>
      <c r="N235" s="10">
        <v>217968.00020628699</v>
      </c>
      <c r="O235" s="10">
        <f t="shared" si="28"/>
        <v>103726.00105628699</v>
      </c>
      <c r="P235" s="2">
        <f t="shared" si="29"/>
        <v>0.9079498067964874</v>
      </c>
      <c r="Q235" s="10">
        <f t="shared" si="30"/>
        <v>102320.18379628699</v>
      </c>
      <c r="R235" s="2">
        <f t="shared" si="31"/>
        <v>0.88475672928865978</v>
      </c>
      <c r="X235" s="9"/>
      <c r="Y235" s="9"/>
    </row>
    <row r="236" spans="1:25" x14ac:dyDescent="0.25">
      <c r="A236">
        <v>22</v>
      </c>
      <c r="B236" t="s">
        <v>779</v>
      </c>
      <c r="C236">
        <v>21</v>
      </c>
      <c r="D236" t="s">
        <v>2027</v>
      </c>
      <c r="E236" s="10">
        <v>16849777151</v>
      </c>
      <c r="F236" s="10">
        <v>17253626124</v>
      </c>
      <c r="G236" s="10">
        <v>16099707406.528099</v>
      </c>
      <c r="H236" s="10">
        <f t="shared" si="24"/>
        <v>-750069744.47190094</v>
      </c>
      <c r="I236" s="2">
        <f t="shared" si="25"/>
        <v>-4.4515113627326866E-2</v>
      </c>
      <c r="J236" s="10">
        <f t="shared" si="26"/>
        <v>-1153918717.4719009</v>
      </c>
      <c r="K236" s="2">
        <f t="shared" si="27"/>
        <v>-6.6879779889676999E-2</v>
      </c>
      <c r="L236" s="10">
        <v>1512855.9981</v>
      </c>
      <c r="M236" s="10">
        <v>1552259.2342000001</v>
      </c>
      <c r="N236" s="10">
        <v>1391123.57693579</v>
      </c>
      <c r="O236" s="10">
        <f t="shared" si="28"/>
        <v>-121732.42116420995</v>
      </c>
      <c r="P236" s="2">
        <f t="shared" si="29"/>
        <v>-8.046530622682796E-2</v>
      </c>
      <c r="Q236" s="10">
        <f t="shared" si="30"/>
        <v>-161135.65726421005</v>
      </c>
      <c r="R236" s="2">
        <f t="shared" si="31"/>
        <v>-0.10380718227600418</v>
      </c>
      <c r="X236" s="9"/>
      <c r="Y236" s="9"/>
    </row>
    <row r="237" spans="1:25" x14ac:dyDescent="0.25">
      <c r="A237">
        <v>22</v>
      </c>
      <c r="B237" t="s">
        <v>779</v>
      </c>
      <c r="C237">
        <v>31</v>
      </c>
      <c r="D237" t="s">
        <v>2028</v>
      </c>
      <c r="E237" s="10">
        <v>21159601831</v>
      </c>
      <c r="F237" s="10">
        <v>21556644307</v>
      </c>
      <c r="G237" s="10">
        <v>22158262547.2607</v>
      </c>
      <c r="H237" s="10">
        <f t="shared" si="24"/>
        <v>998660716.26070023</v>
      </c>
      <c r="I237" s="2">
        <f t="shared" si="25"/>
        <v>4.719657412445287E-2</v>
      </c>
      <c r="J237" s="10">
        <f t="shared" si="26"/>
        <v>601618240.26070023</v>
      </c>
      <c r="K237" s="2">
        <f t="shared" si="27"/>
        <v>2.7908714904450096E-2</v>
      </c>
      <c r="L237" s="10">
        <v>1896548.9992</v>
      </c>
      <c r="M237" s="10">
        <v>1935893.1362000001</v>
      </c>
      <c r="N237" s="10">
        <v>1904646.5116837199</v>
      </c>
      <c r="O237" s="10">
        <f t="shared" si="28"/>
        <v>8097.5124837199692</v>
      </c>
      <c r="P237" s="2">
        <f t="shared" si="29"/>
        <v>4.2696036259203705E-3</v>
      </c>
      <c r="Q237" s="10">
        <f t="shared" si="30"/>
        <v>-31246.624516280135</v>
      </c>
      <c r="R237" s="2">
        <f t="shared" si="31"/>
        <v>-1.6140676327627623E-2</v>
      </c>
      <c r="X237" s="9"/>
      <c r="Y237" s="9"/>
    </row>
    <row r="238" spans="1:25" x14ac:dyDescent="0.25">
      <c r="A238">
        <v>22</v>
      </c>
      <c r="B238" t="s">
        <v>779</v>
      </c>
      <c r="C238">
        <v>32</v>
      </c>
      <c r="D238" t="s">
        <v>2029</v>
      </c>
      <c r="E238" s="10">
        <v>2710738418.5999999</v>
      </c>
      <c r="F238" s="10">
        <v>2783609853.0999999</v>
      </c>
      <c r="G238" s="10">
        <v>2707046772.9819398</v>
      </c>
      <c r="H238" s="10">
        <f t="shared" si="24"/>
        <v>-3691645.618060112</v>
      </c>
      <c r="I238" s="2">
        <f t="shared" si="25"/>
        <v>-1.361859776926287E-3</v>
      </c>
      <c r="J238" s="10">
        <f t="shared" si="26"/>
        <v>-76563080.118060112</v>
      </c>
      <c r="K238" s="2">
        <f t="shared" si="27"/>
        <v>-2.750496088120781E-2</v>
      </c>
      <c r="L238" s="10">
        <v>244886.00031999999</v>
      </c>
      <c r="M238" s="10">
        <v>252149.55199000001</v>
      </c>
      <c r="N238" s="10">
        <v>235629.971174932</v>
      </c>
      <c r="O238" s="10">
        <f t="shared" si="28"/>
        <v>-9256.0291450679942</v>
      </c>
      <c r="P238" s="2">
        <f t="shared" si="29"/>
        <v>-3.7797298061027822E-2</v>
      </c>
      <c r="Q238" s="10">
        <f t="shared" si="30"/>
        <v>-16519.58081506801</v>
      </c>
      <c r="R238" s="2">
        <f t="shared" si="31"/>
        <v>-6.5515011566322987E-2</v>
      </c>
      <c r="X238" s="9"/>
      <c r="Y238" s="9"/>
    </row>
    <row r="239" spans="1:25" x14ac:dyDescent="0.25">
      <c r="A239">
        <v>22</v>
      </c>
      <c r="B239" t="s">
        <v>779</v>
      </c>
      <c r="C239">
        <v>41</v>
      </c>
      <c r="D239" t="s">
        <v>2030</v>
      </c>
      <c r="E239" s="10">
        <v>108020958.48999999</v>
      </c>
      <c r="F239" s="10">
        <v>109288170.05</v>
      </c>
      <c r="G239" s="10">
        <v>129445363.48599599</v>
      </c>
      <c r="H239" s="10">
        <f t="shared" si="24"/>
        <v>21424404.995995998</v>
      </c>
      <c r="I239" s="2">
        <f t="shared" si="25"/>
        <v>0.19833563130232135</v>
      </c>
      <c r="J239" s="10">
        <f t="shared" si="26"/>
        <v>20157193.435995996</v>
      </c>
      <c r="K239" s="2">
        <f t="shared" si="27"/>
        <v>0.18444076268066303</v>
      </c>
      <c r="L239" s="10">
        <v>2035.5946002999999</v>
      </c>
      <c r="M239" s="10">
        <v>2059.4744931999999</v>
      </c>
      <c r="N239" s="10">
        <v>3386.6637777265601</v>
      </c>
      <c r="O239" s="10">
        <f t="shared" si="28"/>
        <v>1351.0691774265601</v>
      </c>
      <c r="P239" s="2">
        <f t="shared" si="29"/>
        <v>0.66372212680631182</v>
      </c>
      <c r="Q239" s="10">
        <f t="shared" si="30"/>
        <v>1327.1892845265602</v>
      </c>
      <c r="R239" s="2">
        <f t="shared" si="31"/>
        <v>0.64443103758201004</v>
      </c>
      <c r="X239" s="9"/>
      <c r="Y239" s="9"/>
    </row>
    <row r="240" spans="1:25" x14ac:dyDescent="0.25">
      <c r="A240">
        <v>22</v>
      </c>
      <c r="B240" t="s">
        <v>779</v>
      </c>
      <c r="C240">
        <v>42</v>
      </c>
      <c r="D240" t="s">
        <v>2031</v>
      </c>
      <c r="E240" s="10">
        <v>30410567.578000002</v>
      </c>
      <c r="F240" s="10">
        <v>30693865.134</v>
      </c>
      <c r="G240" s="10">
        <v>36267105.573671497</v>
      </c>
      <c r="H240" s="10">
        <f t="shared" si="24"/>
        <v>5856537.9956714958</v>
      </c>
      <c r="I240" s="2">
        <f t="shared" si="25"/>
        <v>0.19258233114689732</v>
      </c>
      <c r="J240" s="10">
        <f t="shared" si="26"/>
        <v>5573240.4396714978</v>
      </c>
      <c r="K240" s="2">
        <f t="shared" si="27"/>
        <v>0.18157506118373948</v>
      </c>
      <c r="L240" s="10">
        <v>443.00000559</v>
      </c>
      <c r="M240" s="10">
        <v>450.69918060999998</v>
      </c>
      <c r="N240" s="10">
        <v>1650.7575745413101</v>
      </c>
      <c r="O240" s="10">
        <f t="shared" si="28"/>
        <v>1207.7575689513101</v>
      </c>
      <c r="P240" s="2">
        <f t="shared" si="29"/>
        <v>2.726315019664129</v>
      </c>
      <c r="Q240" s="10">
        <f t="shared" si="30"/>
        <v>1200.0583939313101</v>
      </c>
      <c r="R240" s="2">
        <f t="shared" si="31"/>
        <v>2.6626593647387775</v>
      </c>
      <c r="X240" s="9"/>
      <c r="Y240" s="9"/>
    </row>
    <row r="241" spans="1:25" x14ac:dyDescent="0.25">
      <c r="A241">
        <v>22</v>
      </c>
      <c r="B241" t="s">
        <v>779</v>
      </c>
      <c r="C241">
        <v>43</v>
      </c>
      <c r="D241" t="s">
        <v>2032</v>
      </c>
      <c r="E241" s="10">
        <v>186824808.55000001</v>
      </c>
      <c r="F241" s="10">
        <v>189343392.74000001</v>
      </c>
      <c r="G241" s="10">
        <v>220541701.68271899</v>
      </c>
      <c r="H241" s="10">
        <f t="shared" si="24"/>
        <v>33716893.13271898</v>
      </c>
      <c r="I241" s="2">
        <f t="shared" si="25"/>
        <v>0.18047331826220131</v>
      </c>
      <c r="J241" s="10">
        <f t="shared" si="26"/>
        <v>31198308.942718983</v>
      </c>
      <c r="K241" s="2">
        <f t="shared" si="27"/>
        <v>0.16477104635787029</v>
      </c>
      <c r="L241" s="10">
        <v>11289.000038</v>
      </c>
      <c r="M241" s="10">
        <v>11447.360642</v>
      </c>
      <c r="N241" s="10">
        <v>22076.592753131699</v>
      </c>
      <c r="O241" s="10">
        <f t="shared" si="28"/>
        <v>10787.592715131699</v>
      </c>
      <c r="P241" s="2">
        <f t="shared" si="29"/>
        <v>0.95558443430060147</v>
      </c>
      <c r="Q241" s="10">
        <f t="shared" si="30"/>
        <v>10629.2321111317</v>
      </c>
      <c r="R241" s="2">
        <f t="shared" si="31"/>
        <v>0.92853125218518817</v>
      </c>
      <c r="X241" s="9"/>
      <c r="Y241" s="9"/>
    </row>
    <row r="242" spans="1:25" x14ac:dyDescent="0.25">
      <c r="A242">
        <v>22</v>
      </c>
      <c r="B242" t="s">
        <v>779</v>
      </c>
      <c r="C242">
        <v>51</v>
      </c>
      <c r="D242" t="s">
        <v>2033</v>
      </c>
      <c r="E242" s="10">
        <v>26736000.030999999</v>
      </c>
      <c r="F242" s="10">
        <v>27255919.921</v>
      </c>
      <c r="G242" s="10">
        <v>28045459.825683899</v>
      </c>
      <c r="H242" s="10">
        <f t="shared" si="24"/>
        <v>1309459.7946838997</v>
      </c>
      <c r="I242" s="2">
        <f t="shared" si="25"/>
        <v>4.8977401001107132E-2</v>
      </c>
      <c r="J242" s="10">
        <f t="shared" si="26"/>
        <v>789539.90468389913</v>
      </c>
      <c r="K242" s="2">
        <f t="shared" si="27"/>
        <v>2.896764838509738E-2</v>
      </c>
      <c r="L242" s="10">
        <v>1114.0000096000001</v>
      </c>
      <c r="M242" s="10">
        <v>1135.6633386000001</v>
      </c>
      <c r="N242" s="10">
        <v>1376.5534154332199</v>
      </c>
      <c r="O242" s="10">
        <f t="shared" si="28"/>
        <v>262.55340583321981</v>
      </c>
      <c r="P242" s="2">
        <f t="shared" si="29"/>
        <v>0.23568528148172449</v>
      </c>
      <c r="Q242" s="10">
        <f t="shared" si="30"/>
        <v>240.89007683321984</v>
      </c>
      <c r="R242" s="2">
        <f t="shared" si="31"/>
        <v>0.21211398540889714</v>
      </c>
      <c r="X242" s="9"/>
      <c r="Y242" s="9"/>
    </row>
    <row r="243" spans="1:25" x14ac:dyDescent="0.25">
      <c r="A243">
        <v>22</v>
      </c>
      <c r="B243" t="s">
        <v>779</v>
      </c>
      <c r="C243">
        <v>52</v>
      </c>
      <c r="D243" t="s">
        <v>2034</v>
      </c>
      <c r="E243" s="10">
        <v>661047447.38</v>
      </c>
      <c r="F243" s="10">
        <v>669791081.59000003</v>
      </c>
      <c r="G243" s="10">
        <v>696053112.52978802</v>
      </c>
      <c r="H243" s="10">
        <f t="shared" si="24"/>
        <v>35005665.149788022</v>
      </c>
      <c r="I243" s="2">
        <f t="shared" si="25"/>
        <v>5.2954845054662442E-2</v>
      </c>
      <c r="J243" s="10">
        <f t="shared" si="26"/>
        <v>26262030.939787984</v>
      </c>
      <c r="K243" s="2">
        <f t="shared" si="27"/>
        <v>3.9209287286186632E-2</v>
      </c>
      <c r="L243" s="10">
        <v>54931.999971999998</v>
      </c>
      <c r="M243" s="10">
        <v>55718.881211</v>
      </c>
      <c r="N243" s="10">
        <v>50504.2095762432</v>
      </c>
      <c r="O243" s="10">
        <f t="shared" si="28"/>
        <v>-4427.7903957567978</v>
      </c>
      <c r="P243" s="2">
        <f t="shared" si="29"/>
        <v>-8.0604936976875707E-2</v>
      </c>
      <c r="Q243" s="10">
        <f t="shared" si="30"/>
        <v>-5214.6716347567999</v>
      </c>
      <c r="R243" s="2">
        <f t="shared" si="31"/>
        <v>-9.3588950844320284E-2</v>
      </c>
      <c r="X243" s="9"/>
      <c r="Y243" s="9"/>
    </row>
    <row r="244" spans="1:25" x14ac:dyDescent="0.25">
      <c r="A244">
        <v>22</v>
      </c>
      <c r="B244" t="s">
        <v>779</v>
      </c>
      <c r="C244">
        <v>53</v>
      </c>
      <c r="D244" t="s">
        <v>2035</v>
      </c>
      <c r="E244" s="10">
        <v>2386137218.3000002</v>
      </c>
      <c r="F244" s="10">
        <v>2419389409.3000002</v>
      </c>
      <c r="G244" s="10">
        <v>2508369811.6303802</v>
      </c>
      <c r="H244" s="10">
        <f t="shared" si="24"/>
        <v>122232593.33037996</v>
      </c>
      <c r="I244" s="2">
        <f t="shared" si="25"/>
        <v>5.1226137538504336E-2</v>
      </c>
      <c r="J244" s="10">
        <f t="shared" si="26"/>
        <v>88980402.330379963</v>
      </c>
      <c r="K244" s="2">
        <f t="shared" si="27"/>
        <v>3.6778040768610534E-2</v>
      </c>
      <c r="L244" s="10">
        <v>128251.7398</v>
      </c>
      <c r="M244" s="10">
        <v>130039.00134</v>
      </c>
      <c r="N244" s="10">
        <v>132957.711469801</v>
      </c>
      <c r="O244" s="10">
        <f t="shared" si="28"/>
        <v>4705.9716698010016</v>
      </c>
      <c r="P244" s="2">
        <f t="shared" si="29"/>
        <v>3.6693238447600397E-2</v>
      </c>
      <c r="Q244" s="10">
        <f t="shared" si="30"/>
        <v>2918.7101298009948</v>
      </c>
      <c r="R244" s="2">
        <f t="shared" si="31"/>
        <v>2.2444882686923552E-2</v>
      </c>
      <c r="X244" s="9"/>
      <c r="Y244" s="9"/>
    </row>
    <row r="245" spans="1:25" x14ac:dyDescent="0.25">
      <c r="A245">
        <v>22</v>
      </c>
      <c r="B245" t="s">
        <v>779</v>
      </c>
      <c r="C245">
        <v>54</v>
      </c>
      <c r="D245" t="s">
        <v>2036</v>
      </c>
      <c r="E245" s="10">
        <v>46455601.169</v>
      </c>
      <c r="F245" s="10">
        <v>47161503.644000001</v>
      </c>
      <c r="G245" s="10">
        <v>48784754.807856798</v>
      </c>
      <c r="H245" s="10">
        <f t="shared" si="24"/>
        <v>2329153.6388567984</v>
      </c>
      <c r="I245" s="2">
        <f t="shared" si="25"/>
        <v>5.0137197243096954E-2</v>
      </c>
      <c r="J245" s="10">
        <f t="shared" si="26"/>
        <v>1623251.1638567969</v>
      </c>
      <c r="K245" s="2">
        <f t="shared" si="27"/>
        <v>3.4418986640247014E-2</v>
      </c>
      <c r="L245" s="10">
        <v>11508.000028</v>
      </c>
      <c r="M245" s="10">
        <v>11681.355159999999</v>
      </c>
      <c r="N245" s="10">
        <v>21947.466414017999</v>
      </c>
      <c r="O245" s="10">
        <f t="shared" si="28"/>
        <v>10439.466386017999</v>
      </c>
      <c r="P245" s="2">
        <f t="shared" si="29"/>
        <v>0.90714862361990245</v>
      </c>
      <c r="Q245" s="10">
        <f t="shared" si="30"/>
        <v>10266.111254018</v>
      </c>
      <c r="R245" s="2">
        <f t="shared" si="31"/>
        <v>0.87884591414289304</v>
      </c>
      <c r="X245" s="9"/>
      <c r="Y245" s="9"/>
    </row>
    <row r="246" spans="1:25" x14ac:dyDescent="0.25">
      <c r="A246">
        <v>22</v>
      </c>
      <c r="B246" t="s">
        <v>779</v>
      </c>
      <c r="C246">
        <v>61</v>
      </c>
      <c r="D246" t="s">
        <v>2037</v>
      </c>
      <c r="E246" s="10">
        <v>1946868063.5999999</v>
      </c>
      <c r="F246" s="10">
        <v>1951331603.5999999</v>
      </c>
      <c r="G246" s="10">
        <v>2211101951.2849202</v>
      </c>
      <c r="H246" s="10">
        <f t="shared" si="24"/>
        <v>264233887.68492031</v>
      </c>
      <c r="I246" s="2">
        <f t="shared" si="25"/>
        <v>0.13572254464759115</v>
      </c>
      <c r="J246" s="10">
        <f t="shared" si="26"/>
        <v>259770347.68492031</v>
      </c>
      <c r="K246" s="2">
        <f t="shared" si="27"/>
        <v>0.13312465559706591</v>
      </c>
      <c r="L246" s="10">
        <v>33651.587817</v>
      </c>
      <c r="M246" s="10">
        <v>33728.740041999998</v>
      </c>
      <c r="N246" s="10">
        <v>70057.499800716294</v>
      </c>
      <c r="O246" s="10">
        <f t="shared" si="28"/>
        <v>36405.911983716294</v>
      </c>
      <c r="P246" s="2">
        <f t="shared" si="29"/>
        <v>1.0818482676566268</v>
      </c>
      <c r="Q246" s="10">
        <f t="shared" si="30"/>
        <v>36328.759758716296</v>
      </c>
      <c r="R246" s="2">
        <f t="shared" si="31"/>
        <v>1.0770861797232474</v>
      </c>
      <c r="X246" s="9"/>
      <c r="Y246" s="9"/>
    </row>
    <row r="247" spans="1:25" x14ac:dyDescent="0.25">
      <c r="A247">
        <v>22</v>
      </c>
      <c r="B247" t="s">
        <v>779</v>
      </c>
      <c r="C247">
        <v>62</v>
      </c>
      <c r="D247" t="s">
        <v>2038</v>
      </c>
      <c r="E247" s="10">
        <v>1923132165.5</v>
      </c>
      <c r="F247" s="10">
        <v>1898104148.4000001</v>
      </c>
      <c r="G247" s="10">
        <v>2173071515.7424202</v>
      </c>
      <c r="H247" s="10">
        <f t="shared" si="24"/>
        <v>249939350.2424202</v>
      </c>
      <c r="I247" s="2">
        <f t="shared" si="25"/>
        <v>0.1299647287514625</v>
      </c>
      <c r="J247" s="10">
        <f t="shared" si="26"/>
        <v>274967367.3424201</v>
      </c>
      <c r="K247" s="2">
        <f t="shared" si="27"/>
        <v>0.14486421494531942</v>
      </c>
      <c r="L247" s="10">
        <v>28140.275639</v>
      </c>
      <c r="M247" s="10">
        <v>27774.052608000002</v>
      </c>
      <c r="N247" s="10">
        <v>25409.578073468099</v>
      </c>
      <c r="O247" s="10">
        <f t="shared" si="28"/>
        <v>-2730.6975655319002</v>
      </c>
      <c r="P247" s="2">
        <f t="shared" si="29"/>
        <v>-9.7038763961053334E-2</v>
      </c>
      <c r="Q247" s="10">
        <f t="shared" si="30"/>
        <v>-2364.4745345319025</v>
      </c>
      <c r="R247" s="2">
        <f t="shared" si="31"/>
        <v>-8.5132500031732575E-2</v>
      </c>
      <c r="X247" s="9"/>
      <c r="Y247" s="9"/>
    </row>
    <row r="248" spans="1:25" x14ac:dyDescent="0.25">
      <c r="A248">
        <v>23</v>
      </c>
      <c r="B248" t="s">
        <v>844</v>
      </c>
      <c r="C248">
        <v>11</v>
      </c>
      <c r="D248" t="s">
        <v>2022</v>
      </c>
      <c r="E248" s="10">
        <v>152173447.80000001</v>
      </c>
      <c r="F248" s="10">
        <v>157884783.59999999</v>
      </c>
      <c r="G248" s="10">
        <v>137400012.441089</v>
      </c>
      <c r="H248" s="10">
        <f t="shared" si="24"/>
        <v>-14773435.358911008</v>
      </c>
      <c r="I248" s="2">
        <f t="shared" si="25"/>
        <v>-9.7082872028552453E-2</v>
      </c>
      <c r="J248" s="10">
        <f t="shared" si="26"/>
        <v>-20484771.15891099</v>
      </c>
      <c r="K248" s="2">
        <f t="shared" si="27"/>
        <v>-0.12974506277190723</v>
      </c>
      <c r="L248" s="10">
        <v>52149.000005000002</v>
      </c>
      <c r="M248" s="10">
        <v>54106.243235000002</v>
      </c>
      <c r="N248" s="10">
        <v>48822</v>
      </c>
      <c r="O248" s="10">
        <f t="shared" si="28"/>
        <v>-3327.0000050000017</v>
      </c>
      <c r="P248" s="2">
        <f t="shared" si="29"/>
        <v>-6.3797963617346673E-2</v>
      </c>
      <c r="Q248" s="10">
        <f t="shared" si="30"/>
        <v>-5284.2432350000017</v>
      </c>
      <c r="R248" s="2">
        <f t="shared" si="31"/>
        <v>-9.7664205072396426E-2</v>
      </c>
      <c r="X248" s="9"/>
      <c r="Y248" s="9"/>
    </row>
    <row r="249" spans="1:25" x14ac:dyDescent="0.25">
      <c r="A249">
        <v>23</v>
      </c>
      <c r="B249" t="s">
        <v>844</v>
      </c>
      <c r="C249">
        <v>21</v>
      </c>
      <c r="D249" t="s">
        <v>2027</v>
      </c>
      <c r="E249" s="10">
        <v>5728019112</v>
      </c>
      <c r="F249" s="10">
        <v>5943001693.3000002</v>
      </c>
      <c r="G249" s="10">
        <v>5373704926.0478201</v>
      </c>
      <c r="H249" s="10">
        <f t="shared" si="24"/>
        <v>-354314185.95217991</v>
      </c>
      <c r="I249" s="2">
        <f t="shared" si="25"/>
        <v>-6.1856320487811235E-2</v>
      </c>
      <c r="J249" s="10">
        <f t="shared" si="26"/>
        <v>-569296767.2521801</v>
      </c>
      <c r="K249" s="2">
        <f t="shared" si="27"/>
        <v>-9.5792799099147466E-2</v>
      </c>
      <c r="L249" s="10">
        <v>496426.39990999998</v>
      </c>
      <c r="M249" s="10">
        <v>514948.70189000003</v>
      </c>
      <c r="N249" s="10">
        <v>450543.703677574</v>
      </c>
      <c r="O249" s="10">
        <f t="shared" si="28"/>
        <v>-45882.69623242598</v>
      </c>
      <c r="P249" s="2">
        <f t="shared" si="29"/>
        <v>-9.2425979441754749E-2</v>
      </c>
      <c r="Q249" s="10">
        <f t="shared" si="30"/>
        <v>-64404.998212426028</v>
      </c>
      <c r="R249" s="2">
        <f t="shared" si="31"/>
        <v>-0.12507070699672101</v>
      </c>
      <c r="X249" s="9"/>
      <c r="Y249" s="9"/>
    </row>
    <row r="250" spans="1:25" x14ac:dyDescent="0.25">
      <c r="A250">
        <v>23</v>
      </c>
      <c r="B250" t="s">
        <v>844</v>
      </c>
      <c r="C250">
        <v>31</v>
      </c>
      <c r="D250" t="s">
        <v>2028</v>
      </c>
      <c r="E250" s="10">
        <v>6527961726.3999996</v>
      </c>
      <c r="F250" s="10">
        <v>6772967553.8999996</v>
      </c>
      <c r="G250" s="10">
        <v>7442888761.4412298</v>
      </c>
      <c r="H250" s="10">
        <f t="shared" si="24"/>
        <v>914927035.0412302</v>
      </c>
      <c r="I250" s="2">
        <f t="shared" si="25"/>
        <v>0.14015508567416013</v>
      </c>
      <c r="J250" s="10">
        <f t="shared" si="26"/>
        <v>669921207.5412302</v>
      </c>
      <c r="K250" s="2">
        <f t="shared" si="27"/>
        <v>9.8911031569238389E-2</v>
      </c>
      <c r="L250" s="10">
        <v>566088.71725999995</v>
      </c>
      <c r="M250" s="10">
        <v>587334.01303999999</v>
      </c>
      <c r="N250" s="10">
        <v>627213.97566590505</v>
      </c>
      <c r="O250" s="10">
        <f t="shared" si="28"/>
        <v>61125.258405905101</v>
      </c>
      <c r="P250" s="2">
        <f t="shared" si="29"/>
        <v>0.10797823122454279</v>
      </c>
      <c r="Q250" s="10">
        <f t="shared" si="30"/>
        <v>39879.962625905056</v>
      </c>
      <c r="R250" s="2">
        <f t="shared" si="31"/>
        <v>6.7899971294850009E-2</v>
      </c>
      <c r="X250" s="9"/>
      <c r="Y250" s="9"/>
    </row>
    <row r="251" spans="1:25" x14ac:dyDescent="0.25">
      <c r="A251">
        <v>23</v>
      </c>
      <c r="B251" t="s">
        <v>844</v>
      </c>
      <c r="C251">
        <v>32</v>
      </c>
      <c r="D251" t="s">
        <v>2029</v>
      </c>
      <c r="E251" s="10">
        <v>552673965.48000002</v>
      </c>
      <c r="F251" s="10">
        <v>573416786.59000003</v>
      </c>
      <c r="G251" s="10">
        <v>631045164.11574697</v>
      </c>
      <c r="H251" s="10">
        <f t="shared" si="24"/>
        <v>78371198.635746956</v>
      </c>
      <c r="I251" s="2">
        <f t="shared" si="25"/>
        <v>0.14180367364994512</v>
      </c>
      <c r="J251" s="10">
        <f t="shared" si="26"/>
        <v>57628377.525746942</v>
      </c>
      <c r="K251" s="2">
        <f t="shared" si="27"/>
        <v>0.10049998338634605</v>
      </c>
      <c r="L251" s="10">
        <v>47718.882840999999</v>
      </c>
      <c r="M251" s="10">
        <v>49508.827438</v>
      </c>
      <c r="N251" s="10">
        <v>52742.3206511647</v>
      </c>
      <c r="O251" s="10">
        <f t="shared" si="28"/>
        <v>5023.4378101647017</v>
      </c>
      <c r="P251" s="2">
        <f t="shared" si="29"/>
        <v>0.10527148816335177</v>
      </c>
      <c r="Q251" s="10">
        <f t="shared" si="30"/>
        <v>3233.4932131647001</v>
      </c>
      <c r="R251" s="2">
        <f t="shared" si="31"/>
        <v>6.5311448089010182E-2</v>
      </c>
      <c r="X251" s="9"/>
      <c r="Y251" s="9"/>
    </row>
    <row r="252" spans="1:25" x14ac:dyDescent="0.25">
      <c r="A252">
        <v>23</v>
      </c>
      <c r="B252" t="s">
        <v>844</v>
      </c>
      <c r="C252">
        <v>41</v>
      </c>
      <c r="D252" t="s">
        <v>2030</v>
      </c>
      <c r="E252" s="10">
        <v>30780764.305</v>
      </c>
      <c r="F252" s="10">
        <v>31936020.256000001</v>
      </c>
      <c r="G252" s="10">
        <v>26735712.131517202</v>
      </c>
      <c r="H252" s="10">
        <f t="shared" si="24"/>
        <v>-4045052.173482798</v>
      </c>
      <c r="I252" s="2">
        <f t="shared" si="25"/>
        <v>-0.13141493607505136</v>
      </c>
      <c r="J252" s="10">
        <f t="shared" si="26"/>
        <v>-5200308.1244827993</v>
      </c>
      <c r="K252" s="2">
        <f t="shared" si="27"/>
        <v>-0.16283519620782391</v>
      </c>
      <c r="L252" s="10">
        <v>359.99999997999998</v>
      </c>
      <c r="M252" s="10">
        <v>373.51142998</v>
      </c>
      <c r="N252" s="10">
        <v>308.28427315499999</v>
      </c>
      <c r="O252" s="10">
        <f t="shared" si="28"/>
        <v>-51.71572682499999</v>
      </c>
      <c r="P252" s="2">
        <f t="shared" si="29"/>
        <v>-0.1436547967440919</v>
      </c>
      <c r="Q252" s="10">
        <f t="shared" si="30"/>
        <v>-65.227156825000009</v>
      </c>
      <c r="R252" s="2">
        <f t="shared" si="31"/>
        <v>-0.17463229124873811</v>
      </c>
      <c r="X252" s="9"/>
      <c r="Y252" s="9"/>
    </row>
    <row r="253" spans="1:25" x14ac:dyDescent="0.25">
      <c r="A253">
        <v>23</v>
      </c>
      <c r="B253" t="s">
        <v>844</v>
      </c>
      <c r="C253">
        <v>42</v>
      </c>
      <c r="D253" t="s">
        <v>2031</v>
      </c>
      <c r="E253" s="10">
        <v>26837084.374000002</v>
      </c>
      <c r="F253" s="10">
        <v>27844327.114999998</v>
      </c>
      <c r="G253" s="10">
        <v>22504663.1905136</v>
      </c>
      <c r="H253" s="10">
        <f t="shared" si="24"/>
        <v>-4332421.183486402</v>
      </c>
      <c r="I253" s="2">
        <f t="shared" si="25"/>
        <v>-0.1614341231375972</v>
      </c>
      <c r="J253" s="10">
        <f t="shared" si="26"/>
        <v>-5339663.9244863987</v>
      </c>
      <c r="K253" s="2">
        <f t="shared" si="27"/>
        <v>-0.19176846696395375</v>
      </c>
      <c r="L253" s="10">
        <v>565.99999995999997</v>
      </c>
      <c r="M253" s="10">
        <v>587.24297046000004</v>
      </c>
      <c r="N253" s="10">
        <v>448.00000005539903</v>
      </c>
      <c r="O253" s="10">
        <f t="shared" si="28"/>
        <v>-117.99999990460094</v>
      </c>
      <c r="P253" s="2">
        <f t="shared" si="29"/>
        <v>-0.20848056521720879</v>
      </c>
      <c r="Q253" s="10">
        <f t="shared" si="30"/>
        <v>-139.24297040460101</v>
      </c>
      <c r="R253" s="2">
        <f t="shared" si="31"/>
        <v>-0.23711304759515298</v>
      </c>
      <c r="X253" s="9"/>
      <c r="Y253" s="9"/>
    </row>
    <row r="254" spans="1:25" x14ac:dyDescent="0.25">
      <c r="A254">
        <v>23</v>
      </c>
      <c r="B254" t="s">
        <v>844</v>
      </c>
      <c r="C254">
        <v>43</v>
      </c>
      <c r="D254" t="s">
        <v>2032</v>
      </c>
      <c r="E254" s="10">
        <v>52791252.978</v>
      </c>
      <c r="F254" s="10">
        <v>54772601.086999997</v>
      </c>
      <c r="G254" s="10">
        <v>56550712.404702</v>
      </c>
      <c r="H254" s="10">
        <f t="shared" si="24"/>
        <v>3759459.4267020002</v>
      </c>
      <c r="I254" s="2">
        <f t="shared" si="25"/>
        <v>7.1213680574482699E-2</v>
      </c>
      <c r="J254" s="10">
        <f t="shared" si="26"/>
        <v>1778111.3177020028</v>
      </c>
      <c r="K254" s="2">
        <f t="shared" si="27"/>
        <v>3.2463517934408062E-2</v>
      </c>
      <c r="L254" s="10">
        <v>3475.9999996000001</v>
      </c>
      <c r="M254" s="10">
        <v>3606.4603625999998</v>
      </c>
      <c r="N254" s="10">
        <v>3557.9999999994998</v>
      </c>
      <c r="O254" s="10">
        <f t="shared" si="28"/>
        <v>82.00000039949964</v>
      </c>
      <c r="P254" s="2">
        <f t="shared" si="29"/>
        <v>2.3590333834561498E-2</v>
      </c>
      <c r="Q254" s="10">
        <f t="shared" si="30"/>
        <v>-48.460362600500048</v>
      </c>
      <c r="R254" s="2">
        <f t="shared" si="31"/>
        <v>-1.3437098353567817E-2</v>
      </c>
      <c r="X254" s="9"/>
      <c r="Y254" s="9"/>
    </row>
    <row r="255" spans="1:25" x14ac:dyDescent="0.25">
      <c r="A255">
        <v>23</v>
      </c>
      <c r="B255" t="s">
        <v>844</v>
      </c>
      <c r="C255">
        <v>51</v>
      </c>
      <c r="D255" t="s">
        <v>2033</v>
      </c>
      <c r="E255" s="10">
        <v>24579468.548999999</v>
      </c>
      <c r="F255" s="10">
        <v>25501979.017999999</v>
      </c>
      <c r="G255" s="10">
        <v>25991623.409254301</v>
      </c>
      <c r="H255" s="10">
        <f t="shared" si="24"/>
        <v>1412154.8602543026</v>
      </c>
      <c r="I255" s="2">
        <f t="shared" si="25"/>
        <v>5.7452619752096118E-2</v>
      </c>
      <c r="J255" s="10">
        <f t="shared" si="26"/>
        <v>489644.39125430211</v>
      </c>
      <c r="K255" s="2">
        <f t="shared" si="27"/>
        <v>1.9200250729902085E-2</v>
      </c>
      <c r="L255" s="10">
        <v>1254</v>
      </c>
      <c r="M255" s="10">
        <v>1301.0648145</v>
      </c>
      <c r="N255" s="10">
        <v>1342.1503524321899</v>
      </c>
      <c r="O255" s="10">
        <f t="shared" si="28"/>
        <v>88.150352432189948</v>
      </c>
      <c r="P255" s="2">
        <f t="shared" si="29"/>
        <v>7.0295336867775074E-2</v>
      </c>
      <c r="Q255" s="10">
        <f t="shared" si="30"/>
        <v>41.085537932189936</v>
      </c>
      <c r="R255" s="2">
        <f t="shared" si="31"/>
        <v>3.1578394461446668E-2</v>
      </c>
      <c r="X255" s="9"/>
      <c r="Y255" s="9"/>
    </row>
    <row r="256" spans="1:25" x14ac:dyDescent="0.25">
      <c r="A256">
        <v>23</v>
      </c>
      <c r="B256" t="s">
        <v>844</v>
      </c>
      <c r="C256">
        <v>52</v>
      </c>
      <c r="D256" t="s">
        <v>2034</v>
      </c>
      <c r="E256" s="10">
        <v>492972169.38</v>
      </c>
      <c r="F256" s="10">
        <v>511474277.60000002</v>
      </c>
      <c r="G256" s="10">
        <v>528344943.94924998</v>
      </c>
      <c r="H256" s="10">
        <f t="shared" si="24"/>
        <v>35372774.569249988</v>
      </c>
      <c r="I256" s="2">
        <f t="shared" si="25"/>
        <v>7.1754100467248547E-2</v>
      </c>
      <c r="J256" s="10">
        <f t="shared" si="26"/>
        <v>16870666.349249959</v>
      </c>
      <c r="K256" s="2">
        <f t="shared" si="27"/>
        <v>3.2984388635167519E-2</v>
      </c>
      <c r="L256" s="10">
        <v>39916</v>
      </c>
      <c r="M256" s="10">
        <v>41414.117333000002</v>
      </c>
      <c r="N256" s="10">
        <v>42778.849647609997</v>
      </c>
      <c r="O256" s="10">
        <f t="shared" si="28"/>
        <v>2862.8496476099972</v>
      </c>
      <c r="P256" s="2">
        <f t="shared" si="29"/>
        <v>7.1721857090139216E-2</v>
      </c>
      <c r="Q256" s="10">
        <f t="shared" si="30"/>
        <v>1364.7323146099952</v>
      </c>
      <c r="R256" s="2">
        <f t="shared" si="31"/>
        <v>3.2953311636139494E-2</v>
      </c>
      <c r="X256" s="9"/>
      <c r="Y256" s="9"/>
    </row>
    <row r="257" spans="1:25" x14ac:dyDescent="0.25">
      <c r="A257">
        <v>23</v>
      </c>
      <c r="B257" t="s">
        <v>844</v>
      </c>
      <c r="C257">
        <v>53</v>
      </c>
      <c r="D257" t="s">
        <v>2035</v>
      </c>
      <c r="E257" s="10">
        <v>66348982.232000001</v>
      </c>
      <c r="F257" s="10">
        <v>68839175.645999998</v>
      </c>
      <c r="G257" s="10">
        <v>56554621.716644198</v>
      </c>
      <c r="H257" s="10">
        <f t="shared" si="24"/>
        <v>-9794360.5153558031</v>
      </c>
      <c r="I257" s="2">
        <f t="shared" si="25"/>
        <v>-0.14761885089824331</v>
      </c>
      <c r="J257" s="10">
        <f t="shared" si="26"/>
        <v>-12284553.9293558</v>
      </c>
      <c r="K257" s="2">
        <f t="shared" si="27"/>
        <v>-0.1784529494154338</v>
      </c>
      <c r="L257" s="10">
        <v>2876.0000012</v>
      </c>
      <c r="M257" s="10">
        <v>2983.9413141999999</v>
      </c>
      <c r="N257" s="10">
        <v>2729.9999999986999</v>
      </c>
      <c r="O257" s="10">
        <f t="shared" si="28"/>
        <v>-146.00000120130017</v>
      </c>
      <c r="P257" s="2">
        <f t="shared" si="29"/>
        <v>-5.0764951717796325E-2</v>
      </c>
      <c r="Q257" s="10">
        <f t="shared" si="30"/>
        <v>-253.94131420129997</v>
      </c>
      <c r="R257" s="2">
        <f t="shared" si="31"/>
        <v>-8.510265030777997E-2</v>
      </c>
      <c r="X257" s="9"/>
      <c r="Y257" s="9"/>
    </row>
    <row r="258" spans="1:25" x14ac:dyDescent="0.25">
      <c r="A258">
        <v>23</v>
      </c>
      <c r="B258" t="s">
        <v>844</v>
      </c>
      <c r="C258">
        <v>54</v>
      </c>
      <c r="D258" t="s">
        <v>2036</v>
      </c>
      <c r="E258" s="10">
        <v>8283609.0295000002</v>
      </c>
      <c r="F258" s="10">
        <v>8594507.3727000002</v>
      </c>
      <c r="G258" s="10">
        <v>8727516.0267626196</v>
      </c>
      <c r="H258" s="10">
        <f t="shared" ref="H258:H321" si="32">G258-E258</f>
        <v>443906.99726261944</v>
      </c>
      <c r="I258" s="2">
        <f t="shared" ref="I258:I321" si="33">(H258/E258)</f>
        <v>5.3588598361143769E-2</v>
      </c>
      <c r="J258" s="10">
        <f t="shared" ref="J258:J321" si="34">G258-F258</f>
        <v>133008.65406261943</v>
      </c>
      <c r="K258" s="2">
        <f t="shared" ref="K258:K321" si="35">J258/F258</f>
        <v>1.5476006744157835E-2</v>
      </c>
      <c r="L258" s="10">
        <v>3795.0000003</v>
      </c>
      <c r="M258" s="10">
        <v>3937.4329916000002</v>
      </c>
      <c r="N258" s="10">
        <v>4232.0000000079999</v>
      </c>
      <c r="O258" s="10">
        <f t="shared" ref="O258:O321" si="36">N258-L258</f>
        <v>436.9999997079999</v>
      </c>
      <c r="P258" s="2">
        <f t="shared" ref="P258:P321" si="37">(O258/L258)</f>
        <v>0.11515151506546889</v>
      </c>
      <c r="Q258" s="10">
        <f t="shared" ref="Q258:Q321" si="38">N258-M258</f>
        <v>294.56700840799977</v>
      </c>
      <c r="R258" s="2">
        <f t="shared" ref="R258:R321" si="39">Q258/M258</f>
        <v>7.4811941952134822E-2</v>
      </c>
    </row>
    <row r="259" spans="1:25" x14ac:dyDescent="0.25">
      <c r="A259">
        <v>23</v>
      </c>
      <c r="B259" t="s">
        <v>844</v>
      </c>
      <c r="C259">
        <v>61</v>
      </c>
      <c r="D259" t="s">
        <v>2037</v>
      </c>
      <c r="E259" s="10">
        <v>140872728.34</v>
      </c>
      <c r="F259" s="10">
        <v>146159928.36000001</v>
      </c>
      <c r="G259" s="10">
        <v>128948607.668953</v>
      </c>
      <c r="H259" s="10">
        <f t="shared" si="32"/>
        <v>-11924120.671047002</v>
      </c>
      <c r="I259" s="2">
        <f t="shared" si="33"/>
        <v>-8.4644634994701221E-2</v>
      </c>
      <c r="J259" s="10">
        <f t="shared" si="34"/>
        <v>-17211320.691047013</v>
      </c>
      <c r="K259" s="2">
        <f t="shared" si="35"/>
        <v>-0.11775676742707875</v>
      </c>
      <c r="L259" s="10">
        <v>5161.0000001999997</v>
      </c>
      <c r="M259" s="10">
        <v>5354.7013619999998</v>
      </c>
      <c r="N259" s="10">
        <v>4541.9999999998399</v>
      </c>
      <c r="O259" s="10">
        <f t="shared" si="36"/>
        <v>-619.00000020015977</v>
      </c>
      <c r="P259" s="2">
        <f t="shared" si="37"/>
        <v>-0.11993799654643911</v>
      </c>
      <c r="Q259" s="10">
        <f t="shared" si="38"/>
        <v>-812.70136200015986</v>
      </c>
      <c r="R259" s="2">
        <f t="shared" si="39"/>
        <v>-0.15177342433465105</v>
      </c>
      <c r="X259" s="9"/>
      <c r="Y259" s="9"/>
    </row>
    <row r="260" spans="1:25" x14ac:dyDescent="0.25">
      <c r="A260">
        <v>23</v>
      </c>
      <c r="B260" t="s">
        <v>844</v>
      </c>
      <c r="C260">
        <v>62</v>
      </c>
      <c r="D260" t="s">
        <v>2038</v>
      </c>
      <c r="E260" s="10">
        <v>540073221.90999997</v>
      </c>
      <c r="F260" s="10">
        <v>560343115.04999995</v>
      </c>
      <c r="G260" s="10">
        <v>503721038.33042997</v>
      </c>
      <c r="H260" s="10">
        <f t="shared" si="32"/>
        <v>-36352183.579569995</v>
      </c>
      <c r="I260" s="2">
        <f t="shared" si="33"/>
        <v>-6.7309731541601733E-2</v>
      </c>
      <c r="J260" s="10">
        <f t="shared" si="34"/>
        <v>-56622076.719569981</v>
      </c>
      <c r="K260" s="2">
        <f t="shared" si="35"/>
        <v>-0.1010489380502472</v>
      </c>
      <c r="L260" s="10">
        <v>3523.0000006999999</v>
      </c>
      <c r="M260" s="10">
        <v>3655.2243560000002</v>
      </c>
      <c r="N260" s="10">
        <v>4104.8677194430002</v>
      </c>
      <c r="O260" s="10">
        <f t="shared" si="36"/>
        <v>581.8677187430003</v>
      </c>
      <c r="P260" s="2">
        <f t="shared" si="37"/>
        <v>0.16516256560527576</v>
      </c>
      <c r="Q260" s="10">
        <f t="shared" si="38"/>
        <v>449.643363443</v>
      </c>
      <c r="R260" s="2">
        <f t="shared" si="39"/>
        <v>0.12301388906673175</v>
      </c>
      <c r="X260" s="9"/>
      <c r="Y260" s="9"/>
    </row>
    <row r="261" spans="1:25" x14ac:dyDescent="0.25">
      <c r="A261">
        <v>24</v>
      </c>
      <c r="B261" t="s">
        <v>855</v>
      </c>
      <c r="C261">
        <v>11</v>
      </c>
      <c r="D261" t="s">
        <v>2022</v>
      </c>
      <c r="E261" s="10">
        <v>340119332.13999999</v>
      </c>
      <c r="F261" s="10">
        <v>357661372.13</v>
      </c>
      <c r="G261" s="10">
        <v>266454660.024407</v>
      </c>
      <c r="H261" s="10">
        <f t="shared" si="32"/>
        <v>-73664672.115592986</v>
      </c>
      <c r="I261" s="2">
        <f t="shared" si="33"/>
        <v>-0.21658478408769519</v>
      </c>
      <c r="J261" s="10">
        <f t="shared" si="34"/>
        <v>-91206712.105592996</v>
      </c>
      <c r="K261" s="2">
        <f t="shared" si="35"/>
        <v>-0.25500856176451137</v>
      </c>
      <c r="L261" s="10">
        <v>122854</v>
      </c>
      <c r="M261" s="10">
        <v>117927.00001</v>
      </c>
      <c r="N261" s="10">
        <v>114179.00106318</v>
      </c>
      <c r="O261" s="10">
        <f t="shared" si="36"/>
        <v>-8674.998936820004</v>
      </c>
      <c r="P261" s="2">
        <f t="shared" si="37"/>
        <v>-7.0612262822700153E-2</v>
      </c>
      <c r="Q261" s="10">
        <f t="shared" si="38"/>
        <v>-3747.9989468200074</v>
      </c>
      <c r="R261" s="2">
        <f t="shared" si="39"/>
        <v>-3.1782364907970047E-2</v>
      </c>
      <c r="X261" s="9"/>
      <c r="Y261" s="9"/>
    </row>
    <row r="262" spans="1:25" x14ac:dyDescent="0.25">
      <c r="A262">
        <v>24</v>
      </c>
      <c r="B262" t="s">
        <v>855</v>
      </c>
      <c r="C262">
        <v>21</v>
      </c>
      <c r="D262" t="s">
        <v>2027</v>
      </c>
      <c r="E262" s="10">
        <v>27528133859</v>
      </c>
      <c r="F262" s="10">
        <v>28794169723</v>
      </c>
      <c r="G262" s="10">
        <v>27642192838.063599</v>
      </c>
      <c r="H262" s="10">
        <f t="shared" si="32"/>
        <v>114058979.06359863</v>
      </c>
      <c r="I262" s="2">
        <f t="shared" si="33"/>
        <v>4.14336037625407E-3</v>
      </c>
      <c r="J262" s="10">
        <f t="shared" si="34"/>
        <v>-1151976884.9364014</v>
      </c>
      <c r="K262" s="2">
        <f t="shared" si="35"/>
        <v>-4.00072964776697E-2</v>
      </c>
      <c r="L262" s="10">
        <v>2309857.1847000001</v>
      </c>
      <c r="M262" s="10">
        <v>2236003.0000999998</v>
      </c>
      <c r="N262" s="10">
        <v>2238137.26784524</v>
      </c>
      <c r="O262" s="10">
        <f t="shared" si="36"/>
        <v>-71719.916854760144</v>
      </c>
      <c r="P262" s="2">
        <f t="shared" si="37"/>
        <v>-3.1049502683463518E-2</v>
      </c>
      <c r="Q262" s="10">
        <f t="shared" si="38"/>
        <v>2134.2677452401258</v>
      </c>
      <c r="R262" s="2">
        <f t="shared" si="39"/>
        <v>9.5450128874812596E-4</v>
      </c>
      <c r="X262" s="9"/>
      <c r="Y262" s="9"/>
    </row>
    <row r="263" spans="1:25" x14ac:dyDescent="0.25">
      <c r="A263">
        <v>24</v>
      </c>
      <c r="B263" t="s">
        <v>855</v>
      </c>
      <c r="C263">
        <v>31</v>
      </c>
      <c r="D263" t="s">
        <v>2028</v>
      </c>
      <c r="E263" s="10">
        <v>20542113374</v>
      </c>
      <c r="F263" s="10">
        <v>21491321365</v>
      </c>
      <c r="G263" s="10">
        <v>24061502264.2948</v>
      </c>
      <c r="H263" s="10">
        <f t="shared" si="32"/>
        <v>3519388890.2947998</v>
      </c>
      <c r="I263" s="2">
        <f t="shared" si="33"/>
        <v>0.17132555089240545</v>
      </c>
      <c r="J263" s="10">
        <f t="shared" si="34"/>
        <v>2570180899.2947998</v>
      </c>
      <c r="K263" s="2">
        <f t="shared" si="35"/>
        <v>0.11959157166950678</v>
      </c>
      <c r="L263" s="10">
        <v>1708755.8311000001</v>
      </c>
      <c r="M263" s="10">
        <v>1739576.0001000001</v>
      </c>
      <c r="N263" s="10">
        <v>1936415.9581195801</v>
      </c>
      <c r="O263" s="10">
        <f t="shared" si="36"/>
        <v>227660.12701957999</v>
      </c>
      <c r="P263" s="2">
        <f t="shared" si="37"/>
        <v>0.13323151434282177</v>
      </c>
      <c r="Q263" s="10">
        <f t="shared" si="38"/>
        <v>196839.95801957999</v>
      </c>
      <c r="R263" s="2">
        <f t="shared" si="39"/>
        <v>0.11315398580358926</v>
      </c>
      <c r="X263" s="9"/>
      <c r="Y263" s="9"/>
    </row>
    <row r="264" spans="1:25" x14ac:dyDescent="0.25">
      <c r="A264">
        <v>24</v>
      </c>
      <c r="B264" t="s">
        <v>855</v>
      </c>
      <c r="C264">
        <v>32</v>
      </c>
      <c r="D264" t="s">
        <v>2029</v>
      </c>
      <c r="E264" s="10">
        <v>3842288677.4000001</v>
      </c>
      <c r="F264" s="10">
        <v>4013749605.9000001</v>
      </c>
      <c r="G264" s="10">
        <v>3828853446.1128898</v>
      </c>
      <c r="H264" s="10">
        <f t="shared" si="32"/>
        <v>-13435231.287110329</v>
      </c>
      <c r="I264" s="2">
        <f t="shared" si="33"/>
        <v>-3.4966740958676953E-3</v>
      </c>
      <c r="J264" s="10">
        <f t="shared" si="34"/>
        <v>-184896159.78711033</v>
      </c>
      <c r="K264" s="2">
        <f t="shared" si="35"/>
        <v>-4.6065693663432002E-2</v>
      </c>
      <c r="L264" s="10">
        <v>317154.98942</v>
      </c>
      <c r="M264" s="10">
        <v>438343.00004000001</v>
      </c>
      <c r="N264" s="10">
        <v>307371.82377293799</v>
      </c>
      <c r="O264" s="10">
        <f t="shared" si="36"/>
        <v>-9783.1656470620073</v>
      </c>
      <c r="P264" s="2">
        <f t="shared" si="37"/>
        <v>-3.0846639571879535E-2</v>
      </c>
      <c r="Q264" s="10">
        <f t="shared" si="38"/>
        <v>-130971.17626706202</v>
      </c>
      <c r="R264" s="2">
        <f t="shared" si="39"/>
        <v>-0.29878696877812705</v>
      </c>
      <c r="X264" s="9"/>
      <c r="Y264" s="9"/>
    </row>
    <row r="265" spans="1:25" x14ac:dyDescent="0.25">
      <c r="A265">
        <v>24</v>
      </c>
      <c r="B265" t="s">
        <v>855</v>
      </c>
      <c r="C265">
        <v>41</v>
      </c>
      <c r="D265" t="s">
        <v>2030</v>
      </c>
      <c r="E265" s="10">
        <v>70515091.633000001</v>
      </c>
      <c r="F265" s="10">
        <v>77470915.491999999</v>
      </c>
      <c r="G265" s="10">
        <v>123573623.93438999</v>
      </c>
      <c r="H265" s="10">
        <f t="shared" si="32"/>
        <v>53058532.301389992</v>
      </c>
      <c r="I265" s="2">
        <f t="shared" si="33"/>
        <v>0.75244222297173335</v>
      </c>
      <c r="J265" s="10">
        <f t="shared" si="34"/>
        <v>46102708.442389995</v>
      </c>
      <c r="K265" s="2">
        <f t="shared" si="35"/>
        <v>0.59509698768372976</v>
      </c>
      <c r="L265" s="10">
        <v>1312.9999984000001</v>
      </c>
      <c r="M265" s="10">
        <v>1445.9999998999999</v>
      </c>
      <c r="N265" s="10">
        <v>1526.12455569334</v>
      </c>
      <c r="O265" s="10">
        <f t="shared" si="36"/>
        <v>213.12455729333988</v>
      </c>
      <c r="P265" s="2">
        <f t="shared" si="37"/>
        <v>0.16231877955297022</v>
      </c>
      <c r="Q265" s="10">
        <f t="shared" si="38"/>
        <v>80.124555793340051</v>
      </c>
      <c r="R265" s="2">
        <f t="shared" si="39"/>
        <v>5.5411172751646733E-2</v>
      </c>
      <c r="X265" s="9"/>
      <c r="Y265" s="9"/>
    </row>
    <row r="266" spans="1:25" x14ac:dyDescent="0.25">
      <c r="A266">
        <v>24</v>
      </c>
      <c r="B266" t="s">
        <v>855</v>
      </c>
      <c r="C266">
        <v>42</v>
      </c>
      <c r="D266" t="s">
        <v>2031</v>
      </c>
      <c r="E266" s="10">
        <v>50972223.847999997</v>
      </c>
      <c r="F266" s="10">
        <v>49185628.502999999</v>
      </c>
      <c r="G266" s="10">
        <v>82324185.729278207</v>
      </c>
      <c r="H266" s="10">
        <f t="shared" si="32"/>
        <v>31351961.881278209</v>
      </c>
      <c r="I266" s="2">
        <f t="shared" si="33"/>
        <v>0.61507934154040977</v>
      </c>
      <c r="J266" s="10">
        <f t="shared" si="34"/>
        <v>33138557.226278208</v>
      </c>
      <c r="K266" s="2">
        <f t="shared" si="35"/>
        <v>0.67374471435811734</v>
      </c>
      <c r="L266" s="10">
        <v>1942.9999989</v>
      </c>
      <c r="M266" s="10">
        <v>1956</v>
      </c>
      <c r="N266" s="10">
        <v>2032.74346281215</v>
      </c>
      <c r="O266" s="10">
        <f t="shared" si="36"/>
        <v>89.743463912149991</v>
      </c>
      <c r="P266" s="2">
        <f t="shared" si="37"/>
        <v>4.6188092621182134E-2</v>
      </c>
      <c r="Q266" s="10">
        <f t="shared" si="38"/>
        <v>76.743462812150028</v>
      </c>
      <c r="R266" s="2">
        <f t="shared" si="39"/>
        <v>3.9234899188215759E-2</v>
      </c>
      <c r="X266" s="9"/>
      <c r="Y266" s="9"/>
    </row>
    <row r="267" spans="1:25" x14ac:dyDescent="0.25">
      <c r="A267">
        <v>24</v>
      </c>
      <c r="B267" t="s">
        <v>855</v>
      </c>
      <c r="C267">
        <v>43</v>
      </c>
      <c r="D267" t="s">
        <v>2032</v>
      </c>
      <c r="E267" s="10">
        <v>126772149.20999999</v>
      </c>
      <c r="F267" s="10">
        <v>132970025.8</v>
      </c>
      <c r="G267" s="10">
        <v>195261701.833195</v>
      </c>
      <c r="H267" s="10">
        <f t="shared" si="32"/>
        <v>68489552.623195007</v>
      </c>
      <c r="I267" s="2">
        <f t="shared" si="33"/>
        <v>0.54025709156149926</v>
      </c>
      <c r="J267" s="10">
        <f t="shared" si="34"/>
        <v>62291676.033195004</v>
      </c>
      <c r="K267" s="2">
        <f t="shared" si="35"/>
        <v>0.4684640441214008</v>
      </c>
      <c r="L267" s="10">
        <v>9966.9999993000001</v>
      </c>
      <c r="M267" s="10">
        <v>10052</v>
      </c>
      <c r="N267" s="10">
        <v>10606.700053856601</v>
      </c>
      <c r="O267" s="10">
        <f t="shared" si="36"/>
        <v>639.70005455660066</v>
      </c>
      <c r="P267" s="2">
        <f t="shared" si="37"/>
        <v>6.4181805418032298E-2</v>
      </c>
      <c r="Q267" s="10">
        <f t="shared" si="38"/>
        <v>554.70005385660079</v>
      </c>
      <c r="R267" s="2">
        <f t="shared" si="39"/>
        <v>5.518305350742149E-2</v>
      </c>
      <c r="X267" s="9"/>
      <c r="Y267" s="9"/>
    </row>
    <row r="268" spans="1:25" x14ac:dyDescent="0.25">
      <c r="A268">
        <v>24</v>
      </c>
      <c r="B268" t="s">
        <v>855</v>
      </c>
      <c r="C268">
        <v>51</v>
      </c>
      <c r="D268" t="s">
        <v>2033</v>
      </c>
      <c r="E268" s="10">
        <v>43474731.976000004</v>
      </c>
      <c r="F268" s="10">
        <v>35108980.473999999</v>
      </c>
      <c r="G268" s="10">
        <v>35151608.932595603</v>
      </c>
      <c r="H268" s="10">
        <f t="shared" si="32"/>
        <v>-8323123.0434044003</v>
      </c>
      <c r="I268" s="2">
        <f t="shared" si="33"/>
        <v>-0.19144736873821641</v>
      </c>
      <c r="J268" s="10">
        <f t="shared" si="34"/>
        <v>42628.458595603704</v>
      </c>
      <c r="K268" s="2">
        <f t="shared" si="35"/>
        <v>1.2141753483036132E-3</v>
      </c>
      <c r="L268" s="10">
        <v>1690.9999981000001</v>
      </c>
      <c r="M268" s="10">
        <v>1471.9999998000001</v>
      </c>
      <c r="N268" s="10">
        <v>1407.9999882449999</v>
      </c>
      <c r="O268" s="10">
        <f t="shared" si="36"/>
        <v>-283.00000985500014</v>
      </c>
      <c r="P268" s="2">
        <f t="shared" si="37"/>
        <v>-0.16735659974747349</v>
      </c>
      <c r="Q268" s="10">
        <f t="shared" si="38"/>
        <v>-64.000011555000128</v>
      </c>
      <c r="R268" s="2">
        <f t="shared" si="39"/>
        <v>-4.3478268725336805E-2</v>
      </c>
      <c r="X268" s="9"/>
      <c r="Y268" s="9"/>
    </row>
    <row r="269" spans="1:25" x14ac:dyDescent="0.25">
      <c r="A269">
        <v>24</v>
      </c>
      <c r="B269" t="s">
        <v>855</v>
      </c>
      <c r="C269">
        <v>52</v>
      </c>
      <c r="D269" t="s">
        <v>2034</v>
      </c>
      <c r="E269" s="10">
        <v>1436811186.3</v>
      </c>
      <c r="F269" s="10">
        <v>1506350468.9000001</v>
      </c>
      <c r="G269" s="10">
        <v>1366655296.3099699</v>
      </c>
      <c r="H269" s="10">
        <f t="shared" si="32"/>
        <v>-70155889.99003005</v>
      </c>
      <c r="I269" s="2">
        <f t="shared" si="33"/>
        <v>-4.882749428663051E-2</v>
      </c>
      <c r="J269" s="10">
        <f t="shared" si="34"/>
        <v>-139695172.59003019</v>
      </c>
      <c r="K269" s="2">
        <f t="shared" si="35"/>
        <v>-9.2737497331574784E-2</v>
      </c>
      <c r="L269" s="10">
        <v>94702.997442000007</v>
      </c>
      <c r="M269" s="10">
        <v>98486.999999000007</v>
      </c>
      <c r="N269" s="10">
        <v>89950.001025970007</v>
      </c>
      <c r="O269" s="10">
        <f t="shared" si="36"/>
        <v>-4752.9964160300005</v>
      </c>
      <c r="P269" s="2">
        <f t="shared" si="37"/>
        <v>-5.0188447508653887E-2</v>
      </c>
      <c r="Q269" s="10">
        <f t="shared" si="38"/>
        <v>-8536.9989730300003</v>
      </c>
      <c r="R269" s="2">
        <f t="shared" si="39"/>
        <v>-8.6681480531610067E-2</v>
      </c>
      <c r="X269" s="9"/>
      <c r="Y269" s="9"/>
    </row>
    <row r="270" spans="1:25" x14ac:dyDescent="0.25">
      <c r="A270">
        <v>24</v>
      </c>
      <c r="B270" t="s">
        <v>855</v>
      </c>
      <c r="C270">
        <v>53</v>
      </c>
      <c r="D270" t="s">
        <v>2035</v>
      </c>
      <c r="E270" s="10">
        <v>78790985.722000003</v>
      </c>
      <c r="F270" s="10">
        <v>82787038.789000005</v>
      </c>
      <c r="G270" s="10">
        <v>80727565.477645606</v>
      </c>
      <c r="H270" s="10">
        <f t="shared" si="32"/>
        <v>1936579.7556456029</v>
      </c>
      <c r="I270" s="2">
        <f t="shared" si="33"/>
        <v>2.457869688898779E-2</v>
      </c>
      <c r="J270" s="10">
        <f t="shared" si="34"/>
        <v>-2059473.3113543987</v>
      </c>
      <c r="K270" s="2">
        <f t="shared" si="35"/>
        <v>-2.4876760196766972E-2</v>
      </c>
      <c r="L270" s="10">
        <v>3983.9955116000001</v>
      </c>
      <c r="M270" s="10">
        <v>4112.0000016000004</v>
      </c>
      <c r="N270" s="10">
        <v>3814.0000435134002</v>
      </c>
      <c r="O270" s="10">
        <f t="shared" si="36"/>
        <v>-169.99546808659989</v>
      </c>
      <c r="P270" s="2">
        <f t="shared" si="37"/>
        <v>-4.2669593274297778E-2</v>
      </c>
      <c r="Q270" s="10">
        <f t="shared" si="38"/>
        <v>-297.99995808660015</v>
      </c>
      <c r="R270" s="2">
        <f t="shared" si="39"/>
        <v>-7.2470806899476367E-2</v>
      </c>
      <c r="X270" s="9"/>
      <c r="Y270" s="9"/>
    </row>
    <row r="271" spans="1:25" x14ac:dyDescent="0.25">
      <c r="A271">
        <v>24</v>
      </c>
      <c r="B271" t="s">
        <v>855</v>
      </c>
      <c r="C271">
        <v>54</v>
      </c>
      <c r="D271" t="s">
        <v>2036</v>
      </c>
      <c r="E271" s="10">
        <v>20494851.952</v>
      </c>
      <c r="F271" s="10">
        <v>19567979.410999998</v>
      </c>
      <c r="G271" s="10">
        <v>18754804.6873459</v>
      </c>
      <c r="H271" s="10">
        <f t="shared" si="32"/>
        <v>-1740047.2646540999</v>
      </c>
      <c r="I271" s="2">
        <f t="shared" si="33"/>
        <v>-8.490167524651461E-2</v>
      </c>
      <c r="J271" s="10">
        <f t="shared" si="34"/>
        <v>-813174.72365409881</v>
      </c>
      <c r="K271" s="2">
        <f t="shared" si="35"/>
        <v>-4.1556397141187633E-2</v>
      </c>
      <c r="L271" s="10">
        <v>8984.9999876000002</v>
      </c>
      <c r="M271" s="10">
        <v>8978.0000001000008</v>
      </c>
      <c r="N271" s="10">
        <v>9004.9999356280005</v>
      </c>
      <c r="O271" s="10">
        <f t="shared" si="36"/>
        <v>19.99994802800029</v>
      </c>
      <c r="P271" s="2">
        <f t="shared" si="37"/>
        <v>2.2259263278354788E-3</v>
      </c>
      <c r="Q271" s="10">
        <f t="shared" si="38"/>
        <v>26.999935527999696</v>
      </c>
      <c r="R271" s="2">
        <f t="shared" si="39"/>
        <v>3.0073441220426554E-3</v>
      </c>
      <c r="X271" s="9"/>
      <c r="Y271" s="9"/>
    </row>
    <row r="272" spans="1:25" x14ac:dyDescent="0.25">
      <c r="A272">
        <v>24</v>
      </c>
      <c r="B272" t="s">
        <v>855</v>
      </c>
      <c r="C272">
        <v>61</v>
      </c>
      <c r="D272" t="s">
        <v>2037</v>
      </c>
      <c r="E272" s="10">
        <v>526203943.26999998</v>
      </c>
      <c r="F272" s="10">
        <v>684139812.97000003</v>
      </c>
      <c r="G272" s="10">
        <v>531146831.07297701</v>
      </c>
      <c r="H272" s="10">
        <f t="shared" si="32"/>
        <v>4942887.8029770255</v>
      </c>
      <c r="I272" s="2">
        <f t="shared" si="33"/>
        <v>9.3934830139438645E-3</v>
      </c>
      <c r="J272" s="10">
        <f t="shared" si="34"/>
        <v>-152992981.89702302</v>
      </c>
      <c r="K272" s="2">
        <f t="shared" si="35"/>
        <v>-0.22362823942791335</v>
      </c>
      <c r="L272" s="10">
        <v>17397.996816999999</v>
      </c>
      <c r="M272" s="10">
        <v>17192</v>
      </c>
      <c r="N272" s="10">
        <v>16185.000000825199</v>
      </c>
      <c r="O272" s="10">
        <f t="shared" si="36"/>
        <v>-1212.9968161748002</v>
      </c>
      <c r="P272" s="2">
        <f t="shared" si="37"/>
        <v>-6.9720487302857306E-2</v>
      </c>
      <c r="Q272" s="10">
        <f t="shared" si="38"/>
        <v>-1006.9999991748009</v>
      </c>
      <c r="R272" s="2">
        <f t="shared" si="39"/>
        <v>-5.8573755186994002E-2</v>
      </c>
      <c r="X272" s="9"/>
      <c r="Y272" s="9"/>
    </row>
    <row r="273" spans="1:25" x14ac:dyDescent="0.25">
      <c r="A273">
        <v>24</v>
      </c>
      <c r="B273" t="s">
        <v>855</v>
      </c>
      <c r="C273">
        <v>62</v>
      </c>
      <c r="D273" t="s">
        <v>2038</v>
      </c>
      <c r="E273" s="10">
        <v>1792784873.8</v>
      </c>
      <c r="F273" s="10">
        <v>1729169564.3</v>
      </c>
      <c r="G273" s="10">
        <v>1659396242.0106299</v>
      </c>
      <c r="H273" s="10">
        <f t="shared" si="32"/>
        <v>-133388631.78937006</v>
      </c>
      <c r="I273" s="2">
        <f t="shared" si="33"/>
        <v>-7.4403032811537803E-2</v>
      </c>
      <c r="J273" s="10">
        <f t="shared" si="34"/>
        <v>-69773322.28937006</v>
      </c>
      <c r="K273" s="2">
        <f t="shared" si="35"/>
        <v>-4.0350769369235109E-2</v>
      </c>
      <c r="L273" s="10">
        <v>19023.000574000002</v>
      </c>
      <c r="M273" s="10">
        <v>20194.000004000001</v>
      </c>
      <c r="N273" s="10">
        <v>18217.000728800002</v>
      </c>
      <c r="O273" s="10">
        <f t="shared" si="36"/>
        <v>-805.99984519999998</v>
      </c>
      <c r="P273" s="2">
        <f t="shared" si="37"/>
        <v>-4.236975350258957E-2</v>
      </c>
      <c r="Q273" s="10">
        <f t="shared" si="38"/>
        <v>-1976.9992751999998</v>
      </c>
      <c r="R273" s="2">
        <f t="shared" si="39"/>
        <v>-9.7900330534237814E-2</v>
      </c>
      <c r="X273" s="9"/>
      <c r="Y273" s="9"/>
    </row>
    <row r="274" spans="1:25" x14ac:dyDescent="0.25">
      <c r="A274">
        <v>25</v>
      </c>
      <c r="B274" t="s">
        <v>873</v>
      </c>
      <c r="C274">
        <v>11</v>
      </c>
      <c r="D274" t="s">
        <v>2022</v>
      </c>
      <c r="E274" s="10">
        <v>273945002.55000001</v>
      </c>
      <c r="F274" s="10">
        <v>583206952.44000006</v>
      </c>
      <c r="G274" s="10">
        <v>584939758.165308</v>
      </c>
      <c r="H274" s="10">
        <f t="shared" si="32"/>
        <v>310994755.61530799</v>
      </c>
      <c r="I274" s="2">
        <f t="shared" si="33"/>
        <v>1.1352452233858352</v>
      </c>
      <c r="J274" s="10">
        <f t="shared" si="34"/>
        <v>1732805.7253079414</v>
      </c>
      <c r="K274" s="2">
        <f t="shared" si="35"/>
        <v>2.9711678128292057E-3</v>
      </c>
      <c r="L274" s="10">
        <v>153476.61356</v>
      </c>
      <c r="M274" s="10">
        <v>154916</v>
      </c>
      <c r="N274" s="10">
        <v>155414.99999999901</v>
      </c>
      <c r="O274" s="10">
        <f t="shared" si="36"/>
        <v>1938.3864399990125</v>
      </c>
      <c r="P274" s="2">
        <f t="shared" si="37"/>
        <v>1.2629848906857862E-2</v>
      </c>
      <c r="Q274" s="10">
        <f t="shared" si="38"/>
        <v>498.99999999901047</v>
      </c>
      <c r="R274" s="2">
        <f t="shared" si="39"/>
        <v>3.22110046734366E-3</v>
      </c>
      <c r="X274" s="9"/>
      <c r="Y274" s="9"/>
    </row>
    <row r="275" spans="1:25" x14ac:dyDescent="0.25">
      <c r="A275">
        <v>25</v>
      </c>
      <c r="B275" t="s">
        <v>873</v>
      </c>
      <c r="C275">
        <v>21</v>
      </c>
      <c r="D275" t="s">
        <v>2027</v>
      </c>
      <c r="E275" s="10">
        <v>28328101704</v>
      </c>
      <c r="F275" s="10">
        <v>29638301314</v>
      </c>
      <c r="G275" s="10">
        <v>28034781183.616001</v>
      </c>
      <c r="H275" s="10">
        <f t="shared" si="32"/>
        <v>-293320520.38399887</v>
      </c>
      <c r="I275" s="2">
        <f t="shared" si="33"/>
        <v>-1.0354400850748896E-2</v>
      </c>
      <c r="J275" s="10">
        <f t="shared" si="34"/>
        <v>-1603520130.3839989</v>
      </c>
      <c r="K275" s="2">
        <f t="shared" si="35"/>
        <v>-5.4102970119497273E-2</v>
      </c>
      <c r="L275" s="10">
        <v>2516725.7699000002</v>
      </c>
      <c r="M275" s="10">
        <v>2559766.9852</v>
      </c>
      <c r="N275" s="10">
        <v>2437818.2369963299</v>
      </c>
      <c r="O275" s="10">
        <f t="shared" si="36"/>
        <v>-78907.532903670333</v>
      </c>
      <c r="P275" s="2">
        <f t="shared" si="37"/>
        <v>-3.1353250261670601E-2</v>
      </c>
      <c r="Q275" s="10">
        <f t="shared" si="38"/>
        <v>-121948.74820367014</v>
      </c>
      <c r="R275" s="2">
        <f t="shared" si="39"/>
        <v>-4.7640566078377647E-2</v>
      </c>
      <c r="X275" s="9"/>
      <c r="Y275" s="9"/>
    </row>
    <row r="276" spans="1:25" x14ac:dyDescent="0.25">
      <c r="A276">
        <v>25</v>
      </c>
      <c r="B276" t="s">
        <v>873</v>
      </c>
      <c r="C276">
        <v>31</v>
      </c>
      <c r="D276" t="s">
        <v>2028</v>
      </c>
      <c r="E276" s="10">
        <v>22089035978</v>
      </c>
      <c r="F276" s="10">
        <v>23383911901</v>
      </c>
      <c r="G276" s="10">
        <v>27755363042.861401</v>
      </c>
      <c r="H276" s="10">
        <f t="shared" si="32"/>
        <v>5666327064.8614006</v>
      </c>
      <c r="I276" s="2">
        <f t="shared" si="33"/>
        <v>0.25652215291354896</v>
      </c>
      <c r="J276" s="10">
        <f t="shared" si="34"/>
        <v>4371451141.8614006</v>
      </c>
      <c r="K276" s="2">
        <f t="shared" si="35"/>
        <v>0.18694267923898814</v>
      </c>
      <c r="L276" s="10">
        <v>1976530.1132</v>
      </c>
      <c r="M276" s="10">
        <v>1889414.9117999999</v>
      </c>
      <c r="N276" s="10">
        <v>2395464.9039514102</v>
      </c>
      <c r="O276" s="10">
        <f t="shared" si="36"/>
        <v>418934.79075141018</v>
      </c>
      <c r="P276" s="2">
        <f t="shared" si="37"/>
        <v>0.21195467144851907</v>
      </c>
      <c r="Q276" s="10">
        <f t="shared" si="38"/>
        <v>506049.99215141032</v>
      </c>
      <c r="R276" s="2">
        <f t="shared" si="39"/>
        <v>0.26783423216942259</v>
      </c>
      <c r="X276" s="9"/>
      <c r="Y276" s="9"/>
    </row>
    <row r="277" spans="1:25" x14ac:dyDescent="0.25">
      <c r="A277">
        <v>25</v>
      </c>
      <c r="B277" t="s">
        <v>873</v>
      </c>
      <c r="C277">
        <v>32</v>
      </c>
      <c r="D277" t="s">
        <v>2029</v>
      </c>
      <c r="E277" s="10">
        <v>2563420740.1999998</v>
      </c>
      <c r="F277" s="10">
        <v>2743795965.0999999</v>
      </c>
      <c r="G277" s="10">
        <v>2660134390.9094601</v>
      </c>
      <c r="H277" s="10">
        <f t="shared" si="32"/>
        <v>96713650.709460258</v>
      </c>
      <c r="I277" s="2">
        <f t="shared" si="33"/>
        <v>3.7728356173756555E-2</v>
      </c>
      <c r="J277" s="10">
        <f t="shared" si="34"/>
        <v>-83661574.190539837</v>
      </c>
      <c r="K277" s="2">
        <f t="shared" si="35"/>
        <v>-3.0491179101756104E-2</v>
      </c>
      <c r="L277" s="10">
        <v>236482.58773999999</v>
      </c>
      <c r="M277" s="10">
        <v>608140.10308000003</v>
      </c>
      <c r="N277" s="10">
        <v>239016.85901685999</v>
      </c>
      <c r="O277" s="10">
        <f t="shared" si="36"/>
        <v>2534.2712768600031</v>
      </c>
      <c r="P277" s="2">
        <f t="shared" si="37"/>
        <v>1.071652378756232E-2</v>
      </c>
      <c r="Q277" s="10">
        <f t="shared" si="38"/>
        <v>-369123.24406314001</v>
      </c>
      <c r="R277" s="2">
        <f t="shared" si="39"/>
        <v>-0.60697073288485681</v>
      </c>
      <c r="X277" s="9"/>
      <c r="Y277" s="9"/>
    </row>
    <row r="278" spans="1:25" x14ac:dyDescent="0.25">
      <c r="A278">
        <v>25</v>
      </c>
      <c r="B278" t="s">
        <v>873</v>
      </c>
      <c r="C278">
        <v>41</v>
      </c>
      <c r="D278" t="s">
        <v>2030</v>
      </c>
      <c r="E278" s="10">
        <v>14006900.543</v>
      </c>
      <c r="F278" s="10">
        <v>4957001.8339999998</v>
      </c>
      <c r="G278" s="10">
        <v>91059511.126384497</v>
      </c>
      <c r="H278" s="10">
        <f t="shared" si="32"/>
        <v>77052610.583384499</v>
      </c>
      <c r="I278" s="2">
        <f t="shared" si="33"/>
        <v>5.5010464554124239</v>
      </c>
      <c r="J278" s="10">
        <f t="shared" si="34"/>
        <v>86102509.29238449</v>
      </c>
      <c r="K278" s="2">
        <f t="shared" si="35"/>
        <v>17.369876424456553</v>
      </c>
      <c r="L278" s="10">
        <v>2261.5109477999999</v>
      </c>
      <c r="M278" s="10">
        <v>92.494193921999994</v>
      </c>
      <c r="N278" s="10">
        <v>768.71651233880004</v>
      </c>
      <c r="O278" s="10">
        <f t="shared" si="36"/>
        <v>-1492.7944354612</v>
      </c>
      <c r="P278" s="2">
        <f t="shared" si="37"/>
        <v>-0.66008720272320232</v>
      </c>
      <c r="Q278" s="10">
        <f t="shared" si="38"/>
        <v>676.22231841680002</v>
      </c>
      <c r="R278" s="2">
        <f t="shared" si="39"/>
        <v>7.3109704484484261</v>
      </c>
      <c r="Y278" s="9"/>
    </row>
    <row r="279" spans="1:25" x14ac:dyDescent="0.25">
      <c r="A279">
        <v>25</v>
      </c>
      <c r="B279" t="s">
        <v>873</v>
      </c>
      <c r="C279">
        <v>42</v>
      </c>
      <c r="D279" t="s">
        <v>2031</v>
      </c>
      <c r="E279" s="10">
        <v>25877946.153999999</v>
      </c>
      <c r="F279" s="10">
        <v>8359872.7616999997</v>
      </c>
      <c r="G279" s="10">
        <v>152976292.22530001</v>
      </c>
      <c r="H279" s="10">
        <f t="shared" si="32"/>
        <v>127098346.07130001</v>
      </c>
      <c r="I279" s="2">
        <f t="shared" si="33"/>
        <v>4.91145415153645</v>
      </c>
      <c r="J279" s="10">
        <f t="shared" si="34"/>
        <v>144616419.46360001</v>
      </c>
      <c r="K279" s="2">
        <f t="shared" si="35"/>
        <v>17.298878055434891</v>
      </c>
      <c r="L279" s="10">
        <v>6784.5328433000004</v>
      </c>
      <c r="M279" s="10">
        <v>277.48258176000002</v>
      </c>
      <c r="N279" s="10">
        <v>1748.7464677114999</v>
      </c>
      <c r="O279" s="10">
        <f t="shared" si="36"/>
        <v>-5035.786375588501</v>
      </c>
      <c r="P279" s="2">
        <f t="shared" si="37"/>
        <v>-0.74224511722447373</v>
      </c>
      <c r="Q279" s="10">
        <f t="shared" si="38"/>
        <v>1471.2638859515</v>
      </c>
      <c r="R279" s="2">
        <f t="shared" si="39"/>
        <v>5.3021846510856827</v>
      </c>
      <c r="Y279" s="9"/>
    </row>
    <row r="280" spans="1:25" x14ac:dyDescent="0.25">
      <c r="A280">
        <v>25</v>
      </c>
      <c r="B280" t="s">
        <v>873</v>
      </c>
      <c r="C280">
        <v>43</v>
      </c>
      <c r="D280" t="s">
        <v>2032</v>
      </c>
      <c r="E280" s="10">
        <v>14904154.936000001</v>
      </c>
      <c r="F280" s="10">
        <v>134522951.75999999</v>
      </c>
      <c r="G280" s="10">
        <v>95173318.304557607</v>
      </c>
      <c r="H280" s="10">
        <f t="shared" si="32"/>
        <v>80269163.368557602</v>
      </c>
      <c r="I280" s="2">
        <f t="shared" si="33"/>
        <v>5.385690346969807</v>
      </c>
      <c r="J280" s="10">
        <f t="shared" si="34"/>
        <v>-39349633.455442384</v>
      </c>
      <c r="K280" s="2">
        <f t="shared" si="35"/>
        <v>-0.29251241472641315</v>
      </c>
      <c r="L280" s="10">
        <v>11827.951164</v>
      </c>
      <c r="M280" s="10">
        <v>13070.023224</v>
      </c>
      <c r="N280" s="10">
        <v>12401.999999968901</v>
      </c>
      <c r="O280" s="10">
        <f t="shared" si="36"/>
        <v>574.04883596890068</v>
      </c>
      <c r="P280" s="2">
        <f t="shared" si="37"/>
        <v>4.8533243670814047E-2</v>
      </c>
      <c r="Q280" s="10">
        <f t="shared" si="38"/>
        <v>-668.02322403109974</v>
      </c>
      <c r="R280" s="2">
        <f t="shared" si="39"/>
        <v>-5.1111096941620839E-2</v>
      </c>
      <c r="X280" s="9"/>
      <c r="Y280" s="9"/>
    </row>
    <row r="281" spans="1:25" x14ac:dyDescent="0.25">
      <c r="A281">
        <v>25</v>
      </c>
      <c r="B281" t="s">
        <v>873</v>
      </c>
      <c r="C281">
        <v>51</v>
      </c>
      <c r="D281" t="s">
        <v>2033</v>
      </c>
      <c r="E281" s="10">
        <v>8549674.7178000007</v>
      </c>
      <c r="F281" s="10">
        <v>13872379.123</v>
      </c>
      <c r="G281" s="10">
        <v>40259057.633127801</v>
      </c>
      <c r="H281" s="10">
        <f t="shared" si="32"/>
        <v>31709382.915327802</v>
      </c>
      <c r="I281" s="2">
        <f t="shared" si="33"/>
        <v>3.7088408579229841</v>
      </c>
      <c r="J281" s="10">
        <f t="shared" si="34"/>
        <v>26386678.510127801</v>
      </c>
      <c r="K281" s="2">
        <f t="shared" si="35"/>
        <v>1.9021018872227518</v>
      </c>
      <c r="L281" s="10">
        <v>1276.9299503</v>
      </c>
      <c r="M281" s="10">
        <v>168.45553674000001</v>
      </c>
      <c r="N281" s="10">
        <v>671.95118267579903</v>
      </c>
      <c r="O281" s="10">
        <f t="shared" si="36"/>
        <v>-604.97876762420094</v>
      </c>
      <c r="P281" s="2">
        <f t="shared" si="37"/>
        <v>-0.47377600273379772</v>
      </c>
      <c r="Q281" s="10">
        <f t="shared" si="38"/>
        <v>503.49564593579902</v>
      </c>
      <c r="R281" s="2">
        <f t="shared" si="39"/>
        <v>2.9888934236273355</v>
      </c>
      <c r="X281" s="9"/>
      <c r="Y281" s="9"/>
    </row>
    <row r="282" spans="1:25" x14ac:dyDescent="0.25">
      <c r="A282">
        <v>25</v>
      </c>
      <c r="B282" t="s">
        <v>873</v>
      </c>
      <c r="C282">
        <v>52</v>
      </c>
      <c r="D282" t="s">
        <v>2034</v>
      </c>
      <c r="E282" s="10">
        <v>341584480.02999997</v>
      </c>
      <c r="F282" s="10">
        <v>677675368.49000001</v>
      </c>
      <c r="G282" s="10">
        <v>1756146309.4709499</v>
      </c>
      <c r="H282" s="10">
        <f t="shared" si="32"/>
        <v>1414561829.4409499</v>
      </c>
      <c r="I282" s="2">
        <f t="shared" si="33"/>
        <v>4.1411771088566871</v>
      </c>
      <c r="J282" s="10">
        <f t="shared" si="34"/>
        <v>1078470940.9809499</v>
      </c>
      <c r="K282" s="2">
        <f t="shared" si="35"/>
        <v>1.5914270919776896</v>
      </c>
      <c r="L282" s="10">
        <v>77253.234360999995</v>
      </c>
      <c r="M282" s="10">
        <v>11694.291235999999</v>
      </c>
      <c r="N282" s="10">
        <v>39105.001088859899</v>
      </c>
      <c r="O282" s="10">
        <f t="shared" si="36"/>
        <v>-38148.233272140096</v>
      </c>
      <c r="P282" s="2">
        <f t="shared" si="37"/>
        <v>-0.49380758731570462</v>
      </c>
      <c r="Q282" s="10">
        <f t="shared" si="38"/>
        <v>27410.709852859902</v>
      </c>
      <c r="R282" s="2">
        <f t="shared" si="39"/>
        <v>2.3439393888599325</v>
      </c>
      <c r="X282" s="9"/>
      <c r="Y282" s="9"/>
    </row>
    <row r="283" spans="1:25" x14ac:dyDescent="0.25">
      <c r="A283">
        <v>25</v>
      </c>
      <c r="B283" t="s">
        <v>873</v>
      </c>
      <c r="C283">
        <v>53</v>
      </c>
      <c r="D283" t="s">
        <v>2035</v>
      </c>
      <c r="E283" s="10">
        <v>22406623.721000001</v>
      </c>
      <c r="F283" s="10">
        <v>42421257.042999998</v>
      </c>
      <c r="G283" s="10">
        <v>112013118.50017001</v>
      </c>
      <c r="H283" s="10">
        <f t="shared" si="32"/>
        <v>89606494.779170007</v>
      </c>
      <c r="I283" s="2">
        <f t="shared" si="33"/>
        <v>3.999107402120059</v>
      </c>
      <c r="J283" s="10">
        <f t="shared" si="34"/>
        <v>69591861.45717001</v>
      </c>
      <c r="K283" s="2">
        <f t="shared" si="35"/>
        <v>1.6404950326349059</v>
      </c>
      <c r="L283" s="10">
        <v>3685.7793167999998</v>
      </c>
      <c r="M283" s="10">
        <v>540.62686600999996</v>
      </c>
      <c r="N283" s="10">
        <v>1866.8853064825901</v>
      </c>
      <c r="O283" s="10">
        <f t="shared" si="36"/>
        <v>-1818.8940103174098</v>
      </c>
      <c r="P283" s="2">
        <f t="shared" si="37"/>
        <v>-0.49348966771471731</v>
      </c>
      <c r="Q283" s="10">
        <f t="shared" si="38"/>
        <v>1326.2584404725901</v>
      </c>
      <c r="R283" s="2">
        <f t="shared" si="39"/>
        <v>2.4531863358193862</v>
      </c>
      <c r="X283" s="9"/>
      <c r="Y283" s="9"/>
    </row>
    <row r="284" spans="1:25" x14ac:dyDescent="0.25">
      <c r="A284">
        <v>25</v>
      </c>
      <c r="B284" t="s">
        <v>873</v>
      </c>
      <c r="C284">
        <v>54</v>
      </c>
      <c r="D284" t="s">
        <v>2036</v>
      </c>
      <c r="E284" s="10">
        <v>10982232.959000001</v>
      </c>
      <c r="F284" s="10">
        <v>21927548.096999999</v>
      </c>
      <c r="G284" s="10">
        <v>57843589.395850398</v>
      </c>
      <c r="H284" s="10">
        <f t="shared" si="32"/>
        <v>46861356.436850399</v>
      </c>
      <c r="I284" s="2">
        <f t="shared" si="33"/>
        <v>4.2670153339305426</v>
      </c>
      <c r="J284" s="10">
        <f t="shared" si="34"/>
        <v>35916041.298850402</v>
      </c>
      <c r="K284" s="2">
        <f t="shared" si="35"/>
        <v>1.6379415126565942</v>
      </c>
      <c r="L284" s="10">
        <v>17701.107347000001</v>
      </c>
      <c r="M284" s="10">
        <v>2649.8463612</v>
      </c>
      <c r="N284" s="10">
        <v>8274.2602696949998</v>
      </c>
      <c r="O284" s="10">
        <f t="shared" si="36"/>
        <v>-9426.8470773050012</v>
      </c>
      <c r="P284" s="2">
        <f t="shared" si="37"/>
        <v>-0.53255691254268744</v>
      </c>
      <c r="Q284" s="10">
        <f t="shared" si="38"/>
        <v>5624.4139084950002</v>
      </c>
      <c r="R284" s="2">
        <f t="shared" si="39"/>
        <v>2.1225434013268405</v>
      </c>
      <c r="X284" s="9"/>
      <c r="Y284" s="9"/>
    </row>
    <row r="285" spans="1:25" x14ac:dyDescent="0.25">
      <c r="A285">
        <v>25</v>
      </c>
      <c r="B285" t="s">
        <v>873</v>
      </c>
      <c r="C285">
        <v>61</v>
      </c>
      <c r="D285" t="s">
        <v>2037</v>
      </c>
      <c r="E285" s="10">
        <v>430434820.85000002</v>
      </c>
      <c r="F285" s="10">
        <v>794328926.82000005</v>
      </c>
      <c r="G285" s="10">
        <v>478456980.77617598</v>
      </c>
      <c r="H285" s="10">
        <f t="shared" si="32"/>
        <v>48022159.926175952</v>
      </c>
      <c r="I285" s="2">
        <f t="shared" si="33"/>
        <v>0.11156662425996186</v>
      </c>
      <c r="J285" s="10">
        <f t="shared" si="34"/>
        <v>-315871946.04382408</v>
      </c>
      <c r="K285" s="2">
        <f t="shared" si="35"/>
        <v>-0.39765887326850763</v>
      </c>
      <c r="L285" s="10">
        <v>15666.544989</v>
      </c>
      <c r="M285" s="10">
        <v>25750.928727999999</v>
      </c>
      <c r="N285" s="10">
        <v>26181.9999999229</v>
      </c>
      <c r="O285" s="10">
        <f t="shared" si="36"/>
        <v>10515.4550109229</v>
      </c>
      <c r="P285" s="2">
        <f t="shared" si="37"/>
        <v>0.67120446903297115</v>
      </c>
      <c r="Q285" s="10">
        <f t="shared" si="38"/>
        <v>431.07127192290136</v>
      </c>
      <c r="R285" s="2">
        <f t="shared" si="39"/>
        <v>1.6740028154952742E-2</v>
      </c>
      <c r="X285" s="9"/>
      <c r="Y285" s="9"/>
    </row>
    <row r="286" spans="1:25" x14ac:dyDescent="0.25">
      <c r="A286">
        <v>25</v>
      </c>
      <c r="B286" t="s">
        <v>873</v>
      </c>
      <c r="C286">
        <v>62</v>
      </c>
      <c r="D286" t="s">
        <v>2038</v>
      </c>
      <c r="E286" s="10">
        <v>665345211.79999995</v>
      </c>
      <c r="F286" s="10">
        <v>1365375509.8</v>
      </c>
      <c r="G286" s="10">
        <v>841264880.67999899</v>
      </c>
      <c r="H286" s="10">
        <f t="shared" si="32"/>
        <v>175919668.87999904</v>
      </c>
      <c r="I286" s="2">
        <f t="shared" si="33"/>
        <v>0.26440359945489439</v>
      </c>
      <c r="J286" s="10">
        <f t="shared" si="34"/>
        <v>-524110629.12000096</v>
      </c>
      <c r="K286" s="2">
        <f t="shared" si="35"/>
        <v>-0.38385823193560331</v>
      </c>
      <c r="L286" s="10">
        <v>11015.353464</v>
      </c>
      <c r="M286" s="10">
        <v>17092.851272</v>
      </c>
      <c r="N286" s="10">
        <v>16790</v>
      </c>
      <c r="O286" s="10">
        <f t="shared" si="36"/>
        <v>5774.6465360000002</v>
      </c>
      <c r="P286" s="2">
        <f t="shared" si="37"/>
        <v>0.52423615409823221</v>
      </c>
      <c r="Q286" s="10">
        <f t="shared" si="38"/>
        <v>-302.85127199999988</v>
      </c>
      <c r="R286" s="2">
        <f t="shared" si="39"/>
        <v>-1.7718007790549498E-2</v>
      </c>
      <c r="X286" s="9"/>
      <c r="Y286" s="9"/>
    </row>
    <row r="287" spans="1:25" x14ac:dyDescent="0.25">
      <c r="A287">
        <v>26</v>
      </c>
      <c r="B287" t="s">
        <v>884</v>
      </c>
      <c r="C287">
        <v>11</v>
      </c>
      <c r="D287" t="s">
        <v>2022</v>
      </c>
      <c r="E287" s="10">
        <v>891885345.38999999</v>
      </c>
      <c r="F287" s="10">
        <v>943526159.29999995</v>
      </c>
      <c r="G287" s="10">
        <v>697299488.56528604</v>
      </c>
      <c r="H287" s="10">
        <f t="shared" si="32"/>
        <v>-194585856.82471395</v>
      </c>
      <c r="I287" s="2">
        <f t="shared" si="33"/>
        <v>-0.21817362268647461</v>
      </c>
      <c r="J287" s="10">
        <f t="shared" si="34"/>
        <v>-246226670.73471391</v>
      </c>
      <c r="K287" s="2">
        <f t="shared" si="35"/>
        <v>-0.26096432865983171</v>
      </c>
      <c r="L287" s="10">
        <v>301399.07058</v>
      </c>
      <c r="M287" s="10">
        <v>309209.66590000002</v>
      </c>
      <c r="N287" s="10">
        <v>319965.99999330001</v>
      </c>
      <c r="O287" s="10">
        <f t="shared" si="36"/>
        <v>18566.929413300008</v>
      </c>
      <c r="P287" s="2">
        <f t="shared" si="37"/>
        <v>6.1602477332032148E-2</v>
      </c>
      <c r="Q287" s="10">
        <f t="shared" si="38"/>
        <v>10756.334093299985</v>
      </c>
      <c r="R287" s="2">
        <f t="shared" si="39"/>
        <v>3.4786538971840031E-2</v>
      </c>
      <c r="X287" s="9"/>
      <c r="Y287" s="9"/>
    </row>
    <row r="288" spans="1:25" x14ac:dyDescent="0.25">
      <c r="A288">
        <v>26</v>
      </c>
      <c r="B288" t="s">
        <v>884</v>
      </c>
      <c r="C288">
        <v>21</v>
      </c>
      <c r="D288" t="s">
        <v>2027</v>
      </c>
      <c r="E288" s="10">
        <v>42092573460</v>
      </c>
      <c r="F288" s="10">
        <v>44019268795</v>
      </c>
      <c r="G288" s="10">
        <v>38217698065.518799</v>
      </c>
      <c r="H288" s="10">
        <f t="shared" si="32"/>
        <v>-3874875394.4812012</v>
      </c>
      <c r="I288" s="2">
        <f t="shared" si="33"/>
        <v>-9.2056034496523304E-2</v>
      </c>
      <c r="J288" s="10">
        <f t="shared" si="34"/>
        <v>-5801570729.4812012</v>
      </c>
      <c r="K288" s="2">
        <f t="shared" si="35"/>
        <v>-0.13179616309619804</v>
      </c>
      <c r="L288" s="10">
        <v>3862675.7442000001</v>
      </c>
      <c r="M288" s="10">
        <v>3945178.0057999999</v>
      </c>
      <c r="N288" s="10">
        <v>3414475.38870493</v>
      </c>
      <c r="O288" s="10">
        <f t="shared" si="36"/>
        <v>-448200.35549507011</v>
      </c>
      <c r="P288" s="2">
        <f t="shared" si="37"/>
        <v>-0.1160336474445377</v>
      </c>
      <c r="Q288" s="10">
        <f t="shared" si="38"/>
        <v>-530702.61709506996</v>
      </c>
      <c r="R288" s="2">
        <f t="shared" si="39"/>
        <v>-0.13451930846082433</v>
      </c>
      <c r="X288" s="9"/>
      <c r="Y288" s="9"/>
    </row>
    <row r="289" spans="1:25" x14ac:dyDescent="0.25">
      <c r="A289">
        <v>26</v>
      </c>
      <c r="B289" t="s">
        <v>884</v>
      </c>
      <c r="C289">
        <v>31</v>
      </c>
      <c r="D289" t="s">
        <v>2028</v>
      </c>
      <c r="E289" s="10">
        <v>42408934444</v>
      </c>
      <c r="F289" s="10">
        <v>43819639232</v>
      </c>
      <c r="G289" s="10">
        <v>50310752584.858002</v>
      </c>
      <c r="H289" s="10">
        <f t="shared" si="32"/>
        <v>7901818140.8580017</v>
      </c>
      <c r="I289" s="2">
        <f t="shared" si="33"/>
        <v>0.18632437349474476</v>
      </c>
      <c r="J289" s="10">
        <f t="shared" si="34"/>
        <v>6491113352.8580017</v>
      </c>
      <c r="K289" s="2">
        <f t="shared" si="35"/>
        <v>0.14813251470399513</v>
      </c>
      <c r="L289" s="10">
        <v>3893563.6672</v>
      </c>
      <c r="M289" s="10">
        <v>3995435.4509000001</v>
      </c>
      <c r="N289" s="10">
        <v>4422873.6123051699</v>
      </c>
      <c r="O289" s="10">
        <f t="shared" si="36"/>
        <v>529309.9451051699</v>
      </c>
      <c r="P289" s="2">
        <f t="shared" si="37"/>
        <v>0.13594485421264871</v>
      </c>
      <c r="Q289" s="10">
        <f t="shared" si="38"/>
        <v>427438.16140516987</v>
      </c>
      <c r="R289" s="2">
        <f t="shared" si="39"/>
        <v>0.10698162106683175</v>
      </c>
      <c r="X289" s="9"/>
      <c r="Y289" s="9"/>
    </row>
    <row r="290" spans="1:25" x14ac:dyDescent="0.25">
      <c r="A290">
        <v>26</v>
      </c>
      <c r="B290" t="s">
        <v>884</v>
      </c>
      <c r="C290">
        <v>32</v>
      </c>
      <c r="D290" t="s">
        <v>2029</v>
      </c>
      <c r="E290" s="10">
        <v>5318805524.3999996</v>
      </c>
      <c r="F290" s="10">
        <v>5287040624.3000002</v>
      </c>
      <c r="G290" s="10">
        <v>3397379617.0088601</v>
      </c>
      <c r="H290" s="10">
        <f t="shared" si="32"/>
        <v>-1921425907.3911395</v>
      </c>
      <c r="I290" s="2">
        <f t="shared" si="33"/>
        <v>-0.36125139348987395</v>
      </c>
      <c r="J290" s="10">
        <f t="shared" si="34"/>
        <v>-1889661007.2911401</v>
      </c>
      <c r="K290" s="2">
        <f t="shared" si="35"/>
        <v>-0.35741374836538725</v>
      </c>
      <c r="L290" s="10">
        <v>497928.34889999998</v>
      </c>
      <c r="M290" s="10">
        <v>509198.72382999997</v>
      </c>
      <c r="N290" s="10">
        <v>301848.35423780797</v>
      </c>
      <c r="O290" s="10">
        <f t="shared" si="36"/>
        <v>-196079.99466219201</v>
      </c>
      <c r="P290" s="2">
        <f t="shared" si="37"/>
        <v>-0.39379158687261484</v>
      </c>
      <c r="Q290" s="10">
        <f t="shared" si="38"/>
        <v>-207350.369592192</v>
      </c>
      <c r="R290" s="2">
        <f t="shared" si="39"/>
        <v>-0.40720913051898683</v>
      </c>
      <c r="X290" s="9"/>
      <c r="Y290" s="9"/>
    </row>
    <row r="291" spans="1:25" x14ac:dyDescent="0.25">
      <c r="A291">
        <v>26</v>
      </c>
      <c r="B291" t="s">
        <v>884</v>
      </c>
      <c r="C291">
        <v>41</v>
      </c>
      <c r="D291" t="s">
        <v>2030</v>
      </c>
      <c r="E291" s="10">
        <v>96431522.878999993</v>
      </c>
      <c r="F291" s="10">
        <v>97214401.011000007</v>
      </c>
      <c r="G291" s="10">
        <v>56982508.940002903</v>
      </c>
      <c r="H291" s="10">
        <f t="shared" si="32"/>
        <v>-39449013.93899709</v>
      </c>
      <c r="I291" s="2">
        <f t="shared" si="33"/>
        <v>-0.40908836406635191</v>
      </c>
      <c r="J291" s="10">
        <f t="shared" si="34"/>
        <v>-40231892.070997104</v>
      </c>
      <c r="K291" s="2">
        <f t="shared" si="35"/>
        <v>-0.4138470396628251</v>
      </c>
      <c r="L291" s="10">
        <v>1526.7029967999999</v>
      </c>
      <c r="M291" s="10">
        <v>1553.2773592000001</v>
      </c>
      <c r="N291" s="10">
        <v>1506.4204243259701</v>
      </c>
      <c r="O291" s="10">
        <f t="shared" si="36"/>
        <v>-20.282572474029848</v>
      </c>
      <c r="P291" s="2">
        <f t="shared" si="37"/>
        <v>-1.3285211672828656E-2</v>
      </c>
      <c r="Q291" s="10">
        <f t="shared" si="38"/>
        <v>-46.856934874030003</v>
      </c>
      <c r="R291" s="2">
        <f t="shared" si="39"/>
        <v>-3.0166495762330044E-2</v>
      </c>
      <c r="X291" s="9"/>
      <c r="Y291" s="9"/>
    </row>
    <row r="292" spans="1:25" x14ac:dyDescent="0.25">
      <c r="A292">
        <v>26</v>
      </c>
      <c r="B292" t="s">
        <v>884</v>
      </c>
      <c r="C292">
        <v>42</v>
      </c>
      <c r="D292" t="s">
        <v>2031</v>
      </c>
      <c r="E292" s="10">
        <v>160613984.40000001</v>
      </c>
      <c r="F292" s="10">
        <v>161333464.91</v>
      </c>
      <c r="G292" s="10">
        <v>51904711.580326997</v>
      </c>
      <c r="H292" s="10">
        <f t="shared" si="32"/>
        <v>-108709272.819673</v>
      </c>
      <c r="I292" s="2">
        <f t="shared" si="33"/>
        <v>-0.67683566425286312</v>
      </c>
      <c r="J292" s="10">
        <f t="shared" si="34"/>
        <v>-109428753.32967299</v>
      </c>
      <c r="K292" s="2">
        <f t="shared" si="35"/>
        <v>-0.67827684349752182</v>
      </c>
      <c r="L292" s="10">
        <v>4197.9744309999996</v>
      </c>
      <c r="M292" s="10">
        <v>4305.3645361999997</v>
      </c>
      <c r="N292" s="10">
        <v>2652.5029184704499</v>
      </c>
      <c r="O292" s="10">
        <f t="shared" si="36"/>
        <v>-1545.4715125295497</v>
      </c>
      <c r="P292" s="2">
        <f t="shared" si="37"/>
        <v>-0.36814695704599681</v>
      </c>
      <c r="Q292" s="10">
        <f t="shared" si="38"/>
        <v>-1652.8616177295498</v>
      </c>
      <c r="R292" s="2">
        <f t="shared" si="39"/>
        <v>-0.38390747260356223</v>
      </c>
      <c r="X292" s="9"/>
      <c r="Y292" s="9"/>
    </row>
    <row r="293" spans="1:25" x14ac:dyDescent="0.25">
      <c r="A293">
        <v>26</v>
      </c>
      <c r="B293" t="s">
        <v>884</v>
      </c>
      <c r="C293">
        <v>43</v>
      </c>
      <c r="D293" t="s">
        <v>2032</v>
      </c>
      <c r="E293" s="10">
        <v>275285804.07999998</v>
      </c>
      <c r="F293" s="10">
        <v>280691921.93000001</v>
      </c>
      <c r="G293" s="10">
        <v>103097277.28936499</v>
      </c>
      <c r="H293" s="10">
        <f t="shared" si="32"/>
        <v>-172188526.79063499</v>
      </c>
      <c r="I293" s="2">
        <f t="shared" si="33"/>
        <v>-0.62549003340759191</v>
      </c>
      <c r="J293" s="10">
        <f t="shared" si="34"/>
        <v>-177594644.64063501</v>
      </c>
      <c r="K293" s="2">
        <f t="shared" si="35"/>
        <v>-0.63270308393457875</v>
      </c>
      <c r="L293" s="10">
        <v>20454.499920999999</v>
      </c>
      <c r="M293" s="10">
        <v>20999.925421</v>
      </c>
      <c r="N293" s="10">
        <v>11732.1406983734</v>
      </c>
      <c r="O293" s="10">
        <f t="shared" si="36"/>
        <v>-8722.3592226265991</v>
      </c>
      <c r="P293" s="2">
        <f t="shared" si="37"/>
        <v>-0.42642740014736924</v>
      </c>
      <c r="Q293" s="10">
        <f t="shared" si="38"/>
        <v>-9267.7847226266003</v>
      </c>
      <c r="R293" s="2">
        <f t="shared" si="39"/>
        <v>-0.44132464934179161</v>
      </c>
      <c r="X293" s="9"/>
      <c r="Y293" s="9"/>
    </row>
    <row r="294" spans="1:25" x14ac:dyDescent="0.25">
      <c r="A294">
        <v>26</v>
      </c>
      <c r="B294" t="s">
        <v>884</v>
      </c>
      <c r="C294">
        <v>51</v>
      </c>
      <c r="D294" t="s">
        <v>2033</v>
      </c>
      <c r="E294" s="10">
        <v>36495880.604000002</v>
      </c>
      <c r="F294" s="10">
        <v>36895631.963</v>
      </c>
      <c r="G294" s="10">
        <v>74478803.621490896</v>
      </c>
      <c r="H294" s="10">
        <f t="shared" si="32"/>
        <v>37982923.017490894</v>
      </c>
      <c r="I294" s="2">
        <f t="shared" si="33"/>
        <v>1.04074548658316</v>
      </c>
      <c r="J294" s="10">
        <f t="shared" si="34"/>
        <v>37583171.658490896</v>
      </c>
      <c r="K294" s="2">
        <f t="shared" si="35"/>
        <v>1.0186347179574098</v>
      </c>
      <c r="L294" s="10">
        <v>796.88678042000004</v>
      </c>
      <c r="M294" s="10">
        <v>814.77227565999999</v>
      </c>
      <c r="N294" s="10">
        <v>1581.3572312469</v>
      </c>
      <c r="O294" s="10">
        <f t="shared" si="36"/>
        <v>784.47045082689999</v>
      </c>
      <c r="P294" s="2">
        <f t="shared" si="37"/>
        <v>0.98441895398671819</v>
      </c>
      <c r="Q294" s="10">
        <f t="shared" si="38"/>
        <v>766.58495558690004</v>
      </c>
      <c r="R294" s="2">
        <f t="shared" si="39"/>
        <v>0.9408579286352543</v>
      </c>
      <c r="X294" s="9"/>
      <c r="Y294" s="9"/>
    </row>
    <row r="295" spans="1:25" x14ac:dyDescent="0.25">
      <c r="A295">
        <v>26</v>
      </c>
      <c r="B295" t="s">
        <v>884</v>
      </c>
      <c r="C295">
        <v>52</v>
      </c>
      <c r="D295" t="s">
        <v>2034</v>
      </c>
      <c r="E295" s="10">
        <v>1605106410.2</v>
      </c>
      <c r="F295" s="10">
        <v>1610260874.3</v>
      </c>
      <c r="G295" s="10">
        <v>2105800187.6013999</v>
      </c>
      <c r="H295" s="10">
        <f t="shared" si="32"/>
        <v>500693777.40139985</v>
      </c>
      <c r="I295" s="2">
        <f t="shared" si="33"/>
        <v>0.31193805857333295</v>
      </c>
      <c r="J295" s="10">
        <f t="shared" si="34"/>
        <v>495539313.30139995</v>
      </c>
      <c r="K295" s="2">
        <f t="shared" si="35"/>
        <v>0.30773852933414714</v>
      </c>
      <c r="L295" s="10">
        <v>56609.93086</v>
      </c>
      <c r="M295" s="10">
        <v>58187.726652999998</v>
      </c>
      <c r="N295" s="10">
        <v>83937.134966694997</v>
      </c>
      <c r="O295" s="10">
        <f t="shared" si="36"/>
        <v>27327.204106694997</v>
      </c>
      <c r="P295" s="2">
        <f t="shared" si="37"/>
        <v>0.48272809543394302</v>
      </c>
      <c r="Q295" s="10">
        <f t="shared" si="38"/>
        <v>25749.408313694999</v>
      </c>
      <c r="R295" s="2">
        <f t="shared" si="39"/>
        <v>0.44252301636134517</v>
      </c>
      <c r="X295" s="9"/>
      <c r="Y295" s="9"/>
    </row>
    <row r="296" spans="1:25" x14ac:dyDescent="0.25">
      <c r="A296">
        <v>26</v>
      </c>
      <c r="B296" t="s">
        <v>884</v>
      </c>
      <c r="C296">
        <v>53</v>
      </c>
      <c r="D296" t="s">
        <v>2035</v>
      </c>
      <c r="E296" s="10">
        <v>285903637.41000003</v>
      </c>
      <c r="F296" s="10">
        <v>287974902.54000002</v>
      </c>
      <c r="G296" s="10">
        <v>212484007.98706099</v>
      </c>
      <c r="H296" s="10">
        <f t="shared" si="32"/>
        <v>-73419629.422939032</v>
      </c>
      <c r="I296" s="2">
        <f t="shared" si="33"/>
        <v>-0.25679851466055897</v>
      </c>
      <c r="J296" s="10">
        <f t="shared" si="34"/>
        <v>-75490894.552939028</v>
      </c>
      <c r="K296" s="2">
        <f t="shared" si="35"/>
        <v>-0.26214400590847758</v>
      </c>
      <c r="L296" s="10">
        <v>7255.6408615</v>
      </c>
      <c r="M296" s="10">
        <v>7458.0239936999997</v>
      </c>
      <c r="N296" s="10">
        <v>8317.2300792345995</v>
      </c>
      <c r="O296" s="10">
        <f t="shared" si="36"/>
        <v>1061.5892177345995</v>
      </c>
      <c r="P296" s="2">
        <f t="shared" si="37"/>
        <v>0.14631226076356971</v>
      </c>
      <c r="Q296" s="10">
        <f t="shared" si="38"/>
        <v>859.20608553459988</v>
      </c>
      <c r="R296" s="2">
        <f t="shared" si="39"/>
        <v>0.11520559417084139</v>
      </c>
      <c r="X296" s="9"/>
      <c r="Y296" s="9"/>
    </row>
    <row r="297" spans="1:25" x14ac:dyDescent="0.25">
      <c r="A297">
        <v>26</v>
      </c>
      <c r="B297" t="s">
        <v>884</v>
      </c>
      <c r="C297">
        <v>54</v>
      </c>
      <c r="D297" t="s">
        <v>2036</v>
      </c>
      <c r="E297" s="10">
        <v>317210049.37</v>
      </c>
      <c r="F297" s="10">
        <v>318488196.55000001</v>
      </c>
      <c r="G297" s="10">
        <v>351701957.67740703</v>
      </c>
      <c r="H297" s="10">
        <f t="shared" si="32"/>
        <v>34491908.307407022</v>
      </c>
      <c r="I297" s="2">
        <f t="shared" si="33"/>
        <v>0.10873523198874127</v>
      </c>
      <c r="J297" s="10">
        <f t="shared" si="34"/>
        <v>33213761.127407014</v>
      </c>
      <c r="K297" s="2">
        <f t="shared" si="35"/>
        <v>0.10428568935110513</v>
      </c>
      <c r="L297" s="10">
        <v>48860.311937999999</v>
      </c>
      <c r="M297" s="10">
        <v>50347.787679000001</v>
      </c>
      <c r="N297" s="10">
        <v>122334.473875061</v>
      </c>
      <c r="O297" s="10">
        <f t="shared" si="36"/>
        <v>73474.161937060999</v>
      </c>
      <c r="P297" s="2">
        <f t="shared" si="37"/>
        <v>1.5037595754667734</v>
      </c>
      <c r="Q297" s="10">
        <f t="shared" si="38"/>
        <v>71986.686196060997</v>
      </c>
      <c r="R297" s="2">
        <f t="shared" si="39"/>
        <v>1.4297884676685915</v>
      </c>
      <c r="X297" s="9"/>
      <c r="Y297" s="9"/>
    </row>
    <row r="298" spans="1:25" x14ac:dyDescent="0.25">
      <c r="A298">
        <v>26</v>
      </c>
      <c r="B298" t="s">
        <v>884</v>
      </c>
      <c r="C298">
        <v>61</v>
      </c>
      <c r="D298" t="s">
        <v>2037</v>
      </c>
      <c r="E298" s="10">
        <v>598389499.00999999</v>
      </c>
      <c r="F298" s="10">
        <v>616471742.73000002</v>
      </c>
      <c r="G298" s="10">
        <v>1218897609.0248401</v>
      </c>
      <c r="H298" s="10">
        <f t="shared" si="32"/>
        <v>620508110.01484013</v>
      </c>
      <c r="I298" s="2">
        <f t="shared" si="33"/>
        <v>1.0369635681131337</v>
      </c>
      <c r="J298" s="10">
        <f t="shared" si="34"/>
        <v>602425866.2948401</v>
      </c>
      <c r="K298" s="2">
        <f t="shared" si="35"/>
        <v>0.97721570112369016</v>
      </c>
      <c r="L298" s="10">
        <v>31726.732121000001</v>
      </c>
      <c r="M298" s="10">
        <v>32591.526925999999</v>
      </c>
      <c r="N298" s="10">
        <v>37079.514307019701</v>
      </c>
      <c r="O298" s="10">
        <f t="shared" si="36"/>
        <v>5352.7821860197</v>
      </c>
      <c r="P298" s="2">
        <f t="shared" si="37"/>
        <v>0.16871520727710498</v>
      </c>
      <c r="Q298" s="10">
        <f t="shared" si="38"/>
        <v>4487.9873810197023</v>
      </c>
      <c r="R298" s="2">
        <f t="shared" si="39"/>
        <v>0.13770411528155177</v>
      </c>
      <c r="X298" s="9"/>
      <c r="Y298" s="9"/>
    </row>
    <row r="299" spans="1:25" x14ac:dyDescent="0.25">
      <c r="A299">
        <v>26</v>
      </c>
      <c r="B299" t="s">
        <v>884</v>
      </c>
      <c r="C299">
        <v>62</v>
      </c>
      <c r="D299" t="s">
        <v>2038</v>
      </c>
      <c r="E299" s="10">
        <v>1659570781.3</v>
      </c>
      <c r="F299" s="10">
        <v>1706861628.3</v>
      </c>
      <c r="G299" s="10">
        <v>3380935487.5177302</v>
      </c>
      <c r="H299" s="10">
        <f t="shared" si="32"/>
        <v>1721364706.2177303</v>
      </c>
      <c r="I299" s="2">
        <f t="shared" si="33"/>
        <v>1.0372348836301668</v>
      </c>
      <c r="J299" s="10">
        <f t="shared" si="34"/>
        <v>1674073859.2177303</v>
      </c>
      <c r="K299" s="2">
        <f t="shared" si="35"/>
        <v>0.98079061094429454</v>
      </c>
      <c r="L299" s="10">
        <v>39418.601310999999</v>
      </c>
      <c r="M299" s="10">
        <v>40504.131321000001</v>
      </c>
      <c r="N299" s="10">
        <v>41747.880578010001</v>
      </c>
      <c r="O299" s="10">
        <f t="shared" si="36"/>
        <v>2329.2792670100025</v>
      </c>
      <c r="P299" s="2">
        <f t="shared" si="37"/>
        <v>5.9090865468126162E-2</v>
      </c>
      <c r="Q299" s="10">
        <f t="shared" si="38"/>
        <v>1243.7492570100003</v>
      </c>
      <c r="R299" s="2">
        <f t="shared" si="39"/>
        <v>3.0706725868359978E-2</v>
      </c>
      <c r="X299" s="9"/>
      <c r="Y299" s="9"/>
    </row>
    <row r="300" spans="1:25" x14ac:dyDescent="0.25">
      <c r="A300">
        <v>27</v>
      </c>
      <c r="B300" t="s">
        <v>947</v>
      </c>
      <c r="C300">
        <v>11</v>
      </c>
      <c r="D300" t="s">
        <v>2022</v>
      </c>
      <c r="E300" s="10">
        <v>530472040.87</v>
      </c>
      <c r="F300" s="10">
        <v>544401479.00999999</v>
      </c>
      <c r="G300" s="10">
        <v>522254067.49148101</v>
      </c>
      <c r="H300" s="10">
        <f t="shared" si="32"/>
        <v>-8217973.3785189986</v>
      </c>
      <c r="I300" s="2">
        <f t="shared" si="33"/>
        <v>-1.5491812471475635E-2</v>
      </c>
      <c r="J300" s="10">
        <f t="shared" si="34"/>
        <v>-22147411.518518984</v>
      </c>
      <c r="K300" s="2">
        <f t="shared" si="35"/>
        <v>-4.0682129590820168E-2</v>
      </c>
      <c r="L300" s="10">
        <v>264803.00001000002</v>
      </c>
      <c r="M300" s="10">
        <v>272328.54068999999</v>
      </c>
      <c r="N300" s="10">
        <v>236250.89094715999</v>
      </c>
      <c r="O300" s="10">
        <f t="shared" si="36"/>
        <v>-28552.109062840027</v>
      </c>
      <c r="P300" s="2">
        <f t="shared" si="37"/>
        <v>-0.10782396370797077</v>
      </c>
      <c r="Q300" s="10">
        <f t="shared" si="38"/>
        <v>-36077.649742840003</v>
      </c>
      <c r="R300" s="2">
        <f t="shared" si="39"/>
        <v>-0.13247840146108045</v>
      </c>
      <c r="X300" s="9"/>
      <c r="Y300" s="9"/>
    </row>
    <row r="301" spans="1:25" x14ac:dyDescent="0.25">
      <c r="A301">
        <v>27</v>
      </c>
      <c r="B301" t="s">
        <v>947</v>
      </c>
      <c r="C301">
        <v>21</v>
      </c>
      <c r="D301" t="s">
        <v>2027</v>
      </c>
      <c r="E301" s="10">
        <v>24796319519</v>
      </c>
      <c r="F301" s="10">
        <v>25468011086</v>
      </c>
      <c r="G301" s="10">
        <v>22830185740.250099</v>
      </c>
      <c r="H301" s="10">
        <f t="shared" si="32"/>
        <v>-1966133778.7499008</v>
      </c>
      <c r="I301" s="2">
        <f t="shared" si="33"/>
        <v>-7.9291355204685318E-2</v>
      </c>
      <c r="J301" s="10">
        <f t="shared" si="34"/>
        <v>-2637825345.7499008</v>
      </c>
      <c r="K301" s="2">
        <f t="shared" si="35"/>
        <v>-0.10357406147038854</v>
      </c>
      <c r="L301" s="10">
        <v>2282697.6027000002</v>
      </c>
      <c r="M301" s="10">
        <v>2347464.7303999998</v>
      </c>
      <c r="N301" s="10">
        <v>1972114.53076836</v>
      </c>
      <c r="O301" s="10">
        <f t="shared" si="36"/>
        <v>-310583.07193164015</v>
      </c>
      <c r="P301" s="2">
        <f t="shared" si="37"/>
        <v>-0.13605966535570854</v>
      </c>
      <c r="Q301" s="10">
        <f t="shared" si="38"/>
        <v>-375350.19963163976</v>
      </c>
      <c r="R301" s="2">
        <f t="shared" si="39"/>
        <v>-0.15989599109660804</v>
      </c>
      <c r="X301" s="9"/>
      <c r="Y301" s="9"/>
    </row>
    <row r="302" spans="1:25" x14ac:dyDescent="0.25">
      <c r="A302">
        <v>27</v>
      </c>
      <c r="B302" t="s">
        <v>947</v>
      </c>
      <c r="C302">
        <v>31</v>
      </c>
      <c r="D302" t="s">
        <v>2028</v>
      </c>
      <c r="E302" s="10">
        <v>25341616791</v>
      </c>
      <c r="F302" s="10">
        <v>25991622896</v>
      </c>
      <c r="G302" s="10">
        <v>29238391774.212799</v>
      </c>
      <c r="H302" s="10">
        <f t="shared" si="32"/>
        <v>3896774983.2127991</v>
      </c>
      <c r="I302" s="2">
        <f t="shared" si="33"/>
        <v>0.15376978569878491</v>
      </c>
      <c r="J302" s="10">
        <f t="shared" si="34"/>
        <v>3246768878.2127991</v>
      </c>
      <c r="K302" s="2">
        <f t="shared" si="35"/>
        <v>0.12491597355055743</v>
      </c>
      <c r="L302" s="10">
        <v>2310242.9989999998</v>
      </c>
      <c r="M302" s="10">
        <v>2375834.9800999998</v>
      </c>
      <c r="N302" s="10">
        <v>2493476.9548520301</v>
      </c>
      <c r="O302" s="10">
        <f t="shared" si="36"/>
        <v>183233.95585203031</v>
      </c>
      <c r="P302" s="2">
        <f t="shared" si="37"/>
        <v>7.9313715453891237E-2</v>
      </c>
      <c r="Q302" s="10">
        <f t="shared" si="38"/>
        <v>117641.97475203034</v>
      </c>
      <c r="R302" s="2">
        <f t="shared" si="39"/>
        <v>4.951605466600157E-2</v>
      </c>
      <c r="X302" s="9"/>
      <c r="Y302" s="9"/>
    </row>
    <row r="303" spans="1:25" x14ac:dyDescent="0.25">
      <c r="A303">
        <v>27</v>
      </c>
      <c r="B303" t="s">
        <v>947</v>
      </c>
      <c r="C303">
        <v>32</v>
      </c>
      <c r="D303" t="s">
        <v>2029</v>
      </c>
      <c r="E303" s="10">
        <v>2898448640.8000002</v>
      </c>
      <c r="F303" s="10">
        <v>2969410687.4000001</v>
      </c>
      <c r="G303" s="10">
        <v>2938487652.63586</v>
      </c>
      <c r="H303" s="10">
        <f t="shared" si="32"/>
        <v>40039011.835859776</v>
      </c>
      <c r="I303" s="2">
        <f t="shared" si="33"/>
        <v>1.3813945595671695E-2</v>
      </c>
      <c r="J303" s="10">
        <f t="shared" si="34"/>
        <v>-30923034.764140129</v>
      </c>
      <c r="K303" s="2">
        <f t="shared" si="35"/>
        <v>-1.0413862553723133E-2</v>
      </c>
      <c r="L303" s="10">
        <v>264457.39833</v>
      </c>
      <c r="M303" s="10">
        <v>272028.75144000002</v>
      </c>
      <c r="N303" s="10">
        <v>250898.72147682999</v>
      </c>
      <c r="O303" s="10">
        <f t="shared" si="36"/>
        <v>-13558.676853170007</v>
      </c>
      <c r="P303" s="2">
        <f t="shared" si="37"/>
        <v>-5.1269795962565493E-2</v>
      </c>
      <c r="Q303" s="10">
        <f t="shared" si="38"/>
        <v>-21130.029963170033</v>
      </c>
      <c r="R303" s="2">
        <f t="shared" si="39"/>
        <v>-7.7675723067201496E-2</v>
      </c>
      <c r="X303" s="9"/>
      <c r="Y303" s="9"/>
    </row>
    <row r="304" spans="1:25" x14ac:dyDescent="0.25">
      <c r="A304">
        <v>27</v>
      </c>
      <c r="B304" t="s">
        <v>947</v>
      </c>
      <c r="C304">
        <v>41</v>
      </c>
      <c r="D304" t="s">
        <v>2030</v>
      </c>
      <c r="E304" s="10">
        <v>32056084.748</v>
      </c>
      <c r="F304" s="10">
        <v>32535703.600000001</v>
      </c>
      <c r="G304" s="10">
        <v>30313430.151262701</v>
      </c>
      <c r="H304" s="10">
        <f t="shared" si="32"/>
        <v>-1742654.5967372991</v>
      </c>
      <c r="I304" s="2">
        <f t="shared" si="33"/>
        <v>-5.4362677489677665E-2</v>
      </c>
      <c r="J304" s="10">
        <f t="shared" si="34"/>
        <v>-2222273.4487373009</v>
      </c>
      <c r="K304" s="2">
        <f t="shared" si="35"/>
        <v>-6.8302609221498473E-2</v>
      </c>
      <c r="L304" s="10">
        <v>369.99999724000003</v>
      </c>
      <c r="M304" s="10">
        <v>380.50023985000001</v>
      </c>
      <c r="N304" s="10">
        <v>344</v>
      </c>
      <c r="O304" s="10">
        <f t="shared" si="36"/>
        <v>-25.999997240000027</v>
      </c>
      <c r="P304" s="2">
        <f t="shared" si="37"/>
        <v>-7.0270263334989064E-2</v>
      </c>
      <c r="Q304" s="10">
        <f t="shared" si="38"/>
        <v>-36.500239850000014</v>
      </c>
      <c r="R304" s="2">
        <f t="shared" si="39"/>
        <v>-9.5926982501743127E-2</v>
      </c>
      <c r="X304" s="9"/>
      <c r="Y304" s="9"/>
    </row>
    <row r="305" spans="1:25" x14ac:dyDescent="0.25">
      <c r="A305">
        <v>27</v>
      </c>
      <c r="B305" t="s">
        <v>947</v>
      </c>
      <c r="C305">
        <v>42</v>
      </c>
      <c r="D305" t="s">
        <v>2031</v>
      </c>
      <c r="E305" s="10">
        <v>68559261.373999998</v>
      </c>
      <c r="F305" s="10">
        <v>69608687.199000001</v>
      </c>
      <c r="G305" s="10">
        <v>59430198.185421601</v>
      </c>
      <c r="H305" s="10">
        <f t="shared" si="32"/>
        <v>-9129063.188578397</v>
      </c>
      <c r="I305" s="2">
        <f t="shared" si="33"/>
        <v>-0.1331557984380568</v>
      </c>
      <c r="J305" s="10">
        <f t="shared" si="34"/>
        <v>-10178489.0135784</v>
      </c>
      <c r="K305" s="2">
        <f t="shared" si="35"/>
        <v>-0.14622440708412934</v>
      </c>
      <c r="L305" s="10">
        <v>1360.9999898999999</v>
      </c>
      <c r="M305" s="10">
        <v>1399.6374578</v>
      </c>
      <c r="N305" s="10">
        <v>1256.0000005826701</v>
      </c>
      <c r="O305" s="10">
        <f t="shared" si="36"/>
        <v>-104.99998931732989</v>
      </c>
      <c r="P305" s="2">
        <f t="shared" si="37"/>
        <v>-7.714914775645576E-2</v>
      </c>
      <c r="Q305" s="10">
        <f t="shared" si="38"/>
        <v>-143.63745721732994</v>
      </c>
      <c r="R305" s="2">
        <f t="shared" si="39"/>
        <v>-0.10262475930238707</v>
      </c>
      <c r="X305" s="9"/>
      <c r="Y305" s="9"/>
    </row>
    <row r="306" spans="1:25" x14ac:dyDescent="0.25">
      <c r="A306">
        <v>27</v>
      </c>
      <c r="B306" t="s">
        <v>947</v>
      </c>
      <c r="C306">
        <v>43</v>
      </c>
      <c r="D306" t="s">
        <v>2032</v>
      </c>
      <c r="E306" s="10">
        <v>166666775.77000001</v>
      </c>
      <c r="F306" s="10">
        <v>169192830.78999999</v>
      </c>
      <c r="G306" s="10">
        <v>156174184.06566301</v>
      </c>
      <c r="H306" s="10">
        <f t="shared" si="32"/>
        <v>-10492591.704337001</v>
      </c>
      <c r="I306" s="2">
        <f t="shared" si="33"/>
        <v>-6.2955509014086697E-2</v>
      </c>
      <c r="J306" s="10">
        <f t="shared" si="34"/>
        <v>-13018646.724336982</v>
      </c>
      <c r="K306" s="2">
        <f t="shared" si="35"/>
        <v>-7.6945616806279232E-2</v>
      </c>
      <c r="L306" s="10">
        <v>11564.997687999999</v>
      </c>
      <c r="M306" s="10">
        <v>11893.308505000001</v>
      </c>
      <c r="N306" s="10">
        <v>10637.9999999885</v>
      </c>
      <c r="O306" s="10">
        <f t="shared" si="36"/>
        <v>-926.99768801149912</v>
      </c>
      <c r="P306" s="2">
        <f t="shared" si="37"/>
        <v>-8.015545813496916E-2</v>
      </c>
      <c r="Q306" s="10">
        <f t="shared" si="38"/>
        <v>-1255.3085050115005</v>
      </c>
      <c r="R306" s="2">
        <f t="shared" si="39"/>
        <v>-0.10554746011034383</v>
      </c>
      <c r="X306" s="9"/>
      <c r="Y306" s="9"/>
    </row>
    <row r="307" spans="1:25" x14ac:dyDescent="0.25">
      <c r="A307">
        <v>27</v>
      </c>
      <c r="B307" t="s">
        <v>947</v>
      </c>
      <c r="C307">
        <v>51</v>
      </c>
      <c r="D307" t="s">
        <v>2033</v>
      </c>
      <c r="E307" s="10">
        <v>60066647.568000004</v>
      </c>
      <c r="F307" s="10">
        <v>60930946.023000002</v>
      </c>
      <c r="G307" s="10">
        <v>65606208.175074399</v>
      </c>
      <c r="H307" s="10">
        <f t="shared" si="32"/>
        <v>5539560.6070743948</v>
      </c>
      <c r="I307" s="2">
        <f t="shared" si="33"/>
        <v>9.2223568841646966E-2</v>
      </c>
      <c r="J307" s="10">
        <f t="shared" si="34"/>
        <v>4675262.1520743966</v>
      </c>
      <c r="K307" s="2">
        <f t="shared" si="35"/>
        <v>7.6730503253791507E-2</v>
      </c>
      <c r="L307" s="10">
        <v>2637.0001582</v>
      </c>
      <c r="M307" s="10">
        <v>2711.8186884000002</v>
      </c>
      <c r="N307" s="10">
        <v>2864.0000000069999</v>
      </c>
      <c r="O307" s="10">
        <f t="shared" si="36"/>
        <v>226.99984180699994</v>
      </c>
      <c r="P307" s="2">
        <f t="shared" si="37"/>
        <v>8.6082604546352637E-2</v>
      </c>
      <c r="Q307" s="10">
        <f t="shared" si="38"/>
        <v>152.18131160699977</v>
      </c>
      <c r="R307" s="2">
        <f t="shared" si="39"/>
        <v>5.6117804725650096E-2</v>
      </c>
      <c r="X307" s="9"/>
      <c r="Y307" s="9"/>
    </row>
    <row r="308" spans="1:25" x14ac:dyDescent="0.25">
      <c r="A308">
        <v>27</v>
      </c>
      <c r="B308" t="s">
        <v>947</v>
      </c>
      <c r="C308">
        <v>52</v>
      </c>
      <c r="D308" t="s">
        <v>2034</v>
      </c>
      <c r="E308" s="10">
        <v>1317674173.0999999</v>
      </c>
      <c r="F308" s="10">
        <v>1336416095</v>
      </c>
      <c r="G308" s="10">
        <v>1434734690.73838</v>
      </c>
      <c r="H308" s="10">
        <f t="shared" si="32"/>
        <v>117060517.63838005</v>
      </c>
      <c r="I308" s="2">
        <f t="shared" si="33"/>
        <v>8.8838743316171975E-2</v>
      </c>
      <c r="J308" s="10">
        <f t="shared" si="34"/>
        <v>98318595.738379955</v>
      </c>
      <c r="K308" s="2">
        <f t="shared" si="35"/>
        <v>7.3568850379925985E-2</v>
      </c>
      <c r="L308" s="10">
        <v>90062.999995999999</v>
      </c>
      <c r="M308" s="10">
        <v>92619.082800000004</v>
      </c>
      <c r="N308" s="10">
        <v>97979.999999534004</v>
      </c>
      <c r="O308" s="10">
        <f t="shared" si="36"/>
        <v>7917.0000035340054</v>
      </c>
      <c r="P308" s="2">
        <f t="shared" si="37"/>
        <v>8.7905133116658624E-2</v>
      </c>
      <c r="Q308" s="10">
        <f t="shared" si="38"/>
        <v>5360.9171995340002</v>
      </c>
      <c r="R308" s="2">
        <f t="shared" si="39"/>
        <v>5.7881346235205862E-2</v>
      </c>
      <c r="X308" s="9"/>
      <c r="Y308" s="9"/>
    </row>
    <row r="309" spans="1:25" x14ac:dyDescent="0.25">
      <c r="A309">
        <v>27</v>
      </c>
      <c r="B309" t="s">
        <v>947</v>
      </c>
      <c r="C309">
        <v>53</v>
      </c>
      <c r="D309" t="s">
        <v>2035</v>
      </c>
      <c r="E309" s="10">
        <v>78449782.393999994</v>
      </c>
      <c r="F309" s="10">
        <v>79570107.254999995</v>
      </c>
      <c r="G309" s="10">
        <v>79840701.904279396</v>
      </c>
      <c r="H309" s="10">
        <f t="shared" si="32"/>
        <v>1390919.5102794021</v>
      </c>
      <c r="I309" s="2">
        <f t="shared" si="33"/>
        <v>1.7730062057964135E-2</v>
      </c>
      <c r="J309" s="10">
        <f t="shared" si="34"/>
        <v>270594.64927940071</v>
      </c>
      <c r="K309" s="2">
        <f t="shared" si="35"/>
        <v>3.4007073587599972E-3</v>
      </c>
      <c r="L309" s="10">
        <v>3785.0001529000001</v>
      </c>
      <c r="M309" s="10">
        <v>3892.4159205999999</v>
      </c>
      <c r="N309" s="10">
        <v>4114.99999997542</v>
      </c>
      <c r="O309" s="10">
        <f t="shared" si="36"/>
        <v>329.99984707541989</v>
      </c>
      <c r="P309" s="2">
        <f t="shared" si="37"/>
        <v>8.7186217633988691E-2</v>
      </c>
      <c r="Q309" s="10">
        <f t="shared" si="38"/>
        <v>222.58407937542006</v>
      </c>
      <c r="R309" s="2">
        <f t="shared" si="39"/>
        <v>5.7184042999472072E-2</v>
      </c>
      <c r="X309" s="9"/>
      <c r="Y309" s="9"/>
    </row>
    <row r="310" spans="1:25" x14ac:dyDescent="0.25">
      <c r="A310">
        <v>27</v>
      </c>
      <c r="B310" t="s">
        <v>947</v>
      </c>
      <c r="C310">
        <v>54</v>
      </c>
      <c r="D310" t="s">
        <v>2036</v>
      </c>
      <c r="E310" s="10">
        <v>45465831.961999997</v>
      </c>
      <c r="F310" s="10">
        <v>46109468.682999998</v>
      </c>
      <c r="G310" s="10">
        <v>53554178.108268097</v>
      </c>
      <c r="H310" s="10">
        <f t="shared" si="32"/>
        <v>8088346.1462680995</v>
      </c>
      <c r="I310" s="2">
        <f t="shared" si="33"/>
        <v>0.17789944222352028</v>
      </c>
      <c r="J310" s="10">
        <f t="shared" si="34"/>
        <v>7444709.4252680987</v>
      </c>
      <c r="K310" s="2">
        <f t="shared" si="35"/>
        <v>0.16145728063903875</v>
      </c>
      <c r="L310" s="10">
        <v>23038.995393000001</v>
      </c>
      <c r="M310" s="10">
        <v>23692.967002000001</v>
      </c>
      <c r="N310" s="10">
        <v>25067.00000005</v>
      </c>
      <c r="O310" s="10">
        <f t="shared" si="36"/>
        <v>2028.0046070499993</v>
      </c>
      <c r="P310" s="2">
        <f t="shared" si="37"/>
        <v>8.8024871417187456E-2</v>
      </c>
      <c r="Q310" s="10">
        <f t="shared" si="38"/>
        <v>1374.0329980499992</v>
      </c>
      <c r="R310" s="2">
        <f t="shared" si="39"/>
        <v>5.7993285430820565E-2</v>
      </c>
      <c r="X310" s="9"/>
      <c r="Y310" s="9"/>
    </row>
    <row r="311" spans="1:25" x14ac:dyDescent="0.25">
      <c r="A311">
        <v>27</v>
      </c>
      <c r="B311" t="s">
        <v>947</v>
      </c>
      <c r="C311">
        <v>61</v>
      </c>
      <c r="D311" t="s">
        <v>2037</v>
      </c>
      <c r="E311" s="10">
        <v>618300516.41999996</v>
      </c>
      <c r="F311" s="10">
        <v>627194085.49000001</v>
      </c>
      <c r="G311" s="10">
        <v>636068354.04983795</v>
      </c>
      <c r="H311" s="10">
        <f t="shared" si="32"/>
        <v>17767837.62983799</v>
      </c>
      <c r="I311" s="2">
        <f t="shared" si="33"/>
        <v>2.8736572520940012E-2</v>
      </c>
      <c r="J311" s="10">
        <f t="shared" si="34"/>
        <v>8874268.5598379374</v>
      </c>
      <c r="K311" s="2">
        <f t="shared" si="35"/>
        <v>1.4149158554173626E-2</v>
      </c>
      <c r="L311" s="10">
        <v>15476.001238000001</v>
      </c>
      <c r="M311" s="10">
        <v>15915.077573</v>
      </c>
      <c r="N311" s="10">
        <v>19256.000000024</v>
      </c>
      <c r="O311" s="10">
        <f t="shared" si="36"/>
        <v>3779.998762023999</v>
      </c>
      <c r="P311" s="2">
        <f t="shared" si="37"/>
        <v>0.24424906045771919</v>
      </c>
      <c r="Q311" s="10">
        <f t="shared" si="38"/>
        <v>3340.9224270239993</v>
      </c>
      <c r="R311" s="2">
        <f t="shared" si="39"/>
        <v>0.20992184371704783</v>
      </c>
      <c r="X311" s="9"/>
      <c r="Y311" s="9"/>
    </row>
    <row r="312" spans="1:25" x14ac:dyDescent="0.25">
      <c r="A312">
        <v>27</v>
      </c>
      <c r="B312" t="s">
        <v>947</v>
      </c>
      <c r="C312">
        <v>62</v>
      </c>
      <c r="D312" t="s">
        <v>2038</v>
      </c>
      <c r="E312" s="10">
        <v>1440774330.7</v>
      </c>
      <c r="F312" s="10">
        <v>1461543249.8</v>
      </c>
      <c r="G312" s="10">
        <v>1925703642.7820899</v>
      </c>
      <c r="H312" s="10">
        <f t="shared" si="32"/>
        <v>484929312.0820899</v>
      </c>
      <c r="I312" s="2">
        <f t="shared" si="33"/>
        <v>0.33657548010762173</v>
      </c>
      <c r="J312" s="10">
        <f t="shared" si="34"/>
        <v>464160392.98209</v>
      </c>
      <c r="K312" s="2">
        <f t="shared" si="35"/>
        <v>0.31758238632049135</v>
      </c>
      <c r="L312" s="10">
        <v>16881.000003000001</v>
      </c>
      <c r="M312" s="10">
        <v>17359.913436999999</v>
      </c>
      <c r="N312" s="10">
        <v>21003</v>
      </c>
      <c r="O312" s="10">
        <f t="shared" si="36"/>
        <v>4121.999996999999</v>
      </c>
      <c r="P312" s="2">
        <f t="shared" si="37"/>
        <v>0.2441798469443433</v>
      </c>
      <c r="Q312" s="10">
        <f t="shared" si="38"/>
        <v>3643.0865630000008</v>
      </c>
      <c r="R312" s="2">
        <f t="shared" si="39"/>
        <v>0.20985626317901557</v>
      </c>
      <c r="X312" s="9"/>
      <c r="Y312" s="9"/>
    </row>
    <row r="313" spans="1:25" x14ac:dyDescent="0.25">
      <c r="A313">
        <v>28</v>
      </c>
      <c r="B313" t="s">
        <v>1009</v>
      </c>
      <c r="C313">
        <v>11</v>
      </c>
      <c r="D313" t="s">
        <v>2022</v>
      </c>
      <c r="E313" s="10">
        <v>129536256.12</v>
      </c>
      <c r="F313" s="10">
        <v>133577454.16</v>
      </c>
      <c r="G313" s="10">
        <v>106635227.882973</v>
      </c>
      <c r="H313" s="10">
        <f t="shared" si="32"/>
        <v>-22901028.237027004</v>
      </c>
      <c r="I313" s="2">
        <f t="shared" si="33"/>
        <v>-0.17679242030749995</v>
      </c>
      <c r="J313" s="10">
        <f t="shared" si="34"/>
        <v>-26942226.277026996</v>
      </c>
      <c r="K313" s="2">
        <f t="shared" si="35"/>
        <v>-0.20169740804279299</v>
      </c>
      <c r="L313" s="10">
        <v>74911.000115000003</v>
      </c>
      <c r="M313" s="10">
        <v>77232.063074000005</v>
      </c>
      <c r="N313" s="10">
        <v>71316.000009075695</v>
      </c>
      <c r="O313" s="10">
        <f t="shared" si="36"/>
        <v>-3595.0001059243077</v>
      </c>
      <c r="P313" s="2">
        <f t="shared" si="37"/>
        <v>-4.7990283141400129E-2</v>
      </c>
      <c r="Q313" s="10">
        <f t="shared" si="38"/>
        <v>-5916.0630649243103</v>
      </c>
      <c r="R313" s="2">
        <f t="shared" si="39"/>
        <v>-7.6601126908338923E-2</v>
      </c>
      <c r="X313" s="9"/>
      <c r="Y313" s="9"/>
    </row>
    <row r="314" spans="1:25" x14ac:dyDescent="0.25">
      <c r="A314">
        <v>28</v>
      </c>
      <c r="B314" t="s">
        <v>1009</v>
      </c>
      <c r="C314">
        <v>21</v>
      </c>
      <c r="D314" t="s">
        <v>2027</v>
      </c>
      <c r="E314" s="10">
        <v>15614545850</v>
      </c>
      <c r="F314" s="10">
        <v>16124725014</v>
      </c>
      <c r="G314" s="10">
        <v>15343414242.933901</v>
      </c>
      <c r="H314" s="10">
        <f t="shared" si="32"/>
        <v>-271131607.06609917</v>
      </c>
      <c r="I314" s="2">
        <f t="shared" si="33"/>
        <v>-1.7364040534428939E-2</v>
      </c>
      <c r="J314" s="10">
        <f t="shared" si="34"/>
        <v>-781310771.06609917</v>
      </c>
      <c r="K314" s="2">
        <f t="shared" si="35"/>
        <v>-4.8454207460142125E-2</v>
      </c>
      <c r="L314" s="10">
        <v>1174260.0005000001</v>
      </c>
      <c r="M314" s="10">
        <v>1212330.2833</v>
      </c>
      <c r="N314" s="10">
        <v>1018684.5213652099</v>
      </c>
      <c r="O314" s="10">
        <f t="shared" si="36"/>
        <v>-155575.47913479013</v>
      </c>
      <c r="P314" s="2">
        <f t="shared" si="37"/>
        <v>-0.13248810235258468</v>
      </c>
      <c r="Q314" s="10">
        <f t="shared" si="38"/>
        <v>-193645.76193479006</v>
      </c>
      <c r="R314" s="2">
        <f t="shared" si="39"/>
        <v>-0.15973020273623817</v>
      </c>
      <c r="X314" s="9"/>
      <c r="Y314" s="9"/>
    </row>
    <row r="315" spans="1:25" x14ac:dyDescent="0.25">
      <c r="A315">
        <v>28</v>
      </c>
      <c r="B315" t="s">
        <v>1009</v>
      </c>
      <c r="C315">
        <v>31</v>
      </c>
      <c r="D315" t="s">
        <v>2028</v>
      </c>
      <c r="E315" s="10">
        <v>17610136970</v>
      </c>
      <c r="F315" s="10">
        <v>18173711202</v>
      </c>
      <c r="G315" s="10">
        <v>18807592622.463402</v>
      </c>
      <c r="H315" s="10">
        <f t="shared" si="32"/>
        <v>1197455652.4634018</v>
      </c>
      <c r="I315" s="2">
        <f t="shared" si="33"/>
        <v>6.7998088515912422E-2</v>
      </c>
      <c r="J315" s="10">
        <f t="shared" si="34"/>
        <v>633881420.46340179</v>
      </c>
      <c r="K315" s="2">
        <f t="shared" si="35"/>
        <v>3.487903012311782E-2</v>
      </c>
      <c r="L315" s="10">
        <v>1331758</v>
      </c>
      <c r="M315" s="10">
        <v>1374158.6103999999</v>
      </c>
      <c r="N315" s="10">
        <v>1253754.0009295701</v>
      </c>
      <c r="O315" s="10">
        <f t="shared" si="36"/>
        <v>-78003.999070429942</v>
      </c>
      <c r="P315" s="2">
        <f t="shared" si="37"/>
        <v>-5.8572202359910688E-2</v>
      </c>
      <c r="Q315" s="10">
        <f t="shared" si="38"/>
        <v>-120404.60947042983</v>
      </c>
      <c r="R315" s="2">
        <f t="shared" si="39"/>
        <v>-8.7620605481183569E-2</v>
      </c>
      <c r="X315" s="9"/>
      <c r="Y315" s="9"/>
    </row>
    <row r="316" spans="1:25" x14ac:dyDescent="0.25">
      <c r="A316">
        <v>28</v>
      </c>
      <c r="B316" t="s">
        <v>1009</v>
      </c>
      <c r="C316">
        <v>32</v>
      </c>
      <c r="D316" t="s">
        <v>2029</v>
      </c>
      <c r="E316" s="10">
        <v>1605291478.9000001</v>
      </c>
      <c r="F316" s="10">
        <v>1659784880.0999999</v>
      </c>
      <c r="G316" s="10">
        <v>1824004158.38709</v>
      </c>
      <c r="H316" s="10">
        <f t="shared" si="32"/>
        <v>218712679.48708987</v>
      </c>
      <c r="I316" s="2">
        <f t="shared" si="33"/>
        <v>0.13624483924686323</v>
      </c>
      <c r="J316" s="10">
        <f t="shared" si="34"/>
        <v>164219278.28709006</v>
      </c>
      <c r="K316" s="2">
        <f t="shared" si="35"/>
        <v>9.8940097753629414E-2</v>
      </c>
      <c r="L316" s="10">
        <v>119572.00018</v>
      </c>
      <c r="M316" s="10">
        <v>123611.19501</v>
      </c>
      <c r="N316" s="10">
        <v>120579.19127138201</v>
      </c>
      <c r="O316" s="10">
        <f t="shared" si="36"/>
        <v>1007.1910913820029</v>
      </c>
      <c r="P316" s="2">
        <f t="shared" si="37"/>
        <v>8.4233021933714288E-3</v>
      </c>
      <c r="Q316" s="10">
        <f t="shared" si="38"/>
        <v>-3032.0037386179902</v>
      </c>
      <c r="R316" s="2">
        <f t="shared" si="39"/>
        <v>-2.4528552922514053E-2</v>
      </c>
      <c r="X316" s="9"/>
      <c r="Y316" s="9"/>
    </row>
    <row r="317" spans="1:25" x14ac:dyDescent="0.25">
      <c r="A317">
        <v>28</v>
      </c>
      <c r="B317" t="s">
        <v>1009</v>
      </c>
      <c r="C317">
        <v>41</v>
      </c>
      <c r="D317" t="s">
        <v>2030</v>
      </c>
      <c r="E317" s="10">
        <v>58978759.351999998</v>
      </c>
      <c r="F317" s="10">
        <v>60701889.118000001</v>
      </c>
      <c r="G317" s="10">
        <v>74633341.0600712</v>
      </c>
      <c r="H317" s="10">
        <f t="shared" si="32"/>
        <v>15654581.708071202</v>
      </c>
      <c r="I317" s="2">
        <f t="shared" si="33"/>
        <v>0.26542745015439778</v>
      </c>
      <c r="J317" s="10">
        <f t="shared" si="34"/>
        <v>13931451.942071199</v>
      </c>
      <c r="K317" s="2">
        <f t="shared" si="35"/>
        <v>0.22950606883073249</v>
      </c>
      <c r="L317" s="10">
        <v>1111.4217633000001</v>
      </c>
      <c r="M317" s="10">
        <v>1143.8931808</v>
      </c>
      <c r="N317" s="10">
        <v>1952.6232992021301</v>
      </c>
      <c r="O317" s="10">
        <f t="shared" si="36"/>
        <v>841.20153590212999</v>
      </c>
      <c r="P317" s="2">
        <f t="shared" si="37"/>
        <v>0.75686977138585054</v>
      </c>
      <c r="Q317" s="10">
        <f t="shared" si="38"/>
        <v>808.73011840213007</v>
      </c>
      <c r="R317" s="2">
        <f t="shared" si="39"/>
        <v>0.70699793650009501</v>
      </c>
      <c r="X317" s="9"/>
      <c r="Y317" s="9"/>
    </row>
    <row r="318" spans="1:25" x14ac:dyDescent="0.25">
      <c r="A318">
        <v>28</v>
      </c>
      <c r="B318" t="s">
        <v>1009</v>
      </c>
      <c r="C318">
        <v>42</v>
      </c>
      <c r="D318" t="s">
        <v>2031</v>
      </c>
      <c r="E318" s="10">
        <v>18601733.703000002</v>
      </c>
      <c r="F318" s="10">
        <v>19119606.316</v>
      </c>
      <c r="G318" s="10">
        <v>23430850.388294399</v>
      </c>
      <c r="H318" s="10">
        <f t="shared" si="32"/>
        <v>4829116.6852943972</v>
      </c>
      <c r="I318" s="2">
        <f t="shared" si="33"/>
        <v>0.25960573150854105</v>
      </c>
      <c r="J318" s="10">
        <f t="shared" si="34"/>
        <v>4311244.0722943991</v>
      </c>
      <c r="K318" s="2">
        <f t="shared" si="35"/>
        <v>0.22548811942255262</v>
      </c>
      <c r="L318" s="10">
        <v>531.00000693000004</v>
      </c>
      <c r="M318" s="10">
        <v>546.56940634</v>
      </c>
      <c r="N318" s="10">
        <v>1066.49408896574</v>
      </c>
      <c r="O318" s="10">
        <f t="shared" si="36"/>
        <v>535.49408203574001</v>
      </c>
      <c r="P318" s="2">
        <f t="shared" si="37"/>
        <v>1.008463418167775</v>
      </c>
      <c r="Q318" s="10">
        <f t="shared" si="38"/>
        <v>519.92468262574005</v>
      </c>
      <c r="R318" s="2">
        <f t="shared" si="39"/>
        <v>0.9512509785487604</v>
      </c>
      <c r="X318" s="9"/>
      <c r="Y318" s="9"/>
    </row>
    <row r="319" spans="1:25" x14ac:dyDescent="0.25">
      <c r="A319">
        <v>28</v>
      </c>
      <c r="B319" t="s">
        <v>1009</v>
      </c>
      <c r="C319">
        <v>43</v>
      </c>
      <c r="D319" t="s">
        <v>2032</v>
      </c>
      <c r="E319" s="10">
        <v>118005766.84</v>
      </c>
      <c r="F319" s="10">
        <v>121416314.03</v>
      </c>
      <c r="G319" s="10">
        <v>147329625.12816301</v>
      </c>
      <c r="H319" s="10">
        <f t="shared" si="32"/>
        <v>29323858.288163006</v>
      </c>
      <c r="I319" s="2">
        <f t="shared" si="33"/>
        <v>0.24849512929247117</v>
      </c>
      <c r="J319" s="10">
        <f t="shared" si="34"/>
        <v>25913311.098163009</v>
      </c>
      <c r="K319" s="2">
        <f t="shared" si="35"/>
        <v>0.21342528230399294</v>
      </c>
      <c r="L319" s="10">
        <v>7456.0000447000002</v>
      </c>
      <c r="M319" s="10">
        <v>7671.0304818000004</v>
      </c>
      <c r="N319" s="10">
        <v>14747.941465624201</v>
      </c>
      <c r="O319" s="10">
        <f t="shared" si="36"/>
        <v>7291.9414209242004</v>
      </c>
      <c r="P319" s="2">
        <f t="shared" si="37"/>
        <v>0.9779964293465343</v>
      </c>
      <c r="Q319" s="10">
        <f t="shared" si="38"/>
        <v>7076.9109838242002</v>
      </c>
      <c r="R319" s="2">
        <f t="shared" si="39"/>
        <v>0.92255023632282707</v>
      </c>
      <c r="X319" s="9"/>
      <c r="Y319" s="9"/>
    </row>
    <row r="320" spans="1:25" x14ac:dyDescent="0.25">
      <c r="A320">
        <v>28</v>
      </c>
      <c r="B320" t="s">
        <v>1009</v>
      </c>
      <c r="C320">
        <v>51</v>
      </c>
      <c r="D320" t="s">
        <v>2033</v>
      </c>
      <c r="E320" s="10">
        <v>11136000.009</v>
      </c>
      <c r="F320" s="10">
        <v>11468809.643999999</v>
      </c>
      <c r="G320" s="10">
        <v>12264990.6058536</v>
      </c>
      <c r="H320" s="10">
        <f t="shared" si="32"/>
        <v>1128990.5968536008</v>
      </c>
      <c r="I320" s="2">
        <f t="shared" si="33"/>
        <v>0.10138205782517622</v>
      </c>
      <c r="J320" s="10">
        <f t="shared" si="34"/>
        <v>796180.96185360104</v>
      </c>
      <c r="K320" s="2">
        <f t="shared" si="35"/>
        <v>6.9421412209952363E-2</v>
      </c>
      <c r="L320" s="10">
        <v>464.00000259000001</v>
      </c>
      <c r="M320" s="10">
        <v>477.86707080999997</v>
      </c>
      <c r="N320" s="10">
        <v>602.00170684027501</v>
      </c>
      <c r="O320" s="10">
        <f t="shared" si="36"/>
        <v>138.001704250275</v>
      </c>
      <c r="P320" s="2">
        <f t="shared" si="37"/>
        <v>0.29741746439647365</v>
      </c>
      <c r="Q320" s="10">
        <f t="shared" si="38"/>
        <v>124.13463603027503</v>
      </c>
      <c r="R320" s="2">
        <f t="shared" si="39"/>
        <v>0.2597681313756624</v>
      </c>
      <c r="X320" s="9"/>
      <c r="Y320" s="9"/>
    </row>
    <row r="321" spans="1:25" x14ac:dyDescent="0.25">
      <c r="A321">
        <v>28</v>
      </c>
      <c r="B321" t="s">
        <v>1009</v>
      </c>
      <c r="C321">
        <v>52</v>
      </c>
      <c r="D321" t="s">
        <v>2034</v>
      </c>
      <c r="E321" s="10">
        <v>325677585.37</v>
      </c>
      <c r="F321" s="10">
        <v>335217362.23000002</v>
      </c>
      <c r="G321" s="10">
        <v>358572949.39456099</v>
      </c>
      <c r="H321" s="10">
        <f t="shared" si="32"/>
        <v>32895364.024560988</v>
      </c>
      <c r="I321" s="2">
        <f t="shared" si="33"/>
        <v>0.10100591966496189</v>
      </c>
      <c r="J321" s="10">
        <f t="shared" si="34"/>
        <v>23355587.164560974</v>
      </c>
      <c r="K321" s="2">
        <f t="shared" si="35"/>
        <v>6.9672963861985737E-2</v>
      </c>
      <c r="L321" s="10">
        <v>29073.000067000001</v>
      </c>
      <c r="M321" s="10">
        <v>29925.223850999999</v>
      </c>
      <c r="N321" s="10">
        <v>26017.329841856699</v>
      </c>
      <c r="O321" s="10">
        <f t="shared" si="36"/>
        <v>-3055.6702251433016</v>
      </c>
      <c r="P321" s="2">
        <f t="shared" si="37"/>
        <v>-0.10510336800816482</v>
      </c>
      <c r="Q321" s="10">
        <f t="shared" si="38"/>
        <v>-3907.8940091432996</v>
      </c>
      <c r="R321" s="2">
        <f t="shared" si="39"/>
        <v>-0.13058863080192837</v>
      </c>
      <c r="X321" s="9"/>
      <c r="Y321" s="9"/>
    </row>
    <row r="322" spans="1:25" x14ac:dyDescent="0.25">
      <c r="A322">
        <v>28</v>
      </c>
      <c r="B322" t="s">
        <v>1009</v>
      </c>
      <c r="C322">
        <v>53</v>
      </c>
      <c r="D322" t="s">
        <v>2035</v>
      </c>
      <c r="E322" s="10">
        <v>1097284220.5</v>
      </c>
      <c r="F322" s="10">
        <v>1129333038.8</v>
      </c>
      <c r="G322" s="10">
        <v>1207380933.98893</v>
      </c>
      <c r="H322" s="10">
        <f t="shared" ref="H322:H385" si="40">G322-E322</f>
        <v>110096713.48892999</v>
      </c>
      <c r="I322" s="2">
        <f t="shared" ref="I322:I385" si="41">(H322/E322)</f>
        <v>0.10033563905508654</v>
      </c>
      <c r="J322" s="10">
        <f t="shared" ref="J322:J385" si="42">G322-F322</f>
        <v>78047895.188930035</v>
      </c>
      <c r="K322" s="2">
        <f t="shared" ref="K322:K385" si="43">J322/F322</f>
        <v>6.9109724507716255E-2</v>
      </c>
      <c r="L322" s="10">
        <v>58977.584729000002</v>
      </c>
      <c r="M322" s="10">
        <v>60700.166591000001</v>
      </c>
      <c r="N322" s="10">
        <v>63997.982400419198</v>
      </c>
      <c r="O322" s="10">
        <f t="shared" ref="O322:O385" si="44">N322-L322</f>
        <v>5020.3976714191958</v>
      </c>
      <c r="P322" s="2">
        <f t="shared" ref="P322:P385" si="45">(O322/L322)</f>
        <v>8.5123826187317647E-2</v>
      </c>
      <c r="Q322" s="10">
        <f t="shared" ref="Q322:Q385" si="46">N322-M322</f>
        <v>3297.8158094191967</v>
      </c>
      <c r="R322" s="2">
        <f t="shared" ref="R322:R385" si="47">Q322/M322</f>
        <v>5.4329600635859919E-2</v>
      </c>
      <c r="X322" s="9"/>
      <c r="Y322" s="9"/>
    </row>
    <row r="323" spans="1:25" x14ac:dyDescent="0.25">
      <c r="A323">
        <v>28</v>
      </c>
      <c r="B323" t="s">
        <v>1009</v>
      </c>
      <c r="C323">
        <v>54</v>
      </c>
      <c r="D323" t="s">
        <v>2036</v>
      </c>
      <c r="E323" s="10">
        <v>25790165.305</v>
      </c>
      <c r="F323" s="10">
        <v>26565471.688000001</v>
      </c>
      <c r="G323" s="10">
        <v>28553744.8517351</v>
      </c>
      <c r="H323" s="10">
        <f t="shared" si="40"/>
        <v>2763579.5467351004</v>
      </c>
      <c r="I323" s="2">
        <f t="shared" si="41"/>
        <v>0.10715633320114155</v>
      </c>
      <c r="J323" s="10">
        <f t="shared" si="42"/>
        <v>1988273.1637350991</v>
      </c>
      <c r="K323" s="2">
        <f t="shared" si="43"/>
        <v>7.4844263526976262E-2</v>
      </c>
      <c r="L323" s="10">
        <v>6442.0000289999998</v>
      </c>
      <c r="M323" s="10">
        <v>6635.7158606000003</v>
      </c>
      <c r="N323" s="10">
        <v>12845.864672617499</v>
      </c>
      <c r="O323" s="10">
        <f t="shared" si="44"/>
        <v>6403.8646436174995</v>
      </c>
      <c r="P323" s="2">
        <f t="shared" si="45"/>
        <v>0.99408019478254794</v>
      </c>
      <c r="Q323" s="10">
        <f t="shared" si="46"/>
        <v>6210.148812017499</v>
      </c>
      <c r="R323" s="2">
        <f t="shared" si="47"/>
        <v>0.93586719842702526</v>
      </c>
      <c r="X323" s="9"/>
      <c r="Y323" s="9"/>
    </row>
    <row r="324" spans="1:25" x14ac:dyDescent="0.25">
      <c r="A324">
        <v>28</v>
      </c>
      <c r="B324" t="s">
        <v>1009</v>
      </c>
      <c r="C324">
        <v>61</v>
      </c>
      <c r="D324" t="s">
        <v>2037</v>
      </c>
      <c r="E324" s="10">
        <v>1507169463.4000001</v>
      </c>
      <c r="F324" s="10">
        <v>1547121394.2</v>
      </c>
      <c r="G324" s="10">
        <v>1557905495.65663</v>
      </c>
      <c r="H324" s="10">
        <f t="shared" si="40"/>
        <v>50736032.256629944</v>
      </c>
      <c r="I324" s="2">
        <f t="shared" si="41"/>
        <v>3.3663123815005726E-2</v>
      </c>
      <c r="J324" s="10">
        <f t="shared" si="42"/>
        <v>10784101.456629992</v>
      </c>
      <c r="K324" s="2">
        <f t="shared" si="43"/>
        <v>6.9704300496770876E-3</v>
      </c>
      <c r="L324" s="10">
        <v>26051.403152999999</v>
      </c>
      <c r="M324" s="10">
        <v>26741.971719000001</v>
      </c>
      <c r="N324" s="10">
        <v>49361.344171900797</v>
      </c>
      <c r="O324" s="10">
        <f t="shared" si="44"/>
        <v>23309.941018900798</v>
      </c>
      <c r="P324" s="2">
        <f t="shared" si="45"/>
        <v>0.89476719860352305</v>
      </c>
      <c r="Q324" s="10">
        <f t="shared" si="46"/>
        <v>22619.372452900796</v>
      </c>
      <c r="R324" s="2">
        <f t="shared" si="47"/>
        <v>0.84583787203805449</v>
      </c>
      <c r="X324" s="9"/>
      <c r="Y324" s="9"/>
    </row>
    <row r="325" spans="1:25" x14ac:dyDescent="0.25">
      <c r="A325">
        <v>28</v>
      </c>
      <c r="B325" t="s">
        <v>1009</v>
      </c>
      <c r="C325">
        <v>62</v>
      </c>
      <c r="D325" t="s">
        <v>2038</v>
      </c>
      <c r="E325" s="10">
        <v>1355786669.4000001</v>
      </c>
      <c r="F325" s="10">
        <v>1390140703.4000001</v>
      </c>
      <c r="G325" s="10">
        <v>1385379875.24856</v>
      </c>
      <c r="H325" s="10">
        <f t="shared" si="40"/>
        <v>29593205.848559856</v>
      </c>
      <c r="I325" s="2">
        <f t="shared" si="41"/>
        <v>2.1827332069621435E-2</v>
      </c>
      <c r="J325" s="10">
        <f t="shared" si="42"/>
        <v>-4760828.1514401436</v>
      </c>
      <c r="K325" s="2">
        <f t="shared" si="43"/>
        <v>-3.4247095562313446E-3</v>
      </c>
      <c r="L325" s="10">
        <v>19838.579451000001</v>
      </c>
      <c r="M325" s="10">
        <v>20341.265638000001</v>
      </c>
      <c r="N325" s="10">
        <v>16199.152877284299</v>
      </c>
      <c r="O325" s="10">
        <f t="shared" si="44"/>
        <v>-3639.426573715702</v>
      </c>
      <c r="P325" s="2">
        <f t="shared" si="45"/>
        <v>-0.18345197460860788</v>
      </c>
      <c r="Q325" s="10">
        <f t="shared" si="46"/>
        <v>-4142.1127607157014</v>
      </c>
      <c r="R325" s="2">
        <f t="shared" si="47"/>
        <v>-0.20363102446180745</v>
      </c>
      <c r="X325" s="9"/>
      <c r="Y325" s="9"/>
    </row>
    <row r="326" spans="1:25" x14ac:dyDescent="0.25">
      <c r="A326">
        <v>29</v>
      </c>
      <c r="B326" t="s">
        <v>1046</v>
      </c>
      <c r="C326">
        <v>11</v>
      </c>
      <c r="D326" t="s">
        <v>2022</v>
      </c>
      <c r="E326" s="10">
        <v>554000903.24000001</v>
      </c>
      <c r="F326" s="10">
        <v>578532755.16999996</v>
      </c>
      <c r="G326" s="10">
        <v>593910686.78860998</v>
      </c>
      <c r="H326" s="10">
        <f t="shared" si="40"/>
        <v>39909783.548609972</v>
      </c>
      <c r="I326" s="2">
        <f t="shared" si="41"/>
        <v>7.2039203032346982E-2</v>
      </c>
      <c r="J326" s="10">
        <f t="shared" si="42"/>
        <v>15377931.618610024</v>
      </c>
      <c r="K326" s="2">
        <f t="shared" si="43"/>
        <v>2.6580917815260556E-2</v>
      </c>
      <c r="L326" s="10">
        <v>132454.00145000001</v>
      </c>
      <c r="M326" s="10">
        <v>138321.52186000001</v>
      </c>
      <c r="N326" s="10">
        <v>219896.16647395099</v>
      </c>
      <c r="O326" s="10">
        <f t="shared" si="44"/>
        <v>87442.165023950976</v>
      </c>
      <c r="P326" s="2">
        <f t="shared" si="45"/>
        <v>0.66017005199317791</v>
      </c>
      <c r="Q326" s="10">
        <f t="shared" si="46"/>
        <v>81574.644613950979</v>
      </c>
      <c r="R326" s="2">
        <f t="shared" si="47"/>
        <v>0.58974658113229472</v>
      </c>
      <c r="X326" s="9"/>
      <c r="Y326" s="9"/>
    </row>
    <row r="327" spans="1:25" x14ac:dyDescent="0.25">
      <c r="A327">
        <v>29</v>
      </c>
      <c r="B327" t="s">
        <v>1046</v>
      </c>
      <c r="C327">
        <v>21</v>
      </c>
      <c r="D327" t="s">
        <v>2027</v>
      </c>
      <c r="E327" s="10">
        <v>26991841587</v>
      </c>
      <c r="F327" s="10">
        <v>28181424015</v>
      </c>
      <c r="G327" s="10">
        <v>26876086335.644798</v>
      </c>
      <c r="H327" s="10">
        <f t="shared" si="40"/>
        <v>-115755251.35520172</v>
      </c>
      <c r="I327" s="2">
        <f t="shared" si="41"/>
        <v>-4.2885273678752089E-3</v>
      </c>
      <c r="J327" s="10">
        <f t="shared" si="42"/>
        <v>-1305337679.3552017</v>
      </c>
      <c r="K327" s="2">
        <f t="shared" si="43"/>
        <v>-4.6319081628395195E-2</v>
      </c>
      <c r="L327" s="10">
        <v>2510654.9435999999</v>
      </c>
      <c r="M327" s="10">
        <v>2620209.1041999999</v>
      </c>
      <c r="N327" s="10">
        <v>2224249.8208466899</v>
      </c>
      <c r="O327" s="10">
        <f t="shared" si="44"/>
        <v>-286405.12275331002</v>
      </c>
      <c r="P327" s="2">
        <f t="shared" si="45"/>
        <v>-0.1140758603580295</v>
      </c>
      <c r="Q327" s="10">
        <f t="shared" si="46"/>
        <v>-395959.28335331008</v>
      </c>
      <c r="R327" s="2">
        <f t="shared" si="47"/>
        <v>-0.1511174366651184</v>
      </c>
      <c r="X327" s="9"/>
      <c r="Y327" s="9"/>
    </row>
    <row r="328" spans="1:25" x14ac:dyDescent="0.25">
      <c r="A328">
        <v>29</v>
      </c>
      <c r="B328" t="s">
        <v>1046</v>
      </c>
      <c r="C328">
        <v>31</v>
      </c>
      <c r="D328" t="s">
        <v>2028</v>
      </c>
      <c r="E328" s="10">
        <v>28542560399</v>
      </c>
      <c r="F328" s="10">
        <v>29813204367</v>
      </c>
      <c r="G328" s="10">
        <v>31741534458.8382</v>
      </c>
      <c r="H328" s="10">
        <f t="shared" si="40"/>
        <v>3198974059.8381996</v>
      </c>
      <c r="I328" s="2">
        <f t="shared" si="41"/>
        <v>0.112077333466912</v>
      </c>
      <c r="J328" s="10">
        <f t="shared" si="42"/>
        <v>1928330091.8381996</v>
      </c>
      <c r="K328" s="2">
        <f t="shared" si="43"/>
        <v>6.4680403625873004E-2</v>
      </c>
      <c r="L328" s="10">
        <v>2547090.9896999998</v>
      </c>
      <c r="M328" s="10">
        <v>2660016.77</v>
      </c>
      <c r="N328" s="10">
        <v>2536254.1061411402</v>
      </c>
      <c r="O328" s="10">
        <f t="shared" si="44"/>
        <v>-10836.883558859583</v>
      </c>
      <c r="P328" s="2">
        <f t="shared" si="45"/>
        <v>-4.254611870043939E-3</v>
      </c>
      <c r="Q328" s="10">
        <f t="shared" si="46"/>
        <v>-123762.6638588598</v>
      </c>
      <c r="R328" s="2">
        <f t="shared" si="47"/>
        <v>-4.6527023910025875E-2</v>
      </c>
      <c r="X328" s="9"/>
      <c r="Y328" s="9"/>
    </row>
    <row r="329" spans="1:25" x14ac:dyDescent="0.25">
      <c r="A329">
        <v>29</v>
      </c>
      <c r="B329" t="s">
        <v>1046</v>
      </c>
      <c r="C329">
        <v>32</v>
      </c>
      <c r="D329" t="s">
        <v>2029</v>
      </c>
      <c r="E329" s="10">
        <v>3671757684.4000001</v>
      </c>
      <c r="F329" s="10">
        <v>3832744050.3000002</v>
      </c>
      <c r="G329" s="10">
        <v>5236630886.6984396</v>
      </c>
      <c r="H329" s="10">
        <f t="shared" si="40"/>
        <v>1564873202.2984395</v>
      </c>
      <c r="I329" s="2">
        <f t="shared" si="41"/>
        <v>0.42619185055349168</v>
      </c>
      <c r="J329" s="10">
        <f t="shared" si="42"/>
        <v>1403886836.3984394</v>
      </c>
      <c r="K329" s="2">
        <f t="shared" si="43"/>
        <v>0.36628765656515805</v>
      </c>
      <c r="L329" s="10">
        <v>347600.16748</v>
      </c>
      <c r="M329" s="10">
        <v>362791.10206</v>
      </c>
      <c r="N329" s="10">
        <v>464662.30524449598</v>
      </c>
      <c r="O329" s="10">
        <f t="shared" si="44"/>
        <v>117062.13776449597</v>
      </c>
      <c r="P329" s="2">
        <f t="shared" si="45"/>
        <v>0.33677238596621623</v>
      </c>
      <c r="Q329" s="10">
        <f t="shared" si="46"/>
        <v>101871.20318449597</v>
      </c>
      <c r="R329" s="2">
        <f t="shared" si="47"/>
        <v>0.28079851629781166</v>
      </c>
      <c r="X329" s="9"/>
      <c r="Y329" s="9"/>
    </row>
    <row r="330" spans="1:25" x14ac:dyDescent="0.25">
      <c r="A330">
        <v>29</v>
      </c>
      <c r="B330" t="s">
        <v>1046</v>
      </c>
      <c r="C330">
        <v>41</v>
      </c>
      <c r="D330" t="s">
        <v>2030</v>
      </c>
      <c r="E330" s="10">
        <v>55813728.082999997</v>
      </c>
      <c r="F330" s="10">
        <v>58283109.704000004</v>
      </c>
      <c r="G330" s="10">
        <v>58569067.210360803</v>
      </c>
      <c r="H330" s="10">
        <f t="shared" si="40"/>
        <v>2755339.1273608059</v>
      </c>
      <c r="I330" s="2">
        <f t="shared" si="41"/>
        <v>4.9366692066571335E-2</v>
      </c>
      <c r="J330" s="10">
        <f t="shared" si="42"/>
        <v>285957.50636079907</v>
      </c>
      <c r="K330" s="2">
        <f t="shared" si="43"/>
        <v>4.9063529350626542E-3</v>
      </c>
      <c r="L330" s="10">
        <v>808.50000684999998</v>
      </c>
      <c r="M330" s="10">
        <v>844.38436245000003</v>
      </c>
      <c r="N330" s="10">
        <v>2010.8262536801501</v>
      </c>
      <c r="O330" s="10">
        <f t="shared" si="44"/>
        <v>1202.32624683015</v>
      </c>
      <c r="P330" s="2">
        <f t="shared" si="45"/>
        <v>1.4871072809442982</v>
      </c>
      <c r="Q330" s="10">
        <f t="shared" si="46"/>
        <v>1166.4418912301501</v>
      </c>
      <c r="R330" s="2">
        <f t="shared" si="47"/>
        <v>1.3814110529542412</v>
      </c>
      <c r="X330" s="9"/>
      <c r="Y330" s="9"/>
    </row>
    <row r="331" spans="1:25" x14ac:dyDescent="0.25">
      <c r="A331">
        <v>29</v>
      </c>
      <c r="B331" t="s">
        <v>1046</v>
      </c>
      <c r="C331">
        <v>42</v>
      </c>
      <c r="D331" t="s">
        <v>2031</v>
      </c>
      <c r="E331" s="10">
        <v>76419968.214000002</v>
      </c>
      <c r="F331" s="10">
        <v>79794251.274000004</v>
      </c>
      <c r="G331" s="10">
        <v>92728802.028448194</v>
      </c>
      <c r="H331" s="10">
        <f t="shared" si="40"/>
        <v>16308833.814448193</v>
      </c>
      <c r="I331" s="2">
        <f t="shared" si="41"/>
        <v>0.21341063331482049</v>
      </c>
      <c r="J331" s="10">
        <f t="shared" si="42"/>
        <v>12934550.75444819</v>
      </c>
      <c r="K331" s="2">
        <f t="shared" si="43"/>
        <v>0.16209877964808672</v>
      </c>
      <c r="L331" s="10">
        <v>2410.5000205000001</v>
      </c>
      <c r="M331" s="10">
        <v>2517.4637876000002</v>
      </c>
      <c r="N331" s="10">
        <v>4777.09377848028</v>
      </c>
      <c r="O331" s="10">
        <f t="shared" si="44"/>
        <v>2366.5937579802799</v>
      </c>
      <c r="P331" s="2">
        <f t="shared" si="45"/>
        <v>0.98178541292415633</v>
      </c>
      <c r="Q331" s="10">
        <f t="shared" si="46"/>
        <v>2259.6299908802798</v>
      </c>
      <c r="R331" s="2">
        <f t="shared" si="47"/>
        <v>0.89758192432014139</v>
      </c>
      <c r="X331" s="9"/>
      <c r="Y331" s="9"/>
    </row>
    <row r="332" spans="1:25" x14ac:dyDescent="0.25">
      <c r="A332">
        <v>29</v>
      </c>
      <c r="B332" t="s">
        <v>1046</v>
      </c>
      <c r="C332">
        <v>43</v>
      </c>
      <c r="D332" t="s">
        <v>2032</v>
      </c>
      <c r="E332" s="10">
        <v>183177760.41</v>
      </c>
      <c r="F332" s="10">
        <v>191297839.38999999</v>
      </c>
      <c r="G332" s="10">
        <v>189135500.07439399</v>
      </c>
      <c r="H332" s="10">
        <f t="shared" si="40"/>
        <v>5957739.6643939912</v>
      </c>
      <c r="I332" s="2">
        <f t="shared" si="41"/>
        <v>3.2524361314708747E-2</v>
      </c>
      <c r="J332" s="10">
        <f t="shared" si="42"/>
        <v>-2162339.315605998</v>
      </c>
      <c r="K332" s="2">
        <f t="shared" si="43"/>
        <v>-1.1303521892882567E-2</v>
      </c>
      <c r="L332" s="10">
        <v>15686.839663999999</v>
      </c>
      <c r="M332" s="10">
        <v>16384.173151999999</v>
      </c>
      <c r="N332" s="10">
        <v>25070.592371673902</v>
      </c>
      <c r="O332" s="10">
        <f t="shared" si="44"/>
        <v>9383.7527076739025</v>
      </c>
      <c r="P332" s="2">
        <f t="shared" si="45"/>
        <v>0.59819268308127349</v>
      </c>
      <c r="Q332" s="10">
        <f t="shared" si="46"/>
        <v>8686.4192196739023</v>
      </c>
      <c r="R332" s="2">
        <f t="shared" si="47"/>
        <v>0.53017135128442905</v>
      </c>
      <c r="X332" s="9"/>
      <c r="Y332" s="9"/>
    </row>
    <row r="333" spans="1:25" x14ac:dyDescent="0.25">
      <c r="A333">
        <v>29</v>
      </c>
      <c r="B333" t="s">
        <v>1046</v>
      </c>
      <c r="C333">
        <v>51</v>
      </c>
      <c r="D333" t="s">
        <v>2033</v>
      </c>
      <c r="E333" s="10">
        <v>27576000.245000001</v>
      </c>
      <c r="F333" s="10">
        <v>28790380.813000001</v>
      </c>
      <c r="G333" s="10">
        <v>21486200.6747902</v>
      </c>
      <c r="H333" s="10">
        <f t="shared" si="40"/>
        <v>-6089799.5702098012</v>
      </c>
      <c r="I333" s="2">
        <f t="shared" si="41"/>
        <v>-0.22083694212738433</v>
      </c>
      <c r="J333" s="10">
        <f t="shared" si="42"/>
        <v>-7304180.1382098012</v>
      </c>
      <c r="K333" s="2">
        <f t="shared" si="43"/>
        <v>-0.25370210229771167</v>
      </c>
      <c r="L333" s="10">
        <v>1149.0000246</v>
      </c>
      <c r="M333" s="10">
        <v>1199.5992156</v>
      </c>
      <c r="N333" s="10">
        <v>1637.1206789253399</v>
      </c>
      <c r="O333" s="10">
        <f t="shared" si="44"/>
        <v>488.12065432533996</v>
      </c>
      <c r="P333" s="2">
        <f t="shared" si="45"/>
        <v>0.42482214436441706</v>
      </c>
      <c r="Q333" s="10">
        <f t="shared" si="46"/>
        <v>437.52146332533994</v>
      </c>
      <c r="R333" s="2">
        <f t="shared" si="47"/>
        <v>0.36472303218913504</v>
      </c>
      <c r="X333" s="9"/>
      <c r="Y333" s="9"/>
    </row>
    <row r="334" spans="1:25" x14ac:dyDescent="0.25">
      <c r="A334">
        <v>29</v>
      </c>
      <c r="B334" t="s">
        <v>1046</v>
      </c>
      <c r="C334">
        <v>52</v>
      </c>
      <c r="D334" t="s">
        <v>2034</v>
      </c>
      <c r="E334" s="10">
        <v>799529782.23000002</v>
      </c>
      <c r="F334" s="10">
        <v>835006583.73000002</v>
      </c>
      <c r="G334" s="10">
        <v>990935862.50355303</v>
      </c>
      <c r="H334" s="10">
        <f t="shared" si="40"/>
        <v>191406080.27355301</v>
      </c>
      <c r="I334" s="2">
        <f t="shared" si="41"/>
        <v>0.23939831201746453</v>
      </c>
      <c r="J334" s="10">
        <f t="shared" si="42"/>
        <v>155929278.77355301</v>
      </c>
      <c r="K334" s="2">
        <f t="shared" si="43"/>
        <v>0.18674017883429392</v>
      </c>
      <c r="L334" s="10">
        <v>78892.000062000006</v>
      </c>
      <c r="M334" s="10">
        <v>82393.285344999997</v>
      </c>
      <c r="N334" s="10">
        <v>71060.801369489898</v>
      </c>
      <c r="O334" s="10">
        <f t="shared" si="44"/>
        <v>-7831.1986925101082</v>
      </c>
      <c r="P334" s="2">
        <f t="shared" si="45"/>
        <v>-9.9264801074325532E-2</v>
      </c>
      <c r="Q334" s="10">
        <f t="shared" si="46"/>
        <v>-11332.483975510098</v>
      </c>
      <c r="R334" s="2">
        <f t="shared" si="47"/>
        <v>-0.13754135337677495</v>
      </c>
      <c r="X334" s="9"/>
      <c r="Y334" s="9"/>
    </row>
    <row r="335" spans="1:25" x14ac:dyDescent="0.25">
      <c r="A335">
        <v>29</v>
      </c>
      <c r="B335" t="s">
        <v>1046</v>
      </c>
      <c r="C335">
        <v>53</v>
      </c>
      <c r="D335" t="s">
        <v>2035</v>
      </c>
      <c r="E335" s="10">
        <v>1916282341.0999999</v>
      </c>
      <c r="F335" s="10">
        <v>2000766200.9000001</v>
      </c>
      <c r="G335" s="10">
        <v>1871560421.5868599</v>
      </c>
      <c r="H335" s="10">
        <f t="shared" si="40"/>
        <v>-44721919.513139963</v>
      </c>
      <c r="I335" s="2">
        <f t="shared" si="41"/>
        <v>-2.333785505087331E-2</v>
      </c>
      <c r="J335" s="10">
        <f t="shared" si="42"/>
        <v>-129205779.31314015</v>
      </c>
      <c r="K335" s="2">
        <f t="shared" si="43"/>
        <v>-6.457814973834515E-2</v>
      </c>
      <c r="L335" s="10">
        <v>102997.65751999999</v>
      </c>
      <c r="M335" s="10">
        <v>107538.55396</v>
      </c>
      <c r="N335" s="10">
        <v>122580.983788768</v>
      </c>
      <c r="O335" s="10">
        <f t="shared" si="44"/>
        <v>19583.326268768011</v>
      </c>
      <c r="P335" s="2">
        <f t="shared" si="45"/>
        <v>0.19013370537058416</v>
      </c>
      <c r="Q335" s="10">
        <f t="shared" si="46"/>
        <v>15042.429828767999</v>
      </c>
      <c r="R335" s="2">
        <f t="shared" si="47"/>
        <v>0.13987941324153544</v>
      </c>
      <c r="X335" s="9"/>
      <c r="Y335" s="9"/>
    </row>
    <row r="336" spans="1:25" x14ac:dyDescent="0.25">
      <c r="A336">
        <v>29</v>
      </c>
      <c r="B336" t="s">
        <v>1046</v>
      </c>
      <c r="C336">
        <v>54</v>
      </c>
      <c r="D336" t="s">
        <v>2036</v>
      </c>
      <c r="E336" s="10">
        <v>40000038.137000002</v>
      </c>
      <c r="F336" s="10">
        <v>41784102.862999998</v>
      </c>
      <c r="G336" s="10">
        <v>19068256.705859601</v>
      </c>
      <c r="H336" s="10">
        <f t="shared" si="40"/>
        <v>-20931781.4311404</v>
      </c>
      <c r="I336" s="2">
        <f t="shared" si="41"/>
        <v>-0.52329403685689291</v>
      </c>
      <c r="J336" s="10">
        <f t="shared" si="42"/>
        <v>-22715846.157140397</v>
      </c>
      <c r="K336" s="2">
        <f t="shared" si="43"/>
        <v>-0.54364805274436978</v>
      </c>
      <c r="L336" s="10">
        <v>9983.0000510999998</v>
      </c>
      <c r="M336" s="10">
        <v>10428.232421000001</v>
      </c>
      <c r="N336" s="10">
        <v>22264.071017422</v>
      </c>
      <c r="O336" s="10">
        <f t="shared" si="44"/>
        <v>12281.070966322</v>
      </c>
      <c r="P336" s="2">
        <f t="shared" si="45"/>
        <v>1.2301984276729301</v>
      </c>
      <c r="Q336" s="10">
        <f t="shared" si="46"/>
        <v>11835.838596422</v>
      </c>
      <c r="R336" s="2">
        <f t="shared" si="47"/>
        <v>1.1349803225125106</v>
      </c>
      <c r="X336" s="9"/>
      <c r="Y336" s="9"/>
    </row>
    <row r="337" spans="1:25" x14ac:dyDescent="0.25">
      <c r="A337">
        <v>29</v>
      </c>
      <c r="B337" t="s">
        <v>1046</v>
      </c>
      <c r="C337">
        <v>61</v>
      </c>
      <c r="D337" t="s">
        <v>2037</v>
      </c>
      <c r="E337" s="10">
        <v>2364770190.4000001</v>
      </c>
      <c r="F337" s="10">
        <v>2468816935.5999999</v>
      </c>
      <c r="G337" s="10">
        <v>2217358911.2937899</v>
      </c>
      <c r="H337" s="10">
        <f t="shared" si="40"/>
        <v>-147411279.10621023</v>
      </c>
      <c r="I337" s="2">
        <f t="shared" si="41"/>
        <v>-6.2336407869415703E-2</v>
      </c>
      <c r="J337" s="10">
        <f t="shared" si="42"/>
        <v>-251458024.30621004</v>
      </c>
      <c r="K337" s="2">
        <f t="shared" si="43"/>
        <v>-0.10185365333501241</v>
      </c>
      <c r="L337" s="10">
        <v>40875.019409</v>
      </c>
      <c r="M337" s="10">
        <v>42673.465931999999</v>
      </c>
      <c r="N337" s="10">
        <v>73974.309531620194</v>
      </c>
      <c r="O337" s="10">
        <f t="shared" si="44"/>
        <v>33099.290122620194</v>
      </c>
      <c r="P337" s="2">
        <f t="shared" si="45"/>
        <v>0.8097681811823747</v>
      </c>
      <c r="Q337" s="10">
        <f t="shared" si="46"/>
        <v>31300.843599620195</v>
      </c>
      <c r="R337" s="2">
        <f t="shared" si="47"/>
        <v>0.73349663347003424</v>
      </c>
      <c r="X337" s="9"/>
      <c r="Y337" s="9"/>
    </row>
    <row r="338" spans="1:25" x14ac:dyDescent="0.25">
      <c r="A338">
        <v>29</v>
      </c>
      <c r="B338" t="s">
        <v>1046</v>
      </c>
      <c r="C338">
        <v>62</v>
      </c>
      <c r="D338" t="s">
        <v>2038</v>
      </c>
      <c r="E338" s="10">
        <v>4054955741</v>
      </c>
      <c r="F338" s="10">
        <v>4235541895.3000002</v>
      </c>
      <c r="G338" s="10">
        <v>6257480081.2798996</v>
      </c>
      <c r="H338" s="10">
        <f t="shared" si="40"/>
        <v>2202524340.2798996</v>
      </c>
      <c r="I338" s="2">
        <f t="shared" si="41"/>
        <v>0.54316852783619562</v>
      </c>
      <c r="J338" s="10">
        <f t="shared" si="42"/>
        <v>2021938185.9798994</v>
      </c>
      <c r="K338" s="2">
        <f t="shared" si="43"/>
        <v>0.47737414384297738</v>
      </c>
      <c r="L338" s="10">
        <v>59334.232162</v>
      </c>
      <c r="M338" s="10">
        <v>61976.663175000002</v>
      </c>
      <c r="N338" s="10">
        <v>50820.401001860402</v>
      </c>
      <c r="O338" s="10">
        <f t="shared" si="44"/>
        <v>-8513.8311601395981</v>
      </c>
      <c r="P338" s="2">
        <f t="shared" si="45"/>
        <v>-0.14348936271551171</v>
      </c>
      <c r="Q338" s="10">
        <f t="shared" si="46"/>
        <v>-11156.262173139599</v>
      </c>
      <c r="R338" s="2">
        <f t="shared" si="47"/>
        <v>-0.18000746735328896</v>
      </c>
      <c r="X338" s="9"/>
      <c r="Y338" s="9"/>
    </row>
    <row r="339" spans="1:25" x14ac:dyDescent="0.25">
      <c r="A339">
        <v>30</v>
      </c>
      <c r="B339" t="s">
        <v>1088</v>
      </c>
      <c r="C339">
        <v>11</v>
      </c>
      <c r="D339" t="s">
        <v>2022</v>
      </c>
      <c r="E339" s="10">
        <v>133870734.61</v>
      </c>
      <c r="F339" s="10">
        <v>138655407.25</v>
      </c>
      <c r="G339" s="10">
        <v>83185337.678414494</v>
      </c>
      <c r="H339" s="10">
        <f t="shared" si="40"/>
        <v>-50685396.931585506</v>
      </c>
      <c r="I339" s="2">
        <f t="shared" si="41"/>
        <v>-0.37861446774939383</v>
      </c>
      <c r="J339" s="10">
        <f t="shared" si="42"/>
        <v>-55470069.571585506</v>
      </c>
      <c r="K339" s="2">
        <f t="shared" si="43"/>
        <v>-0.40005702389645181</v>
      </c>
      <c r="L339" s="10">
        <v>86167.355591</v>
      </c>
      <c r="M339" s="10">
        <v>89307.900668999995</v>
      </c>
      <c r="N339" s="10">
        <v>218082.999890937</v>
      </c>
      <c r="O339" s="10">
        <f t="shared" si="44"/>
        <v>131915.644299937</v>
      </c>
      <c r="P339" s="2">
        <f t="shared" si="45"/>
        <v>1.5309236705149081</v>
      </c>
      <c r="Q339" s="10">
        <f t="shared" si="46"/>
        <v>128775.09922193701</v>
      </c>
      <c r="R339" s="2">
        <f t="shared" si="47"/>
        <v>1.4419228115014535</v>
      </c>
      <c r="X339" s="9"/>
      <c r="Y339" s="9"/>
    </row>
    <row r="340" spans="1:25" x14ac:dyDescent="0.25">
      <c r="A340">
        <v>30</v>
      </c>
      <c r="B340" t="s">
        <v>1088</v>
      </c>
      <c r="C340">
        <v>21</v>
      </c>
      <c r="D340" t="s">
        <v>2027</v>
      </c>
      <c r="E340" s="10">
        <v>3631004519.4000001</v>
      </c>
      <c r="F340" s="10">
        <v>3764237918.0999999</v>
      </c>
      <c r="G340" s="10">
        <v>3395478437.87641</v>
      </c>
      <c r="H340" s="10">
        <f t="shared" si="40"/>
        <v>-235526081.52359009</v>
      </c>
      <c r="I340" s="2">
        <f t="shared" si="41"/>
        <v>-6.4865268072568871E-2</v>
      </c>
      <c r="J340" s="10">
        <f t="shared" si="42"/>
        <v>-368759480.2235899</v>
      </c>
      <c r="K340" s="2">
        <f t="shared" si="43"/>
        <v>-9.796391414327002E-2</v>
      </c>
      <c r="L340" s="10">
        <v>412034.00053000002</v>
      </c>
      <c r="M340" s="10">
        <v>427214.33</v>
      </c>
      <c r="N340" s="10">
        <v>356039.77445489401</v>
      </c>
      <c r="O340" s="10">
        <f t="shared" si="44"/>
        <v>-55994.226075106009</v>
      </c>
      <c r="P340" s="2">
        <f t="shared" si="45"/>
        <v>-0.1358971007321739</v>
      </c>
      <c r="Q340" s="10">
        <f t="shared" si="46"/>
        <v>-71174.555545106006</v>
      </c>
      <c r="R340" s="2">
        <f t="shared" si="47"/>
        <v>-0.16660151719420555</v>
      </c>
      <c r="X340" s="9"/>
      <c r="Y340" s="9"/>
    </row>
    <row r="341" spans="1:25" x14ac:dyDescent="0.25">
      <c r="A341">
        <v>30</v>
      </c>
      <c r="B341" t="s">
        <v>1088</v>
      </c>
      <c r="C341">
        <v>31</v>
      </c>
      <c r="D341" t="s">
        <v>2028</v>
      </c>
      <c r="E341" s="10">
        <v>5945814306.1000004</v>
      </c>
      <c r="F341" s="10">
        <v>6162151748.3999996</v>
      </c>
      <c r="G341" s="10">
        <v>6711500684.8463697</v>
      </c>
      <c r="H341" s="10">
        <f t="shared" si="40"/>
        <v>765686378.74636936</v>
      </c>
      <c r="I341" s="2">
        <f t="shared" si="41"/>
        <v>0.12877737839219555</v>
      </c>
      <c r="J341" s="10">
        <f t="shared" si="42"/>
        <v>549348936.44637012</v>
      </c>
      <c r="K341" s="2">
        <f t="shared" si="43"/>
        <v>8.9148881571929545E-2</v>
      </c>
      <c r="L341" s="10">
        <v>655880.99913000001</v>
      </c>
      <c r="M341" s="10">
        <v>680011.57250999997</v>
      </c>
      <c r="N341" s="10">
        <v>686974.44284178002</v>
      </c>
      <c r="O341" s="10">
        <f t="shared" si="44"/>
        <v>31093.443711780012</v>
      </c>
      <c r="P341" s="2">
        <f t="shared" si="45"/>
        <v>4.7407142077639429E-2</v>
      </c>
      <c r="Q341" s="10">
        <f t="shared" si="46"/>
        <v>6962.8703317800537</v>
      </c>
      <c r="R341" s="2">
        <f t="shared" si="47"/>
        <v>1.0239340936624517E-2</v>
      </c>
      <c r="X341" s="9"/>
      <c r="Y341" s="9"/>
    </row>
    <row r="342" spans="1:25" x14ac:dyDescent="0.25">
      <c r="A342">
        <v>30</v>
      </c>
      <c r="B342" t="s">
        <v>1088</v>
      </c>
      <c r="C342">
        <v>32</v>
      </c>
      <c r="D342" t="s">
        <v>2029</v>
      </c>
      <c r="E342" s="10">
        <v>942267480.02999997</v>
      </c>
      <c r="F342" s="10">
        <v>977147454.63999999</v>
      </c>
      <c r="G342" s="10">
        <v>1023890573.98019</v>
      </c>
      <c r="H342" s="10">
        <f t="shared" si="40"/>
        <v>81623093.950190067</v>
      </c>
      <c r="I342" s="2">
        <f t="shared" si="41"/>
        <v>8.6624122852665297E-2</v>
      </c>
      <c r="J342" s="10">
        <f t="shared" si="42"/>
        <v>46743119.340190053</v>
      </c>
      <c r="K342" s="2">
        <f t="shared" si="43"/>
        <v>4.783630056879299E-2</v>
      </c>
      <c r="L342" s="10">
        <v>107440.00039</v>
      </c>
      <c r="M342" s="10">
        <v>111463.58659000001</v>
      </c>
      <c r="N342" s="10">
        <v>108703.36721338501</v>
      </c>
      <c r="O342" s="10">
        <f t="shared" si="44"/>
        <v>1263.366823385004</v>
      </c>
      <c r="P342" s="2">
        <f t="shared" si="45"/>
        <v>1.1758812535359894E-2</v>
      </c>
      <c r="Q342" s="10">
        <f t="shared" si="46"/>
        <v>-2760.2193766150012</v>
      </c>
      <c r="R342" s="2">
        <f t="shared" si="47"/>
        <v>-2.4763417911250266E-2</v>
      </c>
      <c r="X342" s="9"/>
      <c r="Y342" s="9"/>
    </row>
    <row r="343" spans="1:25" x14ac:dyDescent="0.25">
      <c r="A343">
        <v>30</v>
      </c>
      <c r="B343" t="s">
        <v>1088</v>
      </c>
      <c r="C343">
        <v>41</v>
      </c>
      <c r="D343" t="s">
        <v>2030</v>
      </c>
      <c r="E343" s="10">
        <v>16531470.937000001</v>
      </c>
      <c r="F343" s="10">
        <v>17107824.008000001</v>
      </c>
      <c r="G343" s="10">
        <v>18256589.355461799</v>
      </c>
      <c r="H343" s="10">
        <f t="shared" si="40"/>
        <v>1725118.4184617978</v>
      </c>
      <c r="I343" s="2">
        <f t="shared" si="41"/>
        <v>0.10435359473068513</v>
      </c>
      <c r="J343" s="10">
        <f t="shared" si="42"/>
        <v>1148765.3474617973</v>
      </c>
      <c r="K343" s="2">
        <f t="shared" si="43"/>
        <v>6.7148536653440491E-2</v>
      </c>
      <c r="L343" s="10">
        <v>311.52633430999998</v>
      </c>
      <c r="M343" s="10">
        <v>322.38738594</v>
      </c>
      <c r="N343" s="10">
        <v>477.64499540905399</v>
      </c>
      <c r="O343" s="10">
        <f t="shared" si="44"/>
        <v>166.11866109905401</v>
      </c>
      <c r="P343" s="2">
        <f t="shared" si="45"/>
        <v>0.53324115107954007</v>
      </c>
      <c r="Q343" s="10">
        <f t="shared" si="46"/>
        <v>155.25760946905399</v>
      </c>
      <c r="R343" s="2">
        <f t="shared" si="47"/>
        <v>0.48158710991859099</v>
      </c>
      <c r="X343" s="9"/>
      <c r="Y343" s="9"/>
    </row>
    <row r="344" spans="1:25" x14ac:dyDescent="0.25">
      <c r="A344">
        <v>30</v>
      </c>
      <c r="B344" t="s">
        <v>1088</v>
      </c>
      <c r="C344">
        <v>42</v>
      </c>
      <c r="D344" t="s">
        <v>2031</v>
      </c>
      <c r="E344" s="10">
        <v>3143007.2941999999</v>
      </c>
      <c r="F344" s="10">
        <v>3257182.5946999998</v>
      </c>
      <c r="G344" s="10">
        <v>3720201.6389231398</v>
      </c>
      <c r="H344" s="10">
        <f t="shared" si="40"/>
        <v>577194.34472313989</v>
      </c>
      <c r="I344" s="2">
        <f t="shared" si="41"/>
        <v>0.18364397237902533</v>
      </c>
      <c r="J344" s="10">
        <f t="shared" si="42"/>
        <v>463019.04422313999</v>
      </c>
      <c r="K344" s="2">
        <f t="shared" si="43"/>
        <v>0.14215323543007757</v>
      </c>
      <c r="L344" s="10">
        <v>103.00000098</v>
      </c>
      <c r="M344" s="10">
        <v>106.73762307</v>
      </c>
      <c r="N344" s="10">
        <v>169.331155308213</v>
      </c>
      <c r="O344" s="10">
        <f t="shared" si="44"/>
        <v>66.331154328213003</v>
      </c>
      <c r="P344" s="2">
        <f t="shared" si="45"/>
        <v>0.64399178346700059</v>
      </c>
      <c r="Q344" s="10">
        <f t="shared" si="46"/>
        <v>62.593532238213001</v>
      </c>
      <c r="R344" s="2">
        <f t="shared" si="47"/>
        <v>0.58642426576394069</v>
      </c>
    </row>
    <row r="345" spans="1:25" x14ac:dyDescent="0.25">
      <c r="A345">
        <v>30</v>
      </c>
      <c r="B345" t="s">
        <v>1088</v>
      </c>
      <c r="C345">
        <v>43</v>
      </c>
      <c r="D345" t="s">
        <v>2032</v>
      </c>
      <c r="E345" s="10">
        <v>42931871.077</v>
      </c>
      <c r="F345" s="10">
        <v>44472122.784999996</v>
      </c>
      <c r="G345" s="10">
        <v>48976622.153902598</v>
      </c>
      <c r="H345" s="10">
        <f t="shared" si="40"/>
        <v>6044751.0769025981</v>
      </c>
      <c r="I345" s="2">
        <f t="shared" si="41"/>
        <v>0.14079868697222861</v>
      </c>
      <c r="J345" s="10">
        <f t="shared" si="42"/>
        <v>4504499.3689026013</v>
      </c>
      <c r="K345" s="2">
        <f t="shared" si="43"/>
        <v>0.1012881573177776</v>
      </c>
      <c r="L345" s="10">
        <v>2974.0000126</v>
      </c>
      <c r="M345" s="10">
        <v>3080.2113663999999</v>
      </c>
      <c r="N345" s="10">
        <v>4902.6417359598499</v>
      </c>
      <c r="O345" s="10">
        <f t="shared" si="44"/>
        <v>1928.6417233598499</v>
      </c>
      <c r="P345" s="2">
        <f t="shared" si="45"/>
        <v>0.64850091297536594</v>
      </c>
      <c r="Q345" s="10">
        <f t="shared" si="46"/>
        <v>1822.4303695598501</v>
      </c>
      <c r="R345" s="2">
        <f t="shared" si="47"/>
        <v>0.59165756916539702</v>
      </c>
      <c r="X345" s="9"/>
      <c r="Y345" s="9"/>
    </row>
    <row r="346" spans="1:25" x14ac:dyDescent="0.25">
      <c r="A346">
        <v>30</v>
      </c>
      <c r="B346" t="s">
        <v>1088</v>
      </c>
      <c r="C346">
        <v>51</v>
      </c>
      <c r="D346" t="s">
        <v>2033</v>
      </c>
      <c r="E346" s="10">
        <v>4512000.0152000003</v>
      </c>
      <c r="F346" s="10">
        <v>4676087.4062999999</v>
      </c>
      <c r="G346" s="10">
        <v>5211474.9595522201</v>
      </c>
      <c r="H346" s="10">
        <f t="shared" si="40"/>
        <v>699474.94435221981</v>
      </c>
      <c r="I346" s="2">
        <f t="shared" si="41"/>
        <v>0.15502547473311892</v>
      </c>
      <c r="J346" s="10">
        <f t="shared" si="42"/>
        <v>535387.55325222015</v>
      </c>
      <c r="K346" s="2">
        <f t="shared" si="43"/>
        <v>0.11449477024978257</v>
      </c>
      <c r="L346" s="10">
        <v>188.00000193</v>
      </c>
      <c r="M346" s="10">
        <v>194.83697660999999</v>
      </c>
      <c r="N346" s="10">
        <v>255.79447032881399</v>
      </c>
      <c r="O346" s="10">
        <f t="shared" si="44"/>
        <v>67.79446839881399</v>
      </c>
      <c r="P346" s="2">
        <f t="shared" si="45"/>
        <v>0.36060887075978121</v>
      </c>
      <c r="Q346" s="10">
        <f t="shared" si="46"/>
        <v>60.957493718813993</v>
      </c>
      <c r="R346" s="2">
        <f t="shared" si="47"/>
        <v>0.31286409171104618</v>
      </c>
    </row>
    <row r="347" spans="1:25" x14ac:dyDescent="0.25">
      <c r="A347">
        <v>30</v>
      </c>
      <c r="B347" t="s">
        <v>1088</v>
      </c>
      <c r="C347">
        <v>52</v>
      </c>
      <c r="D347" t="s">
        <v>2034</v>
      </c>
      <c r="E347" s="10">
        <v>207056552.25999999</v>
      </c>
      <c r="F347" s="10">
        <v>214464643.33000001</v>
      </c>
      <c r="G347" s="10">
        <v>241261235.314206</v>
      </c>
      <c r="H347" s="10">
        <f t="shared" si="40"/>
        <v>34204683.054206014</v>
      </c>
      <c r="I347" s="2">
        <f t="shared" si="41"/>
        <v>0.16519488362413831</v>
      </c>
      <c r="J347" s="10">
        <f t="shared" si="42"/>
        <v>26796591.984205991</v>
      </c>
      <c r="K347" s="2">
        <f t="shared" si="43"/>
        <v>0.12494643204648734</v>
      </c>
      <c r="L347" s="10">
        <v>36618.999982000001</v>
      </c>
      <c r="M347" s="10">
        <v>37940.952251000002</v>
      </c>
      <c r="N347" s="10">
        <v>17505.428423800498</v>
      </c>
      <c r="O347" s="10">
        <f t="shared" si="44"/>
        <v>-19113.571558199503</v>
      </c>
      <c r="P347" s="2">
        <f t="shared" si="45"/>
        <v>-0.52195776967133845</v>
      </c>
      <c r="Q347" s="10">
        <f t="shared" si="46"/>
        <v>-20435.523827199504</v>
      </c>
      <c r="R347" s="2">
        <f t="shared" si="47"/>
        <v>-0.53861388854996095</v>
      </c>
      <c r="X347" s="9"/>
      <c r="Y347" s="9"/>
    </row>
    <row r="348" spans="1:25" x14ac:dyDescent="0.25">
      <c r="A348">
        <v>30</v>
      </c>
      <c r="B348" t="s">
        <v>1088</v>
      </c>
      <c r="C348">
        <v>53</v>
      </c>
      <c r="D348" t="s">
        <v>2035</v>
      </c>
      <c r="E348" s="10">
        <v>71481769.357999995</v>
      </c>
      <c r="F348" s="10">
        <v>73992464.009000003</v>
      </c>
      <c r="G348" s="10">
        <v>83597828.360516101</v>
      </c>
      <c r="H348" s="10">
        <f t="shared" si="40"/>
        <v>12116059.002516106</v>
      </c>
      <c r="I348" s="2">
        <f t="shared" si="41"/>
        <v>0.16949858840001025</v>
      </c>
      <c r="J348" s="10">
        <f t="shared" si="42"/>
        <v>9605364.3515160978</v>
      </c>
      <c r="K348" s="2">
        <f t="shared" si="43"/>
        <v>0.12981544107448237</v>
      </c>
      <c r="L348" s="10">
        <v>3842.0512164000002</v>
      </c>
      <c r="M348" s="10">
        <v>3976.9977563000002</v>
      </c>
      <c r="N348" s="10">
        <v>4431.15524499197</v>
      </c>
      <c r="O348" s="10">
        <f t="shared" si="44"/>
        <v>589.10402859196984</v>
      </c>
      <c r="P348" s="2">
        <f t="shared" si="45"/>
        <v>0.15333060269403695</v>
      </c>
      <c r="Q348" s="10">
        <f t="shared" si="46"/>
        <v>454.15748869196977</v>
      </c>
      <c r="R348" s="2">
        <f t="shared" si="47"/>
        <v>0.11419606359408541</v>
      </c>
      <c r="X348" s="9"/>
      <c r="Y348" s="9"/>
    </row>
    <row r="349" spans="1:25" x14ac:dyDescent="0.25">
      <c r="A349">
        <v>30</v>
      </c>
      <c r="B349" t="s">
        <v>1088</v>
      </c>
      <c r="C349">
        <v>54</v>
      </c>
      <c r="D349" t="s">
        <v>2036</v>
      </c>
      <c r="E349" s="10">
        <v>16027785.204</v>
      </c>
      <c r="F349" s="10">
        <v>16603903.333000001</v>
      </c>
      <c r="G349" s="10">
        <v>18665109.150171801</v>
      </c>
      <c r="H349" s="10">
        <f t="shared" si="40"/>
        <v>2637323.9461718015</v>
      </c>
      <c r="I349" s="2">
        <f t="shared" si="41"/>
        <v>0.16454699839087022</v>
      </c>
      <c r="J349" s="10">
        <f t="shared" si="42"/>
        <v>2061205.8171718009</v>
      </c>
      <c r="K349" s="2">
        <f t="shared" si="43"/>
        <v>0.12413983482276642</v>
      </c>
      <c r="L349" s="10">
        <v>13650.000006</v>
      </c>
      <c r="M349" s="10">
        <v>14153.074844000001</v>
      </c>
      <c r="N349" s="10">
        <v>8397.1284914804</v>
      </c>
      <c r="O349" s="10">
        <f t="shared" si="44"/>
        <v>-5252.8715145196002</v>
      </c>
      <c r="P349" s="2">
        <f t="shared" si="45"/>
        <v>-0.38482575181030371</v>
      </c>
      <c r="Q349" s="10">
        <f t="shared" si="46"/>
        <v>-5755.9463525196006</v>
      </c>
      <c r="R349" s="2">
        <f t="shared" si="47"/>
        <v>-0.40669228531351648</v>
      </c>
      <c r="X349" s="9"/>
      <c r="Y349" s="9"/>
    </row>
    <row r="350" spans="1:25" x14ac:dyDescent="0.25">
      <c r="A350">
        <v>30</v>
      </c>
      <c r="B350" t="s">
        <v>1088</v>
      </c>
      <c r="C350">
        <v>61</v>
      </c>
      <c r="D350" t="s">
        <v>2037</v>
      </c>
      <c r="E350" s="10">
        <v>448554188.62</v>
      </c>
      <c r="F350" s="10">
        <v>464360035.33999997</v>
      </c>
      <c r="G350" s="10">
        <v>393026187.995184</v>
      </c>
      <c r="H350" s="10">
        <f t="shared" si="40"/>
        <v>-55528000.624816</v>
      </c>
      <c r="I350" s="2">
        <f t="shared" si="41"/>
        <v>-0.12379329417400102</v>
      </c>
      <c r="J350" s="10">
        <f t="shared" si="42"/>
        <v>-71333847.344815969</v>
      </c>
      <c r="K350" s="2">
        <f t="shared" si="43"/>
        <v>-0.15361754224302704</v>
      </c>
      <c r="L350" s="10">
        <v>7753.2528708999998</v>
      </c>
      <c r="M350" s="10">
        <v>8026.4567101000002</v>
      </c>
      <c r="N350" s="10">
        <v>12452.8098624382</v>
      </c>
      <c r="O350" s="10">
        <f t="shared" si="44"/>
        <v>4699.5569915382002</v>
      </c>
      <c r="P350" s="2">
        <f t="shared" si="45"/>
        <v>0.606140038225359</v>
      </c>
      <c r="Q350" s="10">
        <f t="shared" si="46"/>
        <v>4426.3531523381998</v>
      </c>
      <c r="R350" s="2">
        <f t="shared" si="47"/>
        <v>0.55147038253733416</v>
      </c>
      <c r="X350" s="9"/>
      <c r="Y350" s="9"/>
    </row>
    <row r="351" spans="1:25" x14ac:dyDescent="0.25">
      <c r="A351">
        <v>30</v>
      </c>
      <c r="B351" t="s">
        <v>1088</v>
      </c>
      <c r="C351">
        <v>62</v>
      </c>
      <c r="D351" t="s">
        <v>2038</v>
      </c>
      <c r="E351" s="10">
        <v>689964022.53999996</v>
      </c>
      <c r="F351" s="10">
        <v>713483880.79999995</v>
      </c>
      <c r="G351" s="10">
        <v>617902067.19823205</v>
      </c>
      <c r="H351" s="10">
        <f t="shared" si="40"/>
        <v>-72061955.341767907</v>
      </c>
      <c r="I351" s="2">
        <f t="shared" si="41"/>
        <v>-0.10444306222878481</v>
      </c>
      <c r="J351" s="10">
        <f t="shared" si="42"/>
        <v>-95581813.601767898</v>
      </c>
      <c r="K351" s="2">
        <f t="shared" si="43"/>
        <v>-0.13396492362882251</v>
      </c>
      <c r="L351" s="10">
        <v>10095.91438</v>
      </c>
      <c r="M351" s="10">
        <v>10440.069245999999</v>
      </c>
      <c r="N351" s="10">
        <v>7225.0869873624997</v>
      </c>
      <c r="O351" s="10">
        <f t="shared" si="44"/>
        <v>-2870.8273926375005</v>
      </c>
      <c r="P351" s="2">
        <f t="shared" si="45"/>
        <v>-0.28435536243498732</v>
      </c>
      <c r="Q351" s="10">
        <f t="shared" si="46"/>
        <v>-3214.9822586374994</v>
      </c>
      <c r="R351" s="2">
        <f t="shared" si="47"/>
        <v>-0.30794644967218826</v>
      </c>
      <c r="X351" s="9"/>
      <c r="Y351" s="9"/>
    </row>
    <row r="352" spans="1:25" x14ac:dyDescent="0.25">
      <c r="A352">
        <v>31</v>
      </c>
      <c r="B352" t="s">
        <v>1125</v>
      </c>
      <c r="C352">
        <v>11</v>
      </c>
      <c r="D352" t="s">
        <v>2022</v>
      </c>
      <c r="E352" s="10">
        <v>73985648.995000005</v>
      </c>
      <c r="F352" s="10">
        <v>78087462.057999998</v>
      </c>
      <c r="G352" s="10">
        <v>69043226.774257302</v>
      </c>
      <c r="H352" s="10">
        <f t="shared" si="40"/>
        <v>-4942422.2207427025</v>
      </c>
      <c r="I352" s="2">
        <f t="shared" si="41"/>
        <v>-6.6802444634590077E-2</v>
      </c>
      <c r="J352" s="10">
        <f t="shared" si="42"/>
        <v>-9044235.283742696</v>
      </c>
      <c r="K352" s="2">
        <f t="shared" si="43"/>
        <v>-0.11582186237561451</v>
      </c>
      <c r="L352" s="10">
        <v>52517.000102999998</v>
      </c>
      <c r="M352" s="10">
        <v>55428.577145000003</v>
      </c>
      <c r="N352" s="10">
        <v>75975.360733186302</v>
      </c>
      <c r="O352" s="10">
        <f t="shared" si="44"/>
        <v>23458.360630186304</v>
      </c>
      <c r="P352" s="2">
        <f t="shared" si="45"/>
        <v>0.44668127623775411</v>
      </c>
      <c r="Q352" s="10">
        <f t="shared" si="46"/>
        <v>20546.783588186299</v>
      </c>
      <c r="R352" s="2">
        <f t="shared" si="47"/>
        <v>0.37068935640249867</v>
      </c>
      <c r="X352" s="9"/>
      <c r="Y352" s="9"/>
    </row>
    <row r="353" spans="1:25" x14ac:dyDescent="0.25">
      <c r="A353">
        <v>31</v>
      </c>
      <c r="B353" t="s">
        <v>1125</v>
      </c>
      <c r="C353">
        <v>21</v>
      </c>
      <c r="D353" t="s">
        <v>2027</v>
      </c>
      <c r="E353" s="10">
        <v>7282923549</v>
      </c>
      <c r="F353" s="10">
        <v>7686693622.6999998</v>
      </c>
      <c r="G353" s="10">
        <v>7137191688.9881296</v>
      </c>
      <c r="H353" s="10">
        <f t="shared" si="40"/>
        <v>-145731860.01187038</v>
      </c>
      <c r="I353" s="2">
        <f t="shared" si="41"/>
        <v>-2.0010076864239563E-2</v>
      </c>
      <c r="J353" s="10">
        <f t="shared" si="42"/>
        <v>-549501933.71187019</v>
      </c>
      <c r="K353" s="2">
        <f t="shared" si="43"/>
        <v>-7.1487424981933154E-2</v>
      </c>
      <c r="L353" s="10">
        <v>795152.00153999997</v>
      </c>
      <c r="M353" s="10">
        <v>839071.17423999996</v>
      </c>
      <c r="N353" s="10">
        <v>688354.607202744</v>
      </c>
      <c r="O353" s="10">
        <f t="shared" si="44"/>
        <v>-106797.39433725597</v>
      </c>
      <c r="P353" s="2">
        <f t="shared" si="45"/>
        <v>-0.13431066529470786</v>
      </c>
      <c r="Q353" s="10">
        <f t="shared" si="46"/>
        <v>-150716.56703725597</v>
      </c>
      <c r="R353" s="2">
        <f t="shared" si="47"/>
        <v>-0.17962310190642591</v>
      </c>
      <c r="X353" s="9"/>
      <c r="Y353" s="9"/>
    </row>
    <row r="354" spans="1:25" x14ac:dyDescent="0.25">
      <c r="A354">
        <v>31</v>
      </c>
      <c r="B354" t="s">
        <v>1125</v>
      </c>
      <c r="C354">
        <v>31</v>
      </c>
      <c r="D354" t="s">
        <v>2028</v>
      </c>
      <c r="E354" s="10">
        <v>8572270461.3999996</v>
      </c>
      <c r="F354" s="10">
        <v>9047522776.2999992</v>
      </c>
      <c r="G354" s="10">
        <v>10141228884.962601</v>
      </c>
      <c r="H354" s="10">
        <f t="shared" si="40"/>
        <v>1568958423.5626011</v>
      </c>
      <c r="I354" s="2">
        <f t="shared" si="41"/>
        <v>0.18302717239586058</v>
      </c>
      <c r="J354" s="10">
        <f t="shared" si="42"/>
        <v>1093706108.6626015</v>
      </c>
      <c r="K354" s="2">
        <f t="shared" si="43"/>
        <v>0.120884593021149</v>
      </c>
      <c r="L354" s="10">
        <v>902862.99910999998</v>
      </c>
      <c r="M354" s="10">
        <v>952918.31785999995</v>
      </c>
      <c r="N354" s="10">
        <v>945586.24914046505</v>
      </c>
      <c r="O354" s="10">
        <f t="shared" si="44"/>
        <v>42723.250030465075</v>
      </c>
      <c r="P354" s="2">
        <f t="shared" si="45"/>
        <v>4.7319748480754723E-2</v>
      </c>
      <c r="Q354" s="10">
        <f t="shared" si="46"/>
        <v>-7332.0687195349019</v>
      </c>
      <c r="R354" s="2">
        <f t="shared" si="47"/>
        <v>-7.6943307543932728E-3</v>
      </c>
      <c r="X354" s="9"/>
      <c r="Y354" s="9"/>
    </row>
    <row r="355" spans="1:25" x14ac:dyDescent="0.25">
      <c r="A355">
        <v>31</v>
      </c>
      <c r="B355" t="s">
        <v>1125</v>
      </c>
      <c r="C355">
        <v>32</v>
      </c>
      <c r="D355" t="s">
        <v>2029</v>
      </c>
      <c r="E355" s="10">
        <v>1343363655.7</v>
      </c>
      <c r="F355" s="10">
        <v>1417840620.7</v>
      </c>
      <c r="G355" s="10">
        <v>1537370263.75666</v>
      </c>
      <c r="H355" s="10">
        <f t="shared" si="40"/>
        <v>194006608.05665994</v>
      </c>
      <c r="I355" s="2">
        <f t="shared" si="41"/>
        <v>0.14441853271336788</v>
      </c>
      <c r="J355" s="10">
        <f t="shared" si="42"/>
        <v>119529643.05665994</v>
      </c>
      <c r="K355" s="2">
        <f t="shared" si="43"/>
        <v>8.4304005197458037E-2</v>
      </c>
      <c r="L355" s="10">
        <v>142271.99965000001</v>
      </c>
      <c r="M355" s="10">
        <v>150159.65291999999</v>
      </c>
      <c r="N355" s="10">
        <v>143877.119233465</v>
      </c>
      <c r="O355" s="10">
        <f t="shared" si="44"/>
        <v>1605.1195834649843</v>
      </c>
      <c r="P355" s="2">
        <f t="shared" si="45"/>
        <v>1.1282048382068862E-2</v>
      </c>
      <c r="Q355" s="10">
        <f t="shared" si="46"/>
        <v>-6282.5336865349964</v>
      </c>
      <c r="R355" s="2">
        <f t="shared" si="47"/>
        <v>-4.1839026425308262E-2</v>
      </c>
      <c r="X355" s="9"/>
      <c r="Y355" s="9"/>
    </row>
    <row r="356" spans="1:25" x14ac:dyDescent="0.25">
      <c r="A356">
        <v>31</v>
      </c>
      <c r="B356" t="s">
        <v>1125</v>
      </c>
      <c r="C356">
        <v>41</v>
      </c>
      <c r="D356" t="s">
        <v>2030</v>
      </c>
      <c r="E356" s="10">
        <v>4836621.9611999998</v>
      </c>
      <c r="F356" s="10">
        <v>5104767.4652000004</v>
      </c>
      <c r="G356" s="10">
        <v>5525746.6154114604</v>
      </c>
      <c r="H356" s="10">
        <f t="shared" si="40"/>
        <v>689124.65421146061</v>
      </c>
      <c r="I356" s="2">
        <f t="shared" si="41"/>
        <v>0.14248057006309503</v>
      </c>
      <c r="J356" s="10">
        <f t="shared" si="42"/>
        <v>420979.15021145996</v>
      </c>
      <c r="K356" s="2">
        <f t="shared" si="43"/>
        <v>8.2467840715829036E-2</v>
      </c>
      <c r="L356" s="10">
        <v>91.143437401</v>
      </c>
      <c r="M356" s="10">
        <v>96.196489542999998</v>
      </c>
      <c r="N356" s="10">
        <v>144.56945559982401</v>
      </c>
      <c r="O356" s="10">
        <f t="shared" si="44"/>
        <v>53.426018198824011</v>
      </c>
      <c r="P356" s="2">
        <f t="shared" si="45"/>
        <v>0.58617515119347297</v>
      </c>
      <c r="Q356" s="10">
        <f t="shared" si="46"/>
        <v>48.372966056824012</v>
      </c>
      <c r="R356" s="2">
        <f t="shared" si="47"/>
        <v>0.50285583482961937</v>
      </c>
    </row>
    <row r="357" spans="1:25" x14ac:dyDescent="0.25">
      <c r="A357">
        <v>31</v>
      </c>
      <c r="B357" t="s">
        <v>1125</v>
      </c>
      <c r="C357">
        <v>42</v>
      </c>
      <c r="D357" t="s">
        <v>2031</v>
      </c>
      <c r="E357" s="10">
        <v>1229499.3716</v>
      </c>
      <c r="F357" s="10">
        <v>1297663.6258</v>
      </c>
      <c r="G357" s="10">
        <v>1418620.60044403</v>
      </c>
      <c r="H357" s="10">
        <f t="shared" si="40"/>
        <v>189121.22884403006</v>
      </c>
      <c r="I357" s="2">
        <f t="shared" si="41"/>
        <v>0.15381970354154678</v>
      </c>
      <c r="J357" s="10">
        <f t="shared" si="42"/>
        <v>120956.97464402998</v>
      </c>
      <c r="K357" s="2">
        <f t="shared" si="43"/>
        <v>9.321134710041741E-2</v>
      </c>
      <c r="L357" s="10">
        <v>119.00000091</v>
      </c>
      <c r="M357" s="10">
        <v>125.59743926</v>
      </c>
      <c r="N357" s="10">
        <v>64.570872658575297</v>
      </c>
      <c r="O357" s="10">
        <f t="shared" si="44"/>
        <v>-54.4291282514247</v>
      </c>
      <c r="P357" s="2">
        <f t="shared" si="45"/>
        <v>-0.45738762886724338</v>
      </c>
      <c r="Q357" s="10">
        <f t="shared" si="46"/>
        <v>-61.026566601424705</v>
      </c>
      <c r="R357" s="2">
        <f t="shared" si="47"/>
        <v>-0.48589021369371432</v>
      </c>
    </row>
    <row r="358" spans="1:25" x14ac:dyDescent="0.25">
      <c r="A358">
        <v>31</v>
      </c>
      <c r="B358" t="s">
        <v>1125</v>
      </c>
      <c r="C358">
        <v>43</v>
      </c>
      <c r="D358" t="s">
        <v>2032</v>
      </c>
      <c r="E358" s="10">
        <v>24615730.07</v>
      </c>
      <c r="F358" s="10">
        <v>25980442.342</v>
      </c>
      <c r="G358" s="10">
        <v>27476275.732917901</v>
      </c>
      <c r="H358" s="10">
        <f t="shared" si="40"/>
        <v>2860545.6629179008</v>
      </c>
      <c r="I358" s="2">
        <f t="shared" si="41"/>
        <v>0.11620803668155842</v>
      </c>
      <c r="J358" s="10">
        <f t="shared" si="42"/>
        <v>1495833.3909179009</v>
      </c>
      <c r="K358" s="2">
        <f t="shared" si="43"/>
        <v>5.75753626988766E-2</v>
      </c>
      <c r="L358" s="10">
        <v>3221.0000243</v>
      </c>
      <c r="M358" s="10">
        <v>3399.5743851000002</v>
      </c>
      <c r="N358" s="10">
        <v>2750.42109586987</v>
      </c>
      <c r="O358" s="10">
        <f t="shared" si="44"/>
        <v>-470.57892843012996</v>
      </c>
      <c r="P358" s="2">
        <f t="shared" si="45"/>
        <v>-0.14609715146847849</v>
      </c>
      <c r="Q358" s="10">
        <f t="shared" si="46"/>
        <v>-649.15328923013021</v>
      </c>
      <c r="R358" s="2">
        <f t="shared" si="47"/>
        <v>-0.19095134146065612</v>
      </c>
      <c r="X358" s="9"/>
      <c r="Y358" s="9"/>
    </row>
    <row r="359" spans="1:25" x14ac:dyDescent="0.25">
      <c r="A359">
        <v>31</v>
      </c>
      <c r="B359" t="s">
        <v>1125</v>
      </c>
      <c r="C359">
        <v>51</v>
      </c>
      <c r="D359" t="s">
        <v>2033</v>
      </c>
      <c r="E359" s="10">
        <v>16463999.947000001</v>
      </c>
      <c r="F359" s="10">
        <v>17376774.938000001</v>
      </c>
      <c r="G359" s="10">
        <v>15975284.571502499</v>
      </c>
      <c r="H359" s="10">
        <f t="shared" si="40"/>
        <v>-488715.37549750134</v>
      </c>
      <c r="I359" s="2">
        <f t="shared" si="41"/>
        <v>-2.9683878587873355E-2</v>
      </c>
      <c r="J359" s="10">
        <f t="shared" si="42"/>
        <v>-1401490.3664975017</v>
      </c>
      <c r="K359" s="2">
        <f t="shared" si="43"/>
        <v>-8.065307696612245E-2</v>
      </c>
      <c r="L359" s="10">
        <v>686.00001105000001</v>
      </c>
      <c r="M359" s="10">
        <v>724.03230305</v>
      </c>
      <c r="N359" s="10">
        <v>784.113808000478</v>
      </c>
      <c r="O359" s="10">
        <f t="shared" si="44"/>
        <v>98.11379695047799</v>
      </c>
      <c r="P359" s="2">
        <f t="shared" si="45"/>
        <v>0.14302302532080693</v>
      </c>
      <c r="Q359" s="10">
        <f t="shared" si="46"/>
        <v>60.081504950478006</v>
      </c>
      <c r="R359" s="2">
        <f t="shared" si="47"/>
        <v>8.2981801637003638E-2</v>
      </c>
      <c r="X359" s="9"/>
      <c r="Y359" s="9"/>
    </row>
    <row r="360" spans="1:25" x14ac:dyDescent="0.25">
      <c r="A360">
        <v>31</v>
      </c>
      <c r="B360" t="s">
        <v>1125</v>
      </c>
      <c r="C360">
        <v>52</v>
      </c>
      <c r="D360" t="s">
        <v>2034</v>
      </c>
      <c r="E360" s="10">
        <v>291624566.67000002</v>
      </c>
      <c r="F360" s="10">
        <v>307792424.52999997</v>
      </c>
      <c r="G360" s="10">
        <v>283216844.324687</v>
      </c>
      <c r="H360" s="10">
        <f t="shared" si="40"/>
        <v>-8407722.3453130126</v>
      </c>
      <c r="I360" s="2">
        <f t="shared" si="41"/>
        <v>-2.8830638108850146E-2</v>
      </c>
      <c r="J360" s="10">
        <f t="shared" si="42"/>
        <v>-24575580.205312967</v>
      </c>
      <c r="K360" s="2">
        <f t="shared" si="43"/>
        <v>-7.9844655835308351E-2</v>
      </c>
      <c r="L360" s="10">
        <v>34743.000093000002</v>
      </c>
      <c r="M360" s="10">
        <v>36669.174878999998</v>
      </c>
      <c r="N360" s="10">
        <v>20549.6425782683</v>
      </c>
      <c r="O360" s="10">
        <f t="shared" si="44"/>
        <v>-14193.357514731702</v>
      </c>
      <c r="P360" s="2">
        <f t="shared" si="45"/>
        <v>-0.40852423442819985</v>
      </c>
      <c r="Q360" s="10">
        <f t="shared" si="46"/>
        <v>-16119.532300731698</v>
      </c>
      <c r="R360" s="2">
        <f t="shared" si="47"/>
        <v>-0.43959353745816526</v>
      </c>
      <c r="X360" s="9"/>
      <c r="Y360" s="9"/>
    </row>
    <row r="361" spans="1:25" x14ac:dyDescent="0.25">
      <c r="A361">
        <v>31</v>
      </c>
      <c r="B361" t="s">
        <v>1125</v>
      </c>
      <c r="C361">
        <v>53</v>
      </c>
      <c r="D361" t="s">
        <v>2035</v>
      </c>
      <c r="E361" s="10">
        <v>170608822</v>
      </c>
      <c r="F361" s="10">
        <v>180067487.34999999</v>
      </c>
      <c r="G361" s="10">
        <v>166062552.76481399</v>
      </c>
      <c r="H361" s="10">
        <f t="shared" si="40"/>
        <v>-4546269.2351860106</v>
      </c>
      <c r="I361" s="2">
        <f t="shared" si="41"/>
        <v>-2.6647327974552281E-2</v>
      </c>
      <c r="J361" s="10">
        <f t="shared" si="42"/>
        <v>-14004934.585186005</v>
      </c>
      <c r="K361" s="2">
        <f t="shared" si="43"/>
        <v>-7.7776031594001163E-2</v>
      </c>
      <c r="L361" s="10">
        <v>9170.0000393999999</v>
      </c>
      <c r="M361" s="10">
        <v>9678.3908754999993</v>
      </c>
      <c r="N361" s="10">
        <v>8802.2495032825991</v>
      </c>
      <c r="O361" s="10">
        <f t="shared" si="44"/>
        <v>-367.75053611740077</v>
      </c>
      <c r="P361" s="2">
        <f t="shared" si="45"/>
        <v>-4.0103656983349695E-2</v>
      </c>
      <c r="Q361" s="10">
        <f t="shared" si="46"/>
        <v>-876.1413722174002</v>
      </c>
      <c r="R361" s="2">
        <f t="shared" si="47"/>
        <v>-9.052552056305925E-2</v>
      </c>
      <c r="X361" s="9"/>
      <c r="Y361" s="9"/>
    </row>
    <row r="362" spans="1:25" x14ac:dyDescent="0.25">
      <c r="A362">
        <v>31</v>
      </c>
      <c r="B362" t="s">
        <v>1125</v>
      </c>
      <c r="C362">
        <v>54</v>
      </c>
      <c r="D362" t="s">
        <v>2036</v>
      </c>
      <c r="E362" s="10">
        <v>15052040.395</v>
      </c>
      <c r="F362" s="10">
        <v>15886535.419</v>
      </c>
      <c r="G362" s="10">
        <v>14627734.742923699</v>
      </c>
      <c r="H362" s="10">
        <f t="shared" si="40"/>
        <v>-424305.65207630023</v>
      </c>
      <c r="I362" s="2">
        <f t="shared" si="41"/>
        <v>-2.8189244842662425E-2</v>
      </c>
      <c r="J362" s="10">
        <f t="shared" si="42"/>
        <v>-1258800.6760763004</v>
      </c>
      <c r="K362" s="2">
        <f t="shared" si="43"/>
        <v>-7.9236953991289896E-2</v>
      </c>
      <c r="L362" s="10">
        <v>3871.0000329</v>
      </c>
      <c r="M362" s="10">
        <v>4085.6108218999998</v>
      </c>
      <c r="N362" s="10">
        <v>6580.77946391778</v>
      </c>
      <c r="O362" s="10">
        <f t="shared" si="44"/>
        <v>2709.7794310177801</v>
      </c>
      <c r="P362" s="2">
        <f t="shared" si="45"/>
        <v>0.70002051355905581</v>
      </c>
      <c r="Q362" s="10">
        <f t="shared" si="46"/>
        <v>2495.1686420177803</v>
      </c>
      <c r="R362" s="2">
        <f t="shared" si="47"/>
        <v>0.61072107716256008</v>
      </c>
      <c r="X362" s="9"/>
      <c r="Y362" s="9"/>
    </row>
    <row r="363" spans="1:25" x14ac:dyDescent="0.25">
      <c r="A363">
        <v>31</v>
      </c>
      <c r="B363" t="s">
        <v>1125</v>
      </c>
      <c r="C363">
        <v>61</v>
      </c>
      <c r="D363" t="s">
        <v>2037</v>
      </c>
      <c r="E363" s="10">
        <v>560283227.29999995</v>
      </c>
      <c r="F363" s="10">
        <v>591345698.09000003</v>
      </c>
      <c r="G363" s="10">
        <v>502744382.67036599</v>
      </c>
      <c r="H363" s="10">
        <f t="shared" si="40"/>
        <v>-57538844.629633963</v>
      </c>
      <c r="I363" s="2">
        <f t="shared" si="41"/>
        <v>-0.10269599699943395</v>
      </c>
      <c r="J363" s="10">
        <f t="shared" si="42"/>
        <v>-88601315.419634044</v>
      </c>
      <c r="K363" s="2">
        <f t="shared" si="43"/>
        <v>-0.14982998220128987</v>
      </c>
      <c r="L363" s="10">
        <v>9684.4877995000006</v>
      </c>
      <c r="M363" s="10">
        <v>10221.402174999999</v>
      </c>
      <c r="N363" s="10">
        <v>15929.168307524</v>
      </c>
      <c r="O363" s="10">
        <f t="shared" si="44"/>
        <v>6244.6805080239992</v>
      </c>
      <c r="P363" s="2">
        <f t="shared" si="45"/>
        <v>0.64481267748062066</v>
      </c>
      <c r="Q363" s="10">
        <f t="shared" si="46"/>
        <v>5707.7661325240006</v>
      </c>
      <c r="R363" s="2">
        <f t="shared" si="47"/>
        <v>0.55841322303943108</v>
      </c>
      <c r="X363" s="9"/>
      <c r="Y363" s="9"/>
    </row>
    <row r="364" spans="1:25" x14ac:dyDescent="0.25">
      <c r="A364">
        <v>31</v>
      </c>
      <c r="B364" t="s">
        <v>1125</v>
      </c>
      <c r="C364">
        <v>62</v>
      </c>
      <c r="D364" t="s">
        <v>2038</v>
      </c>
      <c r="E364" s="10">
        <v>1253653295.9000001</v>
      </c>
      <c r="F364" s="10">
        <v>1323156659.5</v>
      </c>
      <c r="G364" s="10">
        <v>1100133203.71277</v>
      </c>
      <c r="H364" s="10">
        <f t="shared" si="40"/>
        <v>-153520092.18723011</v>
      </c>
      <c r="I364" s="2">
        <f t="shared" si="41"/>
        <v>-0.12245817299671975</v>
      </c>
      <c r="J364" s="10">
        <f t="shared" si="42"/>
        <v>-223023455.78723001</v>
      </c>
      <c r="K364" s="2">
        <f t="shared" si="43"/>
        <v>-0.16855408177555262</v>
      </c>
      <c r="L364" s="10">
        <v>18344.110632</v>
      </c>
      <c r="M364" s="10">
        <v>19361.120196</v>
      </c>
      <c r="N364" s="10">
        <v>12863.783069462001</v>
      </c>
      <c r="O364" s="10">
        <f t="shared" si="44"/>
        <v>-5480.3275625379993</v>
      </c>
      <c r="P364" s="2">
        <f t="shared" si="45"/>
        <v>-0.29875133619058952</v>
      </c>
      <c r="Q364" s="10">
        <f t="shared" si="46"/>
        <v>-6497.3371265379992</v>
      </c>
      <c r="R364" s="2">
        <f t="shared" si="47"/>
        <v>-0.33558683902392933</v>
      </c>
      <c r="X364" s="9"/>
      <c r="Y364" s="9"/>
    </row>
    <row r="365" spans="1:25" x14ac:dyDescent="0.25">
      <c r="A365">
        <v>32</v>
      </c>
      <c r="B365" t="s">
        <v>1166</v>
      </c>
      <c r="C365">
        <v>11</v>
      </c>
      <c r="D365" t="s">
        <v>2022</v>
      </c>
      <c r="E365" s="10">
        <v>137886906.06</v>
      </c>
      <c r="F365" s="10">
        <v>176094397.11000001</v>
      </c>
      <c r="G365" s="10">
        <v>149293304.39819399</v>
      </c>
      <c r="H365" s="10">
        <f t="shared" si="40"/>
        <v>11406398.338193983</v>
      </c>
      <c r="I365" s="2">
        <f t="shared" si="41"/>
        <v>8.2722853562546481E-2</v>
      </c>
      <c r="J365" s="10">
        <f t="shared" si="42"/>
        <v>-26801092.711806029</v>
      </c>
      <c r="K365" s="2">
        <f t="shared" si="43"/>
        <v>-0.15219730526158831</v>
      </c>
      <c r="L365" s="10">
        <v>71301.338734999998</v>
      </c>
      <c r="M365" s="10">
        <v>75249.694501999998</v>
      </c>
      <c r="N365" s="10">
        <v>90331.867506438997</v>
      </c>
      <c r="O365" s="10">
        <f t="shared" si="44"/>
        <v>19030.528771439</v>
      </c>
      <c r="P365" s="2">
        <f t="shared" si="45"/>
        <v>0.26690282551591704</v>
      </c>
      <c r="Q365" s="10">
        <f t="shared" si="46"/>
        <v>15082.173004438999</v>
      </c>
      <c r="R365" s="2">
        <f t="shared" si="47"/>
        <v>0.20042836192561742</v>
      </c>
      <c r="X365" s="9"/>
      <c r="Y365" s="9"/>
    </row>
    <row r="366" spans="1:25" x14ac:dyDescent="0.25">
      <c r="A366">
        <v>32</v>
      </c>
      <c r="B366" t="s">
        <v>1166</v>
      </c>
      <c r="C366">
        <v>21</v>
      </c>
      <c r="D366" t="s">
        <v>2027</v>
      </c>
      <c r="E366" s="10">
        <v>11451826690</v>
      </c>
      <c r="F366" s="10">
        <v>12815790845</v>
      </c>
      <c r="G366" s="10">
        <v>11479696753.742201</v>
      </c>
      <c r="H366" s="10">
        <f t="shared" si="40"/>
        <v>27870063.742200851</v>
      </c>
      <c r="I366" s="2">
        <f t="shared" si="41"/>
        <v>2.4336784424564893E-3</v>
      </c>
      <c r="J366" s="10">
        <f t="shared" si="42"/>
        <v>-1336094091.2577991</v>
      </c>
      <c r="K366" s="2">
        <f t="shared" si="43"/>
        <v>-0.10425373723846842</v>
      </c>
      <c r="L366" s="10">
        <v>891793.92452</v>
      </c>
      <c r="M366" s="10">
        <v>941189.16943000001</v>
      </c>
      <c r="N366" s="10">
        <v>941138.67313852895</v>
      </c>
      <c r="O366" s="10">
        <f t="shared" si="44"/>
        <v>49344.748618528945</v>
      </c>
      <c r="P366" s="2">
        <f t="shared" si="45"/>
        <v>5.5332008059023621E-2</v>
      </c>
      <c r="Q366" s="10">
        <f t="shared" si="46"/>
        <v>-50.496291471063159</v>
      </c>
      <c r="R366" s="2">
        <f t="shared" si="47"/>
        <v>-5.3651585792943794E-5</v>
      </c>
      <c r="X366" s="9"/>
      <c r="Y366" s="9"/>
    </row>
    <row r="367" spans="1:25" x14ac:dyDescent="0.25">
      <c r="A367">
        <v>32</v>
      </c>
      <c r="B367" t="s">
        <v>1166</v>
      </c>
      <c r="C367">
        <v>31</v>
      </c>
      <c r="D367" t="s">
        <v>2028</v>
      </c>
      <c r="E367" s="10">
        <v>10937597577</v>
      </c>
      <c r="F367" s="10">
        <v>12138546716</v>
      </c>
      <c r="G367" s="10">
        <v>11757201729.6483</v>
      </c>
      <c r="H367" s="10">
        <f t="shared" si="40"/>
        <v>819604152.64830017</v>
      </c>
      <c r="I367" s="2">
        <f t="shared" si="41"/>
        <v>7.4934568297867835E-2</v>
      </c>
      <c r="J367" s="10">
        <f t="shared" si="42"/>
        <v>-381344986.35169983</v>
      </c>
      <c r="K367" s="2">
        <f t="shared" si="43"/>
        <v>-3.1416033177105403E-2</v>
      </c>
      <c r="L367" s="10">
        <v>868959.47907999996</v>
      </c>
      <c r="M367" s="10">
        <v>918722.36262999999</v>
      </c>
      <c r="N367" s="10">
        <v>988851.25429108005</v>
      </c>
      <c r="O367" s="10">
        <f t="shared" si="44"/>
        <v>119891.77521108009</v>
      </c>
      <c r="P367" s="2">
        <f t="shared" si="45"/>
        <v>0.13797165241584569</v>
      </c>
      <c r="Q367" s="10">
        <f t="shared" si="46"/>
        <v>70128.891661080066</v>
      </c>
      <c r="R367" s="2">
        <f t="shared" si="47"/>
        <v>7.6333062646177577E-2</v>
      </c>
      <c r="X367" s="9"/>
      <c r="Y367" s="9"/>
    </row>
    <row r="368" spans="1:25" x14ac:dyDescent="0.25">
      <c r="A368">
        <v>32</v>
      </c>
      <c r="B368" t="s">
        <v>1166</v>
      </c>
      <c r="C368">
        <v>32</v>
      </c>
      <c r="D368" t="s">
        <v>2029</v>
      </c>
      <c r="E368" s="10">
        <v>1229845012.5</v>
      </c>
      <c r="F368" s="10">
        <v>1362520880.9000001</v>
      </c>
      <c r="G368" s="10">
        <v>985322180.24016094</v>
      </c>
      <c r="H368" s="10">
        <f t="shared" si="40"/>
        <v>-244522832.25983906</v>
      </c>
      <c r="I368" s="2">
        <f t="shared" si="41"/>
        <v>-0.1988241036671595</v>
      </c>
      <c r="J368" s="10">
        <f t="shared" si="42"/>
        <v>-377198700.65983915</v>
      </c>
      <c r="K368" s="2">
        <f t="shared" si="43"/>
        <v>-0.27683884037849327</v>
      </c>
      <c r="L368" s="10">
        <v>97228.372325999997</v>
      </c>
      <c r="M368" s="10">
        <v>111320.8317</v>
      </c>
      <c r="N368" s="10">
        <v>81464.336136125596</v>
      </c>
      <c r="O368" s="10">
        <f t="shared" si="44"/>
        <v>-15764.036189874401</v>
      </c>
      <c r="P368" s="2">
        <f t="shared" si="45"/>
        <v>-0.16213411592470847</v>
      </c>
      <c r="Q368" s="10">
        <f t="shared" si="46"/>
        <v>-29856.4955638744</v>
      </c>
      <c r="R368" s="2">
        <f t="shared" si="47"/>
        <v>-0.26820223230396867</v>
      </c>
      <c r="X368" s="9"/>
      <c r="Y368" s="9"/>
    </row>
    <row r="369" spans="1:25" x14ac:dyDescent="0.25">
      <c r="A369">
        <v>32</v>
      </c>
      <c r="B369" t="s">
        <v>1166</v>
      </c>
      <c r="C369">
        <v>41</v>
      </c>
      <c r="D369" t="s">
        <v>2030</v>
      </c>
      <c r="E369" s="10">
        <v>55320494.835000001</v>
      </c>
      <c r="F369" s="10">
        <v>99393444.943000004</v>
      </c>
      <c r="G369" s="10">
        <v>75287149.468513295</v>
      </c>
      <c r="H369" s="10">
        <f t="shared" si="40"/>
        <v>19966654.633513294</v>
      </c>
      <c r="I369" s="2">
        <f t="shared" si="41"/>
        <v>0.36092689866687261</v>
      </c>
      <c r="J369" s="10">
        <f t="shared" si="42"/>
        <v>-24106295.474486709</v>
      </c>
      <c r="K369" s="2">
        <f t="shared" si="43"/>
        <v>-0.24253405733457722</v>
      </c>
      <c r="L369" s="10">
        <v>861.29332198999998</v>
      </c>
      <c r="M369" s="10">
        <v>912.24465727999996</v>
      </c>
      <c r="N369" s="10">
        <v>915.77906062884904</v>
      </c>
      <c r="O369" s="10">
        <f t="shared" si="44"/>
        <v>54.485738638849057</v>
      </c>
      <c r="P369" s="2">
        <f t="shared" si="45"/>
        <v>6.3260375121637902E-2</v>
      </c>
      <c r="Q369" s="10">
        <f t="shared" si="46"/>
        <v>3.5344033488490822</v>
      </c>
      <c r="R369" s="2">
        <f t="shared" si="47"/>
        <v>3.8744029034792687E-3</v>
      </c>
      <c r="X369" s="9"/>
      <c r="Y369" s="9"/>
    </row>
    <row r="370" spans="1:25" x14ac:dyDescent="0.25">
      <c r="A370">
        <v>32</v>
      </c>
      <c r="B370" t="s">
        <v>1166</v>
      </c>
      <c r="C370">
        <v>42</v>
      </c>
      <c r="D370" t="s">
        <v>2031</v>
      </c>
      <c r="E370" s="10">
        <v>36487585.193000004</v>
      </c>
      <c r="F370" s="10">
        <v>33309752.730999999</v>
      </c>
      <c r="G370" s="10">
        <v>36731139.891048998</v>
      </c>
      <c r="H370" s="10">
        <f t="shared" si="40"/>
        <v>243554.69804899395</v>
      </c>
      <c r="I370" s="2">
        <f t="shared" si="41"/>
        <v>6.675001833108948E-3</v>
      </c>
      <c r="J370" s="10">
        <f t="shared" si="42"/>
        <v>3421387.1600489989</v>
      </c>
      <c r="K370" s="2">
        <f t="shared" si="43"/>
        <v>0.10271427673688062</v>
      </c>
      <c r="L370" s="10">
        <v>853.6136219</v>
      </c>
      <c r="M370" s="10">
        <v>985.26589924999996</v>
      </c>
      <c r="N370" s="10">
        <v>1027.0107260922</v>
      </c>
      <c r="O370" s="10">
        <f t="shared" si="44"/>
        <v>173.3971041922</v>
      </c>
      <c r="P370" s="2">
        <f t="shared" si="45"/>
        <v>0.20313300976412171</v>
      </c>
      <c r="Q370" s="10">
        <f t="shared" si="46"/>
        <v>41.744826842200041</v>
      </c>
      <c r="R370" s="2">
        <f t="shared" si="47"/>
        <v>4.2369097391858242E-2</v>
      </c>
      <c r="X370" s="9"/>
      <c r="Y370" s="9"/>
    </row>
    <row r="371" spans="1:25" x14ac:dyDescent="0.25">
      <c r="A371">
        <v>32</v>
      </c>
      <c r="B371" t="s">
        <v>1166</v>
      </c>
      <c r="C371">
        <v>43</v>
      </c>
      <c r="D371" t="s">
        <v>2032</v>
      </c>
      <c r="E371" s="10">
        <v>40662437.023000002</v>
      </c>
      <c r="F371" s="10">
        <v>42800653.756999999</v>
      </c>
      <c r="G371" s="10">
        <v>35714025.891728804</v>
      </c>
      <c r="H371" s="10">
        <f t="shared" si="40"/>
        <v>-4948411.1312711984</v>
      </c>
      <c r="I371" s="2">
        <f t="shared" si="41"/>
        <v>-0.12169489813097566</v>
      </c>
      <c r="J371" s="10">
        <f t="shared" si="42"/>
        <v>-7086627.8652711958</v>
      </c>
      <c r="K371" s="2">
        <f t="shared" si="43"/>
        <v>-0.16557288833729988</v>
      </c>
      <c r="L371" s="10">
        <v>2472.0003276000002</v>
      </c>
      <c r="M371" s="10">
        <v>2921.8848972000001</v>
      </c>
      <c r="N371" s="10">
        <v>3642.2458963867198</v>
      </c>
      <c r="O371" s="10">
        <f t="shared" si="44"/>
        <v>1170.2455687867196</v>
      </c>
      <c r="P371" s="2">
        <f t="shared" si="45"/>
        <v>0.47340024826084065</v>
      </c>
      <c r="Q371" s="10">
        <f t="shared" si="46"/>
        <v>720.36099918671971</v>
      </c>
      <c r="R371" s="2">
        <f t="shared" si="47"/>
        <v>0.246539827724573</v>
      </c>
      <c r="X371" s="9"/>
      <c r="Y371" s="9"/>
    </row>
    <row r="372" spans="1:25" x14ac:dyDescent="0.25">
      <c r="A372">
        <v>32</v>
      </c>
      <c r="B372" t="s">
        <v>1166</v>
      </c>
      <c r="C372">
        <v>51</v>
      </c>
      <c r="D372" t="s">
        <v>2033</v>
      </c>
      <c r="E372" s="10">
        <v>13451558.577</v>
      </c>
      <c r="F372" s="10">
        <v>21304252.068999998</v>
      </c>
      <c r="G372" s="10">
        <v>15050951.011465499</v>
      </c>
      <c r="H372" s="10">
        <f t="shared" si="40"/>
        <v>1599392.4344654996</v>
      </c>
      <c r="I372" s="2">
        <f t="shared" si="41"/>
        <v>0.11890015757729393</v>
      </c>
      <c r="J372" s="10">
        <f t="shared" si="42"/>
        <v>-6253301.0575344991</v>
      </c>
      <c r="K372" s="2">
        <f t="shared" si="43"/>
        <v>-0.29352361384391107</v>
      </c>
      <c r="L372" s="10">
        <v>881.69625783000004</v>
      </c>
      <c r="M372" s="10">
        <v>929.18440819</v>
      </c>
      <c r="N372" s="10">
        <v>874.95043792620902</v>
      </c>
      <c r="O372" s="10">
        <f t="shared" si="44"/>
        <v>-6.7458199037910163</v>
      </c>
      <c r="P372" s="2">
        <f t="shared" si="45"/>
        <v>-7.6509567142698234E-3</v>
      </c>
      <c r="Q372" s="10">
        <f t="shared" si="46"/>
        <v>-54.23397026379098</v>
      </c>
      <c r="R372" s="2">
        <f t="shared" si="47"/>
        <v>-5.8367284024315222E-2</v>
      </c>
      <c r="X372" s="9"/>
      <c r="Y372" s="9"/>
    </row>
    <row r="373" spans="1:25" x14ac:dyDescent="0.25">
      <c r="A373">
        <v>32</v>
      </c>
      <c r="B373" t="s">
        <v>1166</v>
      </c>
      <c r="C373">
        <v>52</v>
      </c>
      <c r="D373" t="s">
        <v>2034</v>
      </c>
      <c r="E373" s="10">
        <v>267955555.88</v>
      </c>
      <c r="F373" s="10">
        <v>400348047.19999999</v>
      </c>
      <c r="G373" s="10">
        <v>371448647.64045399</v>
      </c>
      <c r="H373" s="10">
        <f t="shared" si="40"/>
        <v>103493091.760454</v>
      </c>
      <c r="I373" s="2">
        <f t="shared" si="41"/>
        <v>0.38623230416167181</v>
      </c>
      <c r="J373" s="10">
        <f t="shared" si="42"/>
        <v>-28899399.559545994</v>
      </c>
      <c r="K373" s="2">
        <f t="shared" si="43"/>
        <v>-7.2185688831670147E-2</v>
      </c>
      <c r="L373" s="10">
        <v>28499.059488999999</v>
      </c>
      <c r="M373" s="10">
        <v>30118.971636999999</v>
      </c>
      <c r="N373" s="10">
        <v>25831.5292914286</v>
      </c>
      <c r="O373" s="10">
        <f t="shared" si="44"/>
        <v>-2667.5301975713992</v>
      </c>
      <c r="P373" s="2">
        <f t="shared" si="45"/>
        <v>-9.3600639649213904E-2</v>
      </c>
      <c r="Q373" s="10">
        <f t="shared" si="46"/>
        <v>-4287.4423455713986</v>
      </c>
      <c r="R373" s="2">
        <f t="shared" si="47"/>
        <v>-0.14235022354828478</v>
      </c>
      <c r="X373" s="9"/>
      <c r="Y373" s="9"/>
    </row>
    <row r="374" spans="1:25" x14ac:dyDescent="0.25">
      <c r="A374">
        <v>32</v>
      </c>
      <c r="B374" t="s">
        <v>1166</v>
      </c>
      <c r="C374">
        <v>53</v>
      </c>
      <c r="D374" t="s">
        <v>2035</v>
      </c>
      <c r="E374" s="10">
        <v>53108565.093000002</v>
      </c>
      <c r="F374" s="10">
        <v>65703456.068000004</v>
      </c>
      <c r="G374" s="10">
        <v>71736540.797217697</v>
      </c>
      <c r="H374" s="10">
        <f t="shared" si="40"/>
        <v>18627975.704217695</v>
      </c>
      <c r="I374" s="2">
        <f t="shared" si="41"/>
        <v>0.35075275845991483</v>
      </c>
      <c r="J374" s="10">
        <f t="shared" si="42"/>
        <v>6033084.7292176932</v>
      </c>
      <c r="K374" s="2">
        <f t="shared" si="43"/>
        <v>9.1822943422850273E-2</v>
      </c>
      <c r="L374" s="10">
        <v>3346.5417591</v>
      </c>
      <c r="M374" s="10">
        <v>3566.2127528000001</v>
      </c>
      <c r="N374" s="10">
        <v>3346.2879183515502</v>
      </c>
      <c r="O374" s="10">
        <f t="shared" si="44"/>
        <v>-0.25384074844987481</v>
      </c>
      <c r="P374" s="2">
        <f t="shared" si="45"/>
        <v>-7.5851660227942687E-5</v>
      </c>
      <c r="Q374" s="10">
        <f t="shared" si="46"/>
        <v>-219.92483444844993</v>
      </c>
      <c r="R374" s="2">
        <f t="shared" si="47"/>
        <v>-6.1669016879538852E-2</v>
      </c>
      <c r="X374" s="9"/>
      <c r="Y374" s="9"/>
    </row>
    <row r="375" spans="1:25" x14ac:dyDescent="0.25">
      <c r="A375">
        <v>32</v>
      </c>
      <c r="B375" t="s">
        <v>1166</v>
      </c>
      <c r="C375">
        <v>54</v>
      </c>
      <c r="D375" t="s">
        <v>2036</v>
      </c>
      <c r="E375" s="10">
        <v>10968288.165999999</v>
      </c>
      <c r="F375" s="10">
        <v>12660664.091</v>
      </c>
      <c r="G375" s="10">
        <v>7555664.0776889902</v>
      </c>
      <c r="H375" s="10">
        <f t="shared" si="40"/>
        <v>-3412624.0883110091</v>
      </c>
      <c r="I375" s="2">
        <f t="shared" si="41"/>
        <v>-0.31113552421877622</v>
      </c>
      <c r="J375" s="10">
        <f t="shared" si="42"/>
        <v>-5105000.0133110099</v>
      </c>
      <c r="K375" s="2">
        <f t="shared" si="43"/>
        <v>-0.40321739654557032</v>
      </c>
      <c r="L375" s="10">
        <v>6364.5802591000001</v>
      </c>
      <c r="M375" s="10">
        <v>6768.0896296000001</v>
      </c>
      <c r="N375" s="10">
        <v>4933.9483759016503</v>
      </c>
      <c r="O375" s="10">
        <f t="shared" si="44"/>
        <v>-1430.6318831983499</v>
      </c>
      <c r="P375" s="2">
        <f t="shared" si="45"/>
        <v>-0.22478024079480335</v>
      </c>
      <c r="Q375" s="10">
        <f t="shared" si="46"/>
        <v>-1834.1412536983498</v>
      </c>
      <c r="R375" s="2">
        <f t="shared" si="47"/>
        <v>-0.27099836941827693</v>
      </c>
      <c r="X375" s="9"/>
    </row>
    <row r="376" spans="1:25" x14ac:dyDescent="0.25">
      <c r="A376">
        <v>32</v>
      </c>
      <c r="B376" t="s">
        <v>1166</v>
      </c>
      <c r="C376">
        <v>61</v>
      </c>
      <c r="D376" t="s">
        <v>2037</v>
      </c>
      <c r="E376" s="10">
        <v>250517633.41</v>
      </c>
      <c r="F376" s="10">
        <v>323780328.75999999</v>
      </c>
      <c r="G376" s="10">
        <v>372756430.57977802</v>
      </c>
      <c r="H376" s="10">
        <f t="shared" si="40"/>
        <v>122238797.16977802</v>
      </c>
      <c r="I376" s="2">
        <f t="shared" si="41"/>
        <v>0.48794488238566674</v>
      </c>
      <c r="J376" s="10">
        <f t="shared" si="42"/>
        <v>48976101.819778025</v>
      </c>
      <c r="K376" s="2">
        <f t="shared" si="43"/>
        <v>0.15126336429190926</v>
      </c>
      <c r="L376" s="10">
        <v>8478.5561154999996</v>
      </c>
      <c r="M376" s="10">
        <v>9105.3925012</v>
      </c>
      <c r="N376" s="10">
        <v>11759.778247636101</v>
      </c>
      <c r="O376" s="10">
        <f t="shared" si="44"/>
        <v>3281.2221321361012</v>
      </c>
      <c r="P376" s="2">
        <f t="shared" si="45"/>
        <v>0.38700246686314466</v>
      </c>
      <c r="Q376" s="10">
        <f t="shared" si="46"/>
        <v>2654.3857464361008</v>
      </c>
      <c r="R376" s="2">
        <f t="shared" si="47"/>
        <v>0.29151799289116631</v>
      </c>
      <c r="X376" s="9"/>
      <c r="Y376" s="9"/>
    </row>
    <row r="377" spans="1:25" x14ac:dyDescent="0.25">
      <c r="A377">
        <v>32</v>
      </c>
      <c r="B377" t="s">
        <v>1166</v>
      </c>
      <c r="C377">
        <v>62</v>
      </c>
      <c r="D377" t="s">
        <v>2038</v>
      </c>
      <c r="E377" s="10">
        <v>730748303.63999999</v>
      </c>
      <c r="F377" s="10">
        <v>615411151.67999995</v>
      </c>
      <c r="G377" s="10">
        <v>646594677.68603003</v>
      </c>
      <c r="H377" s="10">
        <f t="shared" si="40"/>
        <v>-84153625.953969955</v>
      </c>
      <c r="I377" s="2">
        <f t="shared" si="41"/>
        <v>-0.11516089128744372</v>
      </c>
      <c r="J377" s="10">
        <f t="shared" si="42"/>
        <v>31183526.006030083</v>
      </c>
      <c r="K377" s="2">
        <f t="shared" si="43"/>
        <v>5.0671044749356152E-2</v>
      </c>
      <c r="L377" s="10">
        <v>10276.660854</v>
      </c>
      <c r="M377" s="10">
        <v>11133.650111999999</v>
      </c>
      <c r="N377" s="10">
        <v>11217.9943233128</v>
      </c>
      <c r="O377" s="10">
        <f t="shared" si="44"/>
        <v>941.33346931279993</v>
      </c>
      <c r="P377" s="2">
        <f t="shared" si="45"/>
        <v>9.1599156835695653E-2</v>
      </c>
      <c r="Q377" s="10">
        <f t="shared" si="46"/>
        <v>84.344211312800326</v>
      </c>
      <c r="R377" s="2">
        <f t="shared" si="47"/>
        <v>7.5756118132267319E-3</v>
      </c>
      <c r="X377" s="9"/>
      <c r="Y377" s="9"/>
    </row>
    <row r="378" spans="1:25" x14ac:dyDescent="0.25">
      <c r="A378">
        <v>33</v>
      </c>
      <c r="B378" t="s">
        <v>1178</v>
      </c>
      <c r="C378">
        <v>11</v>
      </c>
      <c r="D378" t="s">
        <v>2022</v>
      </c>
      <c r="E378" s="10">
        <v>160105200.83000001</v>
      </c>
      <c r="F378" s="10">
        <v>166301122.94</v>
      </c>
      <c r="G378" s="10">
        <v>267575499.11303899</v>
      </c>
      <c r="H378" s="10">
        <f t="shared" si="40"/>
        <v>107470298.28303897</v>
      </c>
      <c r="I378" s="2">
        <f t="shared" si="41"/>
        <v>0.67124801521688937</v>
      </c>
      <c r="J378" s="10">
        <f t="shared" si="42"/>
        <v>101274376.17303899</v>
      </c>
      <c r="K378" s="2">
        <f t="shared" si="43"/>
        <v>0.60898191414845648</v>
      </c>
      <c r="L378" s="10">
        <v>78253.999993000005</v>
      </c>
      <c r="M378" s="10">
        <v>79627.708499999993</v>
      </c>
      <c r="N378" s="10">
        <v>85565</v>
      </c>
      <c r="O378" s="10">
        <f t="shared" si="44"/>
        <v>7311.0000069999951</v>
      </c>
      <c r="P378" s="2">
        <f t="shared" si="45"/>
        <v>9.3426534204692158E-2</v>
      </c>
      <c r="Q378" s="10">
        <f t="shared" si="46"/>
        <v>5937.2915000000066</v>
      </c>
      <c r="R378" s="2">
        <f t="shared" si="47"/>
        <v>7.4563134012578136E-2</v>
      </c>
      <c r="X378" s="9"/>
      <c r="Y378" s="9"/>
    </row>
    <row r="379" spans="1:25" x14ac:dyDescent="0.25">
      <c r="A379">
        <v>33</v>
      </c>
      <c r="B379" t="s">
        <v>1178</v>
      </c>
      <c r="C379">
        <v>21</v>
      </c>
      <c r="D379" t="s">
        <v>2027</v>
      </c>
      <c r="E379" s="10">
        <v>5914783153.8000002</v>
      </c>
      <c r="F379" s="10">
        <v>6147005762.8999996</v>
      </c>
      <c r="G379" s="10">
        <v>5545049987.3598003</v>
      </c>
      <c r="H379" s="10">
        <f t="shared" si="40"/>
        <v>-369733166.44019985</v>
      </c>
      <c r="I379" s="2">
        <f t="shared" si="41"/>
        <v>-6.2510012087706346E-2</v>
      </c>
      <c r="J379" s="10">
        <f t="shared" si="42"/>
        <v>-601955775.54019928</v>
      </c>
      <c r="K379" s="2">
        <f t="shared" si="43"/>
        <v>-9.7926665234849553E-2</v>
      </c>
      <c r="L379" s="10">
        <v>592364.45270999998</v>
      </c>
      <c r="M379" s="10">
        <v>603017.6655</v>
      </c>
      <c r="N379" s="10">
        <v>539722.24976843898</v>
      </c>
      <c r="O379" s="10">
        <f t="shared" si="44"/>
        <v>-52642.202941561001</v>
      </c>
      <c r="P379" s="2">
        <f t="shared" si="45"/>
        <v>-8.886793037753854E-2</v>
      </c>
      <c r="Q379" s="10">
        <f t="shared" si="46"/>
        <v>-63295.415731561021</v>
      </c>
      <c r="R379" s="2">
        <f t="shared" si="47"/>
        <v>-0.10496444690236197</v>
      </c>
      <c r="X379" s="9"/>
      <c r="Y379" s="9"/>
    </row>
    <row r="380" spans="1:25" x14ac:dyDescent="0.25">
      <c r="A380">
        <v>33</v>
      </c>
      <c r="B380" t="s">
        <v>1178</v>
      </c>
      <c r="C380">
        <v>31</v>
      </c>
      <c r="D380" t="s">
        <v>2028</v>
      </c>
      <c r="E380" s="10">
        <v>5824313373.5</v>
      </c>
      <c r="F380" s="10">
        <v>6049318338.8999996</v>
      </c>
      <c r="G380" s="10">
        <v>6646962114.5702801</v>
      </c>
      <c r="H380" s="10">
        <f t="shared" si="40"/>
        <v>822648741.07028008</v>
      </c>
      <c r="I380" s="2">
        <f t="shared" si="41"/>
        <v>0.14124390092285272</v>
      </c>
      <c r="J380" s="10">
        <f t="shared" si="42"/>
        <v>597643775.67028046</v>
      </c>
      <c r="K380" s="2">
        <f t="shared" si="43"/>
        <v>9.8795226534392502E-2</v>
      </c>
      <c r="L380" s="10">
        <v>581498.60146999999</v>
      </c>
      <c r="M380" s="10">
        <v>590008.61849999998</v>
      </c>
      <c r="N380" s="10">
        <v>639846.09055890003</v>
      </c>
      <c r="O380" s="10">
        <f t="shared" si="44"/>
        <v>58347.489088900038</v>
      </c>
      <c r="P380" s="2">
        <f t="shared" si="45"/>
        <v>0.10033986142253901</v>
      </c>
      <c r="Q380" s="10">
        <f t="shared" si="46"/>
        <v>49837.47205890005</v>
      </c>
      <c r="R380" s="2">
        <f t="shared" si="47"/>
        <v>8.4469057732755898E-2</v>
      </c>
      <c r="X380" s="9"/>
      <c r="Y380" s="9"/>
    </row>
    <row r="381" spans="1:25" x14ac:dyDescent="0.25">
      <c r="A381">
        <v>33</v>
      </c>
      <c r="B381" t="s">
        <v>1178</v>
      </c>
      <c r="C381">
        <v>32</v>
      </c>
      <c r="D381" t="s">
        <v>2029</v>
      </c>
      <c r="E381" s="10">
        <v>519090241.64999998</v>
      </c>
      <c r="F381" s="10">
        <v>539079999.35000002</v>
      </c>
      <c r="G381" s="10">
        <v>602070250.53025401</v>
      </c>
      <c r="H381" s="10">
        <f t="shared" si="40"/>
        <v>82980008.88025403</v>
      </c>
      <c r="I381" s="2">
        <f t="shared" si="41"/>
        <v>0.15985661494327194</v>
      </c>
      <c r="J381" s="10">
        <f t="shared" si="42"/>
        <v>62990251.180253983</v>
      </c>
      <c r="K381" s="2">
        <f t="shared" si="43"/>
        <v>0.11684768727499624</v>
      </c>
      <c r="L381" s="10">
        <v>50495.94586</v>
      </c>
      <c r="M381" s="10">
        <v>51358.502</v>
      </c>
      <c r="N381" s="10">
        <v>56638.6596731194</v>
      </c>
      <c r="O381" s="10">
        <f t="shared" si="44"/>
        <v>6142.7138131194006</v>
      </c>
      <c r="P381" s="2">
        <f t="shared" si="45"/>
        <v>0.12164766316389188</v>
      </c>
      <c r="Q381" s="10">
        <f t="shared" si="46"/>
        <v>5280.1576731194</v>
      </c>
      <c r="R381" s="2">
        <f t="shared" si="47"/>
        <v>0.1028098068966147</v>
      </c>
      <c r="X381" s="9"/>
      <c r="Y381" s="9"/>
    </row>
    <row r="382" spans="1:25" x14ac:dyDescent="0.25">
      <c r="A382">
        <v>33</v>
      </c>
      <c r="B382" t="s">
        <v>1178</v>
      </c>
      <c r="C382">
        <v>41</v>
      </c>
      <c r="D382" t="s">
        <v>2030</v>
      </c>
      <c r="E382" s="10">
        <v>11030169.175000001</v>
      </c>
      <c r="F382" s="10">
        <v>11588832.448999999</v>
      </c>
      <c r="G382" s="10">
        <v>15856939.1042378</v>
      </c>
      <c r="H382" s="10">
        <f t="shared" si="40"/>
        <v>4826769.9292377997</v>
      </c>
      <c r="I382" s="2">
        <f t="shared" si="41"/>
        <v>0.43759708964190019</v>
      </c>
      <c r="J382" s="10">
        <f t="shared" si="42"/>
        <v>4268106.6552378014</v>
      </c>
      <c r="K382" s="2">
        <f t="shared" si="43"/>
        <v>0.36829479363178613</v>
      </c>
      <c r="L382" s="10">
        <v>123.99999997</v>
      </c>
      <c r="M382" s="10">
        <v>122.2657</v>
      </c>
      <c r="N382" s="10">
        <v>154.04791301840001</v>
      </c>
      <c r="O382" s="10">
        <f t="shared" si="44"/>
        <v>30.047913048400005</v>
      </c>
      <c r="P382" s="2">
        <f t="shared" si="45"/>
        <v>0.24232187948120693</v>
      </c>
      <c r="Q382" s="10">
        <f t="shared" si="46"/>
        <v>31.782213018400014</v>
      </c>
      <c r="R382" s="2">
        <f t="shared" si="47"/>
        <v>0.25994381922648802</v>
      </c>
      <c r="X382" s="9"/>
      <c r="Y382" s="9"/>
    </row>
    <row r="383" spans="1:25" x14ac:dyDescent="0.25">
      <c r="A383">
        <v>33</v>
      </c>
      <c r="B383" t="s">
        <v>1178</v>
      </c>
      <c r="C383">
        <v>42</v>
      </c>
      <c r="D383" t="s">
        <v>2031</v>
      </c>
      <c r="E383" s="10">
        <v>41438324.023000002</v>
      </c>
      <c r="F383" s="10">
        <v>42994976.052000001</v>
      </c>
      <c r="G383" s="10">
        <v>51457517.544412203</v>
      </c>
      <c r="H383" s="10">
        <f t="shared" si="40"/>
        <v>10019193.521412201</v>
      </c>
      <c r="I383" s="2">
        <f t="shared" si="41"/>
        <v>0.24178568408922935</v>
      </c>
      <c r="J383" s="10">
        <f t="shared" si="42"/>
        <v>8462541.4924122021</v>
      </c>
      <c r="K383" s="2">
        <f t="shared" si="43"/>
        <v>0.19682628691727228</v>
      </c>
      <c r="L383" s="10">
        <v>606.99999998999999</v>
      </c>
      <c r="M383" s="10">
        <v>612.05340000000001</v>
      </c>
      <c r="N383" s="10">
        <v>694.41388205700605</v>
      </c>
      <c r="O383" s="10">
        <f t="shared" si="44"/>
        <v>87.413882067006057</v>
      </c>
      <c r="P383" s="2">
        <f t="shared" si="45"/>
        <v>0.14400969039282727</v>
      </c>
      <c r="Q383" s="10">
        <f t="shared" si="46"/>
        <v>82.360482057006038</v>
      </c>
      <c r="R383" s="2">
        <f t="shared" si="47"/>
        <v>0.13456420968661564</v>
      </c>
      <c r="X383" s="9"/>
      <c r="Y383" s="9"/>
    </row>
    <row r="384" spans="1:25" x14ac:dyDescent="0.25">
      <c r="A384">
        <v>33</v>
      </c>
      <c r="B384" t="s">
        <v>1178</v>
      </c>
      <c r="C384">
        <v>43</v>
      </c>
      <c r="D384" t="s">
        <v>2032</v>
      </c>
      <c r="E384" s="10">
        <v>25251071.710000001</v>
      </c>
      <c r="F384" s="10">
        <v>26146617.379000001</v>
      </c>
      <c r="G384" s="10">
        <v>31407644.730426501</v>
      </c>
      <c r="H384" s="10">
        <f t="shared" si="40"/>
        <v>6156573.0204265006</v>
      </c>
      <c r="I384" s="2">
        <f t="shared" si="41"/>
        <v>0.24381432563071598</v>
      </c>
      <c r="J384" s="10">
        <f t="shared" si="42"/>
        <v>5261027.3514265008</v>
      </c>
      <c r="K384" s="2">
        <f t="shared" si="43"/>
        <v>0.20121254214902629</v>
      </c>
      <c r="L384" s="10">
        <v>1253.9999998999999</v>
      </c>
      <c r="M384" s="10">
        <v>1286.6402</v>
      </c>
      <c r="N384" s="10">
        <v>1285.1824287277</v>
      </c>
      <c r="O384" s="10">
        <f t="shared" si="44"/>
        <v>31.182428827700051</v>
      </c>
      <c r="P384" s="2">
        <f t="shared" si="45"/>
        <v>2.4866370677979817E-2</v>
      </c>
      <c r="Q384" s="10">
        <f t="shared" si="46"/>
        <v>-1.4577712723000786</v>
      </c>
      <c r="R384" s="2">
        <f t="shared" si="47"/>
        <v>-1.1330061599972383E-3</v>
      </c>
      <c r="X384" s="9"/>
      <c r="Y384" s="9"/>
    </row>
    <row r="385" spans="1:25" x14ac:dyDescent="0.25">
      <c r="A385">
        <v>33</v>
      </c>
      <c r="B385" t="s">
        <v>1178</v>
      </c>
      <c r="C385">
        <v>51</v>
      </c>
      <c r="D385" t="s">
        <v>2033</v>
      </c>
      <c r="E385" s="10">
        <v>18948230.609999999</v>
      </c>
      <c r="F385" s="10">
        <v>19691193.105</v>
      </c>
      <c r="G385" s="10">
        <v>15377091.984424699</v>
      </c>
      <c r="H385" s="10">
        <f t="shared" si="40"/>
        <v>-3571138.6255753003</v>
      </c>
      <c r="I385" s="2">
        <f t="shared" si="41"/>
        <v>-0.18846818465944881</v>
      </c>
      <c r="J385" s="10">
        <f t="shared" si="42"/>
        <v>-4314101.1205753013</v>
      </c>
      <c r="K385" s="2">
        <f t="shared" si="43"/>
        <v>-0.21908784793136085</v>
      </c>
      <c r="L385" s="10">
        <v>507.99999989999998</v>
      </c>
      <c r="M385" s="10">
        <v>521.05380000000002</v>
      </c>
      <c r="N385" s="10">
        <v>486.99999999570002</v>
      </c>
      <c r="O385" s="10">
        <f t="shared" si="44"/>
        <v>-20.999999904299955</v>
      </c>
      <c r="P385" s="2">
        <f t="shared" si="45"/>
        <v>-4.1338582496916958E-2</v>
      </c>
      <c r="Q385" s="10">
        <f t="shared" si="46"/>
        <v>-34.053800004300001</v>
      </c>
      <c r="R385" s="2">
        <f t="shared" si="47"/>
        <v>-6.5355631230978456E-2</v>
      </c>
      <c r="X385" s="9"/>
      <c r="Y385" s="9"/>
    </row>
    <row r="386" spans="1:25" x14ac:dyDescent="0.25">
      <c r="A386">
        <v>33</v>
      </c>
      <c r="B386" t="s">
        <v>1178</v>
      </c>
      <c r="C386">
        <v>52</v>
      </c>
      <c r="D386" t="s">
        <v>2034</v>
      </c>
      <c r="E386" s="10">
        <v>466897309.04000002</v>
      </c>
      <c r="F386" s="10">
        <v>484962091.69999999</v>
      </c>
      <c r="G386" s="10">
        <v>682489794.02251995</v>
      </c>
      <c r="H386" s="10">
        <f t="shared" ref="H386:H449" si="48">G386-E386</f>
        <v>215592484.98251992</v>
      </c>
      <c r="I386" s="2">
        <f t="shared" ref="I386:I449" si="49">(H386/E386)</f>
        <v>0.46175568119209204</v>
      </c>
      <c r="J386" s="10">
        <f t="shared" ref="J386:J449" si="50">G386-F386</f>
        <v>197527702.32251996</v>
      </c>
      <c r="K386" s="2">
        <f t="shared" ref="K386:K449" si="51">J386/F386</f>
        <v>0.40730544861785112</v>
      </c>
      <c r="L386" s="10">
        <v>24286.001643</v>
      </c>
      <c r="M386" s="10">
        <v>24556.277099999999</v>
      </c>
      <c r="N386" s="10">
        <v>36084.000000040003</v>
      </c>
      <c r="O386" s="10">
        <f t="shared" ref="O386:O449" si="52">N386-L386</f>
        <v>11797.998357040004</v>
      </c>
      <c r="P386" s="2">
        <f t="shared" ref="P386:P449" si="53">(O386/L386)</f>
        <v>0.48579418425760351</v>
      </c>
      <c r="Q386" s="10">
        <f t="shared" ref="Q386:Q449" si="54">N386-M386</f>
        <v>11527.722900040004</v>
      </c>
      <c r="R386" s="2">
        <f t="shared" ref="R386:R449" si="55">Q386/M386</f>
        <v>0.46944098460429917</v>
      </c>
      <c r="X386" s="9"/>
      <c r="Y386" s="9"/>
    </row>
    <row r="387" spans="1:25" x14ac:dyDescent="0.25">
      <c r="A387">
        <v>33</v>
      </c>
      <c r="B387" t="s">
        <v>1178</v>
      </c>
      <c r="C387">
        <v>53</v>
      </c>
      <c r="D387" t="s">
        <v>2035</v>
      </c>
      <c r="E387" s="10">
        <v>57249787.987000003</v>
      </c>
      <c r="F387" s="10">
        <v>59566972.799000002</v>
      </c>
      <c r="G387" s="10">
        <v>47518428.446769901</v>
      </c>
      <c r="H387" s="10">
        <f t="shared" si="48"/>
        <v>-9731359.5402301028</v>
      </c>
      <c r="I387" s="2">
        <f t="shared" si="49"/>
        <v>-0.16998070879214175</v>
      </c>
      <c r="J387" s="10">
        <f t="shared" si="50"/>
        <v>-12048544.352230102</v>
      </c>
      <c r="K387" s="2">
        <f t="shared" si="51"/>
        <v>-0.2022688712566634</v>
      </c>
      <c r="L387" s="10">
        <v>1720.0000007000001</v>
      </c>
      <c r="M387" s="10">
        <v>1751.877</v>
      </c>
      <c r="N387" s="10">
        <v>1768.99999999959</v>
      </c>
      <c r="O387" s="10">
        <f t="shared" si="52"/>
        <v>48.999999299589945</v>
      </c>
      <c r="P387" s="2">
        <f t="shared" si="53"/>
        <v>2.8488371674214003E-2</v>
      </c>
      <c r="Q387" s="10">
        <f t="shared" si="54"/>
        <v>17.122999999590093</v>
      </c>
      <c r="R387" s="2">
        <f t="shared" si="55"/>
        <v>9.7740880207857588E-3</v>
      </c>
      <c r="X387" s="9"/>
      <c r="Y387" s="9"/>
    </row>
    <row r="388" spans="1:25" x14ac:dyDescent="0.25">
      <c r="A388">
        <v>33</v>
      </c>
      <c r="B388" t="s">
        <v>1178</v>
      </c>
      <c r="C388">
        <v>54</v>
      </c>
      <c r="D388" t="s">
        <v>2036</v>
      </c>
      <c r="E388" s="10">
        <v>16578830.028000001</v>
      </c>
      <c r="F388" s="10">
        <v>17215886.274</v>
      </c>
      <c r="G388" s="10">
        <v>15366115.579165701</v>
      </c>
      <c r="H388" s="10">
        <f t="shared" si="48"/>
        <v>-1212714.4488343</v>
      </c>
      <c r="I388" s="2">
        <f t="shared" si="49"/>
        <v>-7.314837336447419E-2</v>
      </c>
      <c r="J388" s="10">
        <f t="shared" si="50"/>
        <v>-1849770.6948342994</v>
      </c>
      <c r="K388" s="2">
        <f t="shared" si="51"/>
        <v>-0.10744556890038733</v>
      </c>
      <c r="L388" s="10">
        <v>4993.0000002999996</v>
      </c>
      <c r="M388" s="10">
        <v>5074.0515999999998</v>
      </c>
      <c r="N388" s="10">
        <v>5263.0000000070004</v>
      </c>
      <c r="O388" s="10">
        <f t="shared" si="52"/>
        <v>269.99999970700082</v>
      </c>
      <c r="P388" s="2">
        <f t="shared" si="53"/>
        <v>5.4075705926452659E-2</v>
      </c>
      <c r="Q388" s="10">
        <f t="shared" si="54"/>
        <v>188.9484000070006</v>
      </c>
      <c r="R388" s="2">
        <f t="shared" si="55"/>
        <v>3.7238170775993014E-2</v>
      </c>
      <c r="X388" s="9"/>
      <c r="Y388" s="9"/>
    </row>
    <row r="389" spans="1:25" x14ac:dyDescent="0.25">
      <c r="A389">
        <v>33</v>
      </c>
      <c r="B389" t="s">
        <v>1178</v>
      </c>
      <c r="C389">
        <v>61</v>
      </c>
      <c r="D389" t="s">
        <v>2037</v>
      </c>
      <c r="E389" s="10">
        <v>7233461.6829000004</v>
      </c>
      <c r="F389" s="10">
        <v>7536703.2522</v>
      </c>
      <c r="G389" s="10">
        <v>6929914.2201585602</v>
      </c>
      <c r="H389" s="10">
        <f t="shared" si="48"/>
        <v>-303547.46274144016</v>
      </c>
      <c r="I389" s="2">
        <f t="shared" si="49"/>
        <v>-4.1964342392112261E-2</v>
      </c>
      <c r="J389" s="10">
        <f t="shared" si="50"/>
        <v>-606789.03204143979</v>
      </c>
      <c r="K389" s="2">
        <f t="shared" si="51"/>
        <v>-8.0511201215772307E-2</v>
      </c>
      <c r="L389" s="10">
        <v>258.00000002000002</v>
      </c>
      <c r="M389" s="10">
        <v>259.5727</v>
      </c>
      <c r="N389" s="10">
        <v>527.00000000177897</v>
      </c>
      <c r="O389" s="10">
        <f t="shared" si="52"/>
        <v>268.99999998177896</v>
      </c>
      <c r="P389" s="2">
        <f t="shared" si="53"/>
        <v>1.0426356587632799</v>
      </c>
      <c r="Q389" s="10">
        <f t="shared" si="54"/>
        <v>267.42730000177897</v>
      </c>
      <c r="R389" s="2">
        <f t="shared" si="55"/>
        <v>1.0302597307104291</v>
      </c>
    </row>
    <row r="390" spans="1:25" x14ac:dyDescent="0.25">
      <c r="A390">
        <v>33</v>
      </c>
      <c r="B390" t="s">
        <v>1178</v>
      </c>
      <c r="C390">
        <v>62</v>
      </c>
      <c r="D390" t="s">
        <v>2038</v>
      </c>
      <c r="E390" s="10">
        <v>275856392.36000001</v>
      </c>
      <c r="F390" s="10">
        <v>286609282.83999997</v>
      </c>
      <c r="G390" s="10">
        <v>148858454.43102899</v>
      </c>
      <c r="H390" s="10">
        <f t="shared" si="48"/>
        <v>-126997937.92897102</v>
      </c>
      <c r="I390" s="2">
        <f t="shared" si="49"/>
        <v>-0.46037699848997987</v>
      </c>
      <c r="J390" s="10">
        <f t="shared" si="50"/>
        <v>-137750828.40897098</v>
      </c>
      <c r="K390" s="2">
        <f t="shared" si="51"/>
        <v>-0.48062235474023557</v>
      </c>
      <c r="L390" s="10">
        <v>4460.0000008999996</v>
      </c>
      <c r="M390" s="10">
        <v>4524.232</v>
      </c>
      <c r="N390" s="10">
        <v>4358</v>
      </c>
      <c r="O390" s="10">
        <f t="shared" si="52"/>
        <v>-102.00000089999958</v>
      </c>
      <c r="P390" s="2">
        <f t="shared" si="53"/>
        <v>-2.2869955354129289E-2</v>
      </c>
      <c r="Q390" s="10">
        <f t="shared" si="54"/>
        <v>-166.23199999999997</v>
      </c>
      <c r="R390" s="2">
        <f t="shared" si="55"/>
        <v>-3.6742589681519423E-2</v>
      </c>
      <c r="X390" s="9"/>
      <c r="Y390" s="9"/>
    </row>
    <row r="391" spans="1:25" x14ac:dyDescent="0.25">
      <c r="A391">
        <v>34</v>
      </c>
      <c r="B391" t="s">
        <v>1186</v>
      </c>
      <c r="C391">
        <v>11</v>
      </c>
      <c r="D391" t="s">
        <v>2022</v>
      </c>
      <c r="E391" s="10">
        <v>232315991.27000001</v>
      </c>
      <c r="F391" s="10">
        <v>417196217.63999999</v>
      </c>
      <c r="G391" s="10">
        <v>419405969.27013201</v>
      </c>
      <c r="H391" s="10">
        <f t="shared" si="48"/>
        <v>187089978.00013199</v>
      </c>
      <c r="I391" s="2">
        <f t="shared" si="49"/>
        <v>0.8053254404803073</v>
      </c>
      <c r="J391" s="10">
        <f t="shared" si="50"/>
        <v>2209751.6301320195</v>
      </c>
      <c r="K391" s="2">
        <f t="shared" si="51"/>
        <v>5.2966722532437277E-3</v>
      </c>
      <c r="L391" s="10">
        <v>159254.95725000001</v>
      </c>
      <c r="M391" s="10">
        <v>151757</v>
      </c>
      <c r="N391" s="10">
        <v>152541.914969</v>
      </c>
      <c r="O391" s="10">
        <f t="shared" si="52"/>
        <v>-6713.0422810000018</v>
      </c>
      <c r="P391" s="2">
        <f t="shared" si="53"/>
        <v>-4.2152799491583813E-2</v>
      </c>
      <c r="Q391" s="10">
        <f t="shared" si="54"/>
        <v>784.91496900000493</v>
      </c>
      <c r="R391" s="2">
        <f t="shared" si="55"/>
        <v>5.172182956964126E-3</v>
      </c>
      <c r="X391" s="9"/>
      <c r="Y391" s="9"/>
    </row>
    <row r="392" spans="1:25" x14ac:dyDescent="0.25">
      <c r="A392">
        <v>34</v>
      </c>
      <c r="B392" t="s">
        <v>1186</v>
      </c>
      <c r="C392">
        <v>21</v>
      </c>
      <c r="D392" t="s">
        <v>2027</v>
      </c>
      <c r="E392" s="10">
        <v>37643950623</v>
      </c>
      <c r="F392" s="10">
        <v>38983161719</v>
      </c>
      <c r="G392" s="10">
        <v>35920627680.887299</v>
      </c>
      <c r="H392" s="10">
        <f t="shared" si="48"/>
        <v>-1723322942.1127014</v>
      </c>
      <c r="I392" s="2">
        <f t="shared" si="49"/>
        <v>-4.5779545281301369E-2</v>
      </c>
      <c r="J392" s="10">
        <f t="shared" si="50"/>
        <v>-3062534038.1127014</v>
      </c>
      <c r="K392" s="2">
        <f t="shared" si="51"/>
        <v>-7.8560432326864174E-2</v>
      </c>
      <c r="L392" s="10">
        <v>3387684.0095000002</v>
      </c>
      <c r="M392" s="10">
        <v>3208353</v>
      </c>
      <c r="N392" s="10">
        <v>3195854.02722116</v>
      </c>
      <c r="O392" s="10">
        <f t="shared" si="52"/>
        <v>-191829.98227884015</v>
      </c>
      <c r="P392" s="2">
        <f t="shared" si="53"/>
        <v>-5.6625701140040209E-2</v>
      </c>
      <c r="Q392" s="10">
        <f t="shared" si="54"/>
        <v>-12498.97277883999</v>
      </c>
      <c r="R392" s="2">
        <f t="shared" si="55"/>
        <v>-3.8957598427729087E-3</v>
      </c>
      <c r="X392" s="9"/>
      <c r="Y392" s="9"/>
    </row>
    <row r="393" spans="1:25" x14ac:dyDescent="0.25">
      <c r="A393">
        <v>34</v>
      </c>
      <c r="B393" t="s">
        <v>1186</v>
      </c>
      <c r="C393">
        <v>31</v>
      </c>
      <c r="D393" t="s">
        <v>2028</v>
      </c>
      <c r="E393" s="10">
        <v>26850117832</v>
      </c>
      <c r="F393" s="10">
        <v>27870722542</v>
      </c>
      <c r="G393" s="10">
        <v>31636278778.9725</v>
      </c>
      <c r="H393" s="10">
        <f t="shared" si="48"/>
        <v>4786160946.9724998</v>
      </c>
      <c r="I393" s="2">
        <f t="shared" si="49"/>
        <v>0.17825474647520348</v>
      </c>
      <c r="J393" s="10">
        <f t="shared" si="50"/>
        <v>3765556236.9724998</v>
      </c>
      <c r="K393" s="2">
        <f t="shared" si="51"/>
        <v>0.1351079517690281</v>
      </c>
      <c r="L393" s="10">
        <v>2407067.2703</v>
      </c>
      <c r="M393" s="10">
        <v>2734233.9999000002</v>
      </c>
      <c r="N393" s="10">
        <v>2798145.9263313599</v>
      </c>
      <c r="O393" s="10">
        <f t="shared" si="52"/>
        <v>391078.65603135992</v>
      </c>
      <c r="P393" s="2">
        <f t="shared" si="53"/>
        <v>0.1624710122798598</v>
      </c>
      <c r="Q393" s="10">
        <f t="shared" si="54"/>
        <v>63911.926431359723</v>
      </c>
      <c r="R393" s="2">
        <f t="shared" si="55"/>
        <v>2.3374709857933589E-2</v>
      </c>
      <c r="X393" s="9"/>
      <c r="Y393" s="9"/>
    </row>
    <row r="394" spans="1:25" x14ac:dyDescent="0.25">
      <c r="A394">
        <v>34</v>
      </c>
      <c r="B394" t="s">
        <v>1186</v>
      </c>
      <c r="C394">
        <v>32</v>
      </c>
      <c r="D394" t="s">
        <v>2029</v>
      </c>
      <c r="E394" s="10">
        <v>4333645996.8000002</v>
      </c>
      <c r="F394" s="10">
        <v>4494755920.8000002</v>
      </c>
      <c r="G394" s="10">
        <v>4365610662.8079596</v>
      </c>
      <c r="H394" s="10">
        <f t="shared" si="48"/>
        <v>31964666.007959366</v>
      </c>
      <c r="I394" s="2">
        <f t="shared" si="49"/>
        <v>7.3759291902389668E-3</v>
      </c>
      <c r="J394" s="10">
        <f t="shared" si="50"/>
        <v>-129145257.99204063</v>
      </c>
      <c r="K394" s="2">
        <f t="shared" si="51"/>
        <v>-2.8732429584086221E-2</v>
      </c>
      <c r="L394" s="10">
        <v>381791.05702000001</v>
      </c>
      <c r="M394" s="10">
        <v>356520.00001000002</v>
      </c>
      <c r="N394" s="10">
        <v>381401.87536801002</v>
      </c>
      <c r="O394" s="10">
        <f t="shared" si="52"/>
        <v>-389.18165198998759</v>
      </c>
      <c r="P394" s="2">
        <f t="shared" si="53"/>
        <v>-1.0193576953521999E-3</v>
      </c>
      <c r="Q394" s="10">
        <f t="shared" si="54"/>
        <v>24881.875358010002</v>
      </c>
      <c r="R394" s="2">
        <f t="shared" si="55"/>
        <v>6.9790966445955602E-2</v>
      </c>
      <c r="X394" s="9"/>
      <c r="Y394" s="9"/>
    </row>
    <row r="395" spans="1:25" x14ac:dyDescent="0.25">
      <c r="A395">
        <v>34</v>
      </c>
      <c r="B395" t="s">
        <v>1186</v>
      </c>
      <c r="C395">
        <v>41</v>
      </c>
      <c r="D395" t="s">
        <v>2030</v>
      </c>
      <c r="E395" s="10">
        <v>410771339.75999999</v>
      </c>
      <c r="F395" s="10">
        <v>122096895.73999999</v>
      </c>
      <c r="G395" s="10">
        <v>112645059.251093</v>
      </c>
      <c r="H395" s="10">
        <f t="shared" si="48"/>
        <v>-298126280.50890696</v>
      </c>
      <c r="I395" s="2">
        <f t="shared" si="49"/>
        <v>-0.72577186296174467</v>
      </c>
      <c r="J395" s="10">
        <f t="shared" si="50"/>
        <v>-9451836.4889069945</v>
      </c>
      <c r="K395" s="2">
        <f t="shared" si="51"/>
        <v>-7.7412586385769117E-2</v>
      </c>
      <c r="L395" s="10">
        <v>2680.7800831999998</v>
      </c>
      <c r="M395" s="10">
        <v>1434.9883894</v>
      </c>
      <c r="N395" s="10">
        <v>1325.5150415959999</v>
      </c>
      <c r="O395" s="10">
        <f t="shared" si="52"/>
        <v>-1355.2650416039999</v>
      </c>
      <c r="P395" s="2">
        <f t="shared" si="53"/>
        <v>-0.50554875802652333</v>
      </c>
      <c r="Q395" s="10">
        <f t="shared" si="54"/>
        <v>-109.47334780400001</v>
      </c>
      <c r="R395" s="2">
        <f t="shared" si="55"/>
        <v>-7.6288664502556156E-2</v>
      </c>
      <c r="X395" s="9"/>
      <c r="Y395" s="9"/>
    </row>
    <row r="396" spans="1:25" x14ac:dyDescent="0.25">
      <c r="A396">
        <v>34</v>
      </c>
      <c r="B396" t="s">
        <v>1186</v>
      </c>
      <c r="C396">
        <v>42</v>
      </c>
      <c r="D396" t="s">
        <v>2031</v>
      </c>
      <c r="E396" s="10">
        <v>319116758.69</v>
      </c>
      <c r="F396" s="10">
        <v>165805885.02000001</v>
      </c>
      <c r="G396" s="10">
        <v>182230166.454916</v>
      </c>
      <c r="H396" s="10">
        <f t="shared" si="48"/>
        <v>-136886592.235084</v>
      </c>
      <c r="I396" s="2">
        <f t="shared" si="49"/>
        <v>-0.42895457072519316</v>
      </c>
      <c r="J396" s="10">
        <f t="shared" si="50"/>
        <v>16424281.43491599</v>
      </c>
      <c r="K396" s="2">
        <f t="shared" si="51"/>
        <v>9.9057288786431455E-2</v>
      </c>
      <c r="L396" s="10">
        <v>3548.1101251999999</v>
      </c>
      <c r="M396" s="10">
        <v>5253.9999999000001</v>
      </c>
      <c r="N396" s="10">
        <v>5891.5064448982303</v>
      </c>
      <c r="O396" s="10">
        <f t="shared" si="52"/>
        <v>2343.3963196982304</v>
      </c>
      <c r="P396" s="2">
        <f t="shared" si="53"/>
        <v>0.66046324296829373</v>
      </c>
      <c r="Q396" s="10">
        <f t="shared" si="54"/>
        <v>637.50644499823011</v>
      </c>
      <c r="R396" s="2">
        <f t="shared" si="55"/>
        <v>0.12133735154365509</v>
      </c>
      <c r="X396" s="9"/>
      <c r="Y396" s="9"/>
    </row>
    <row r="397" spans="1:25" x14ac:dyDescent="0.25">
      <c r="A397">
        <v>34</v>
      </c>
      <c r="B397" t="s">
        <v>1186</v>
      </c>
      <c r="C397">
        <v>43</v>
      </c>
      <c r="D397" t="s">
        <v>2032</v>
      </c>
      <c r="E397" s="10">
        <v>568776341.60000002</v>
      </c>
      <c r="F397" s="10">
        <v>208342628.31</v>
      </c>
      <c r="G397" s="10">
        <v>204529785.727321</v>
      </c>
      <c r="H397" s="10">
        <f t="shared" si="48"/>
        <v>-364246555.872679</v>
      </c>
      <c r="I397" s="2">
        <f t="shared" si="49"/>
        <v>-0.64040384459035837</v>
      </c>
      <c r="J397" s="10">
        <f t="shared" si="50"/>
        <v>-3812842.5826790035</v>
      </c>
      <c r="K397" s="2">
        <f t="shared" si="51"/>
        <v>-1.8300827889171804E-2</v>
      </c>
      <c r="L397" s="10">
        <v>21953.805700000001</v>
      </c>
      <c r="M397" s="10">
        <v>23326.252612</v>
      </c>
      <c r="N397" s="10">
        <v>21911.5507739329</v>
      </c>
      <c r="O397" s="10">
        <f t="shared" si="52"/>
        <v>-42.254926067100314</v>
      </c>
      <c r="P397" s="2">
        <f t="shared" si="53"/>
        <v>-1.9247198706464051E-3</v>
      </c>
      <c r="Q397" s="10">
        <f t="shared" si="54"/>
        <v>-1414.7018380670997</v>
      </c>
      <c r="R397" s="2">
        <f t="shared" si="55"/>
        <v>-6.0648483131804806E-2</v>
      </c>
      <c r="X397" s="9"/>
      <c r="Y397" s="9"/>
    </row>
    <row r="398" spans="1:25" x14ac:dyDescent="0.25">
      <c r="A398">
        <v>34</v>
      </c>
      <c r="B398" t="s">
        <v>1186</v>
      </c>
      <c r="C398">
        <v>51</v>
      </c>
      <c r="D398" t="s">
        <v>2033</v>
      </c>
      <c r="E398" s="10">
        <v>229246570.5</v>
      </c>
      <c r="F398" s="10">
        <v>109192680.61</v>
      </c>
      <c r="G398" s="10">
        <v>67531665.243730098</v>
      </c>
      <c r="H398" s="10">
        <f t="shared" si="48"/>
        <v>-161714905.2562699</v>
      </c>
      <c r="I398" s="2">
        <f t="shared" si="49"/>
        <v>-0.70541908174922907</v>
      </c>
      <c r="J398" s="10">
        <f t="shared" si="50"/>
        <v>-41661015.366269901</v>
      </c>
      <c r="K398" s="2">
        <f t="shared" si="51"/>
        <v>-0.38153670313369459</v>
      </c>
      <c r="L398" s="10">
        <v>3635.0806444</v>
      </c>
      <c r="M398" s="10">
        <v>4110.1470424999998</v>
      </c>
      <c r="N398" s="10">
        <v>3965.5836670107001</v>
      </c>
      <c r="O398" s="10">
        <f t="shared" si="52"/>
        <v>330.5030226107001</v>
      </c>
      <c r="P398" s="2">
        <f t="shared" si="53"/>
        <v>9.092041001067043E-2</v>
      </c>
      <c r="Q398" s="10">
        <f t="shared" si="54"/>
        <v>-144.56337548929969</v>
      </c>
      <c r="R398" s="2">
        <f t="shared" si="55"/>
        <v>-3.5172312327144607E-2</v>
      </c>
      <c r="X398" s="9"/>
      <c r="Y398" s="9"/>
    </row>
    <row r="399" spans="1:25" x14ac:dyDescent="0.25">
      <c r="A399">
        <v>34</v>
      </c>
      <c r="B399" t="s">
        <v>1186</v>
      </c>
      <c r="C399">
        <v>52</v>
      </c>
      <c r="D399" t="s">
        <v>2034</v>
      </c>
      <c r="E399" s="10">
        <v>1713932320.5</v>
      </c>
      <c r="F399" s="10">
        <v>2080652695.2</v>
      </c>
      <c r="G399" s="10">
        <v>1716866397.23874</v>
      </c>
      <c r="H399" s="10">
        <f t="shared" si="48"/>
        <v>2934076.7387399673</v>
      </c>
      <c r="I399" s="2">
        <f t="shared" si="49"/>
        <v>1.711897665763149E-3</v>
      </c>
      <c r="J399" s="10">
        <f t="shared" si="50"/>
        <v>-363786297.96126008</v>
      </c>
      <c r="K399" s="2">
        <f t="shared" si="51"/>
        <v>-0.17484239383175459</v>
      </c>
      <c r="L399" s="10">
        <v>45544.981519000001</v>
      </c>
      <c r="M399" s="10">
        <v>121480</v>
      </c>
      <c r="N399" s="10">
        <v>134039.74587096</v>
      </c>
      <c r="O399" s="10">
        <f t="shared" si="52"/>
        <v>88494.76435196001</v>
      </c>
      <c r="P399" s="2">
        <f t="shared" si="53"/>
        <v>1.9430189979337822</v>
      </c>
      <c r="Q399" s="10">
        <f t="shared" si="54"/>
        <v>12559.745870960003</v>
      </c>
      <c r="R399" s="2">
        <f t="shared" si="55"/>
        <v>0.10338941283305897</v>
      </c>
      <c r="X399" s="9"/>
      <c r="Y399" s="9"/>
    </row>
    <row r="400" spans="1:25" x14ac:dyDescent="0.25">
      <c r="A400">
        <v>34</v>
      </c>
      <c r="B400" t="s">
        <v>1186</v>
      </c>
      <c r="C400">
        <v>53</v>
      </c>
      <c r="D400" t="s">
        <v>2035</v>
      </c>
      <c r="E400" s="10">
        <v>706077527.79999995</v>
      </c>
      <c r="F400" s="10">
        <v>30304430.021000002</v>
      </c>
      <c r="G400" s="10">
        <v>467759519.07310897</v>
      </c>
      <c r="H400" s="10">
        <f t="shared" si="48"/>
        <v>-238318008.72689098</v>
      </c>
      <c r="I400" s="2">
        <f t="shared" si="49"/>
        <v>-0.33752385445468497</v>
      </c>
      <c r="J400" s="10">
        <f t="shared" si="50"/>
        <v>437455089.05210894</v>
      </c>
      <c r="K400" s="2">
        <f t="shared" si="51"/>
        <v>14.435351159845823</v>
      </c>
      <c r="L400" s="10">
        <v>13360.307827000001</v>
      </c>
      <c r="M400" s="10">
        <v>1562.4175473</v>
      </c>
      <c r="N400" s="10">
        <v>24114.303637451801</v>
      </c>
      <c r="O400" s="10">
        <f t="shared" si="52"/>
        <v>10753.995810451801</v>
      </c>
      <c r="P400" s="2">
        <f t="shared" si="53"/>
        <v>0.8049212600265786</v>
      </c>
      <c r="Q400" s="10">
        <f t="shared" si="54"/>
        <v>22551.886090151802</v>
      </c>
      <c r="R400" s="2">
        <f t="shared" si="55"/>
        <v>14.433968774303333</v>
      </c>
      <c r="X400" s="9"/>
      <c r="Y400" s="9"/>
    </row>
    <row r="401" spans="1:25" x14ac:dyDescent="0.25">
      <c r="A401">
        <v>34</v>
      </c>
      <c r="B401" t="s">
        <v>1186</v>
      </c>
      <c r="C401">
        <v>54</v>
      </c>
      <c r="D401" t="s">
        <v>2036</v>
      </c>
      <c r="E401" s="10">
        <v>65139235.522</v>
      </c>
      <c r="F401" s="10">
        <v>23847481.778000001</v>
      </c>
      <c r="G401" s="10">
        <v>15682388.6646416</v>
      </c>
      <c r="H401" s="10">
        <f t="shared" si="48"/>
        <v>-49456846.857358396</v>
      </c>
      <c r="I401" s="2">
        <f t="shared" si="49"/>
        <v>-0.75924819290602419</v>
      </c>
      <c r="J401" s="10">
        <f t="shared" si="50"/>
        <v>-8165093.1133584008</v>
      </c>
      <c r="K401" s="2">
        <f t="shared" si="51"/>
        <v>-0.34238806383703529</v>
      </c>
      <c r="L401" s="10">
        <v>10429.238998999999</v>
      </c>
      <c r="M401" s="10">
        <v>9591.2220011000009</v>
      </c>
      <c r="N401" s="10">
        <v>8242.9084489039997</v>
      </c>
      <c r="O401" s="10">
        <f t="shared" si="52"/>
        <v>-2186.3305500959996</v>
      </c>
      <c r="P401" s="2">
        <f t="shared" si="53"/>
        <v>-0.20963471546731594</v>
      </c>
      <c r="Q401" s="10">
        <f t="shared" si="54"/>
        <v>-1348.3135521960012</v>
      </c>
      <c r="R401" s="2">
        <f t="shared" si="55"/>
        <v>-0.1405778692268165</v>
      </c>
      <c r="X401" s="9"/>
      <c r="Y401" s="9"/>
    </row>
    <row r="402" spans="1:25" x14ac:dyDescent="0.25">
      <c r="A402">
        <v>34</v>
      </c>
      <c r="B402" t="s">
        <v>1186</v>
      </c>
      <c r="C402">
        <v>61</v>
      </c>
      <c r="D402" t="s">
        <v>2037</v>
      </c>
      <c r="E402" s="10">
        <v>296467586.76999998</v>
      </c>
      <c r="F402" s="10">
        <v>607754324.51999998</v>
      </c>
      <c r="G402" s="10">
        <v>790576710.51005101</v>
      </c>
      <c r="H402" s="10">
        <f t="shared" si="48"/>
        <v>494109123.74005103</v>
      </c>
      <c r="I402" s="2">
        <f t="shared" si="49"/>
        <v>1.6666547905737219</v>
      </c>
      <c r="J402" s="10">
        <f t="shared" si="50"/>
        <v>182822385.99005103</v>
      </c>
      <c r="K402" s="2">
        <f t="shared" si="51"/>
        <v>0.30081626508284059</v>
      </c>
      <c r="L402" s="10">
        <v>16446.448086</v>
      </c>
      <c r="M402" s="10">
        <v>33904.449108000001</v>
      </c>
      <c r="N402" s="10">
        <v>35689.088412510799</v>
      </c>
      <c r="O402" s="10">
        <f t="shared" si="52"/>
        <v>19242.640326510798</v>
      </c>
      <c r="P402" s="2">
        <f t="shared" si="53"/>
        <v>1.1700180018134767</v>
      </c>
      <c r="Q402" s="10">
        <f t="shared" si="54"/>
        <v>1784.639304510798</v>
      </c>
      <c r="R402" s="2">
        <f t="shared" si="55"/>
        <v>5.2637319038158312E-2</v>
      </c>
      <c r="X402" s="9"/>
      <c r="Y402" s="9"/>
    </row>
    <row r="403" spans="1:25" x14ac:dyDescent="0.25">
      <c r="A403">
        <v>34</v>
      </c>
      <c r="B403" t="s">
        <v>1186</v>
      </c>
      <c r="C403">
        <v>62</v>
      </c>
      <c r="D403" t="s">
        <v>2038</v>
      </c>
      <c r="E403" s="10">
        <v>1193128908.5999999</v>
      </c>
      <c r="F403" s="10">
        <v>1768162535.4000001</v>
      </c>
      <c r="G403" s="10">
        <v>1608880728.7729199</v>
      </c>
      <c r="H403" s="10">
        <f t="shared" si="48"/>
        <v>415751820.17291999</v>
      </c>
      <c r="I403" s="2">
        <f t="shared" si="49"/>
        <v>0.34845507235321044</v>
      </c>
      <c r="J403" s="10">
        <f t="shared" si="50"/>
        <v>-159281806.6270802</v>
      </c>
      <c r="K403" s="2">
        <f t="shared" si="51"/>
        <v>-9.0083238072368108E-2</v>
      </c>
      <c r="L403" s="10">
        <v>30625.8357</v>
      </c>
      <c r="M403" s="10">
        <v>19410.594954</v>
      </c>
      <c r="N403" s="10">
        <v>17662.080341609999</v>
      </c>
      <c r="O403" s="10">
        <f t="shared" si="52"/>
        <v>-12963.755358390001</v>
      </c>
      <c r="P403" s="2">
        <f t="shared" si="53"/>
        <v>-0.42329474648066506</v>
      </c>
      <c r="Q403" s="10">
        <f t="shared" si="54"/>
        <v>-1748.5146123900013</v>
      </c>
      <c r="R403" s="2">
        <f t="shared" si="55"/>
        <v>-9.0080423425129452E-2</v>
      </c>
      <c r="X403" s="9"/>
      <c r="Y403" s="9"/>
    </row>
    <row r="404" spans="1:25" x14ac:dyDescent="0.25">
      <c r="A404">
        <v>35</v>
      </c>
      <c r="B404" t="s">
        <v>1198</v>
      </c>
      <c r="C404">
        <v>11</v>
      </c>
      <c r="D404" t="s">
        <v>2022</v>
      </c>
      <c r="E404" s="10">
        <v>197231674.05000001</v>
      </c>
      <c r="F404" s="10">
        <v>216982878.72999999</v>
      </c>
      <c r="G404" s="10">
        <v>393511587.74190098</v>
      </c>
      <c r="H404" s="10">
        <f t="shared" si="48"/>
        <v>196279913.69190097</v>
      </c>
      <c r="I404" s="2">
        <f t="shared" si="49"/>
        <v>0.99517440409770208</v>
      </c>
      <c r="J404" s="10">
        <f t="shared" si="50"/>
        <v>176528709.01190099</v>
      </c>
      <c r="K404" s="2">
        <f t="shared" si="51"/>
        <v>0.81356054470805661</v>
      </c>
      <c r="L404" s="10">
        <v>66233.200639000002</v>
      </c>
      <c r="M404" s="10">
        <v>72865.936017999993</v>
      </c>
      <c r="N404" s="10">
        <v>117076.58194393</v>
      </c>
      <c r="O404" s="10">
        <f t="shared" si="52"/>
        <v>50843.381304929993</v>
      </c>
      <c r="P404" s="2">
        <f t="shared" si="53"/>
        <v>0.76764191997981079</v>
      </c>
      <c r="Q404" s="10">
        <f t="shared" si="54"/>
        <v>44210.645925930003</v>
      </c>
      <c r="R404" s="2">
        <f t="shared" si="55"/>
        <v>0.60673955955233583</v>
      </c>
      <c r="X404" s="9"/>
      <c r="Y404" s="9"/>
    </row>
    <row r="405" spans="1:25" x14ac:dyDescent="0.25">
      <c r="A405">
        <v>35</v>
      </c>
      <c r="B405" t="s">
        <v>1198</v>
      </c>
      <c r="C405">
        <v>21</v>
      </c>
      <c r="D405" t="s">
        <v>2027</v>
      </c>
      <c r="E405" s="10">
        <v>7618472533.6000004</v>
      </c>
      <c r="F405" s="10">
        <v>8381402783.3000002</v>
      </c>
      <c r="G405" s="10">
        <v>9953220130.9129391</v>
      </c>
      <c r="H405" s="10">
        <f t="shared" si="48"/>
        <v>2334747597.3129387</v>
      </c>
      <c r="I405" s="2">
        <f t="shared" si="49"/>
        <v>0.30645875364332215</v>
      </c>
      <c r="J405" s="10">
        <f t="shared" si="50"/>
        <v>1571817347.6129389</v>
      </c>
      <c r="K405" s="2">
        <f t="shared" si="51"/>
        <v>0.18753630964315368</v>
      </c>
      <c r="L405" s="10">
        <v>676746.80359000002</v>
      </c>
      <c r="M405" s="10">
        <v>744206.07574</v>
      </c>
      <c r="N405" s="10">
        <v>680931.04904691002</v>
      </c>
      <c r="O405" s="10">
        <f t="shared" si="52"/>
        <v>4184.2454569099937</v>
      </c>
      <c r="P405" s="2">
        <f t="shared" si="53"/>
        <v>6.1828817435316255E-3</v>
      </c>
      <c r="Q405" s="10">
        <f t="shared" si="54"/>
        <v>-63275.026693089982</v>
      </c>
      <c r="R405" s="2">
        <f t="shared" si="55"/>
        <v>-8.5023528772151677E-2</v>
      </c>
      <c r="X405" s="9"/>
      <c r="Y405" s="9"/>
    </row>
    <row r="406" spans="1:25" x14ac:dyDescent="0.25">
      <c r="A406">
        <v>35</v>
      </c>
      <c r="B406" t="s">
        <v>1198</v>
      </c>
      <c r="C406">
        <v>31</v>
      </c>
      <c r="D406" t="s">
        <v>2028</v>
      </c>
      <c r="E406" s="10">
        <v>9961660994.2000008</v>
      </c>
      <c r="F406" s="10">
        <v>10959243184</v>
      </c>
      <c r="G406" s="10">
        <v>14031728919.617201</v>
      </c>
      <c r="H406" s="10">
        <f t="shared" si="48"/>
        <v>4070067925.4172001</v>
      </c>
      <c r="I406" s="2">
        <f t="shared" si="49"/>
        <v>0.4085732216531886</v>
      </c>
      <c r="J406" s="10">
        <f t="shared" si="50"/>
        <v>3072485735.6172009</v>
      </c>
      <c r="K406" s="2">
        <f t="shared" si="51"/>
        <v>0.28035564901989685</v>
      </c>
      <c r="L406" s="10">
        <v>869021.67330000002</v>
      </c>
      <c r="M406" s="10">
        <v>956045.47189000004</v>
      </c>
      <c r="N406" s="10">
        <v>940887.59439990798</v>
      </c>
      <c r="O406" s="10">
        <f t="shared" si="52"/>
        <v>71865.921099907951</v>
      </c>
      <c r="P406" s="2">
        <f t="shared" si="53"/>
        <v>8.2697501463923448E-2</v>
      </c>
      <c r="Q406" s="10">
        <f t="shared" si="54"/>
        <v>-15157.877490092069</v>
      </c>
      <c r="R406" s="2">
        <f t="shared" si="55"/>
        <v>-1.585476625931459E-2</v>
      </c>
      <c r="X406" s="9"/>
      <c r="Y406" s="9"/>
    </row>
    <row r="407" spans="1:25" x14ac:dyDescent="0.25">
      <c r="A407">
        <v>35</v>
      </c>
      <c r="B407" t="s">
        <v>1198</v>
      </c>
      <c r="C407">
        <v>32</v>
      </c>
      <c r="D407" t="s">
        <v>2029</v>
      </c>
      <c r="E407" s="10">
        <v>1062174871.4</v>
      </c>
      <c r="F407" s="10">
        <v>1168543351</v>
      </c>
      <c r="G407" s="10">
        <v>1403679469.53985</v>
      </c>
      <c r="H407" s="10">
        <f t="shared" si="48"/>
        <v>341504598.13985002</v>
      </c>
      <c r="I407" s="2">
        <f t="shared" si="49"/>
        <v>0.32151447688621154</v>
      </c>
      <c r="J407" s="10">
        <f t="shared" si="50"/>
        <v>235136118.53985</v>
      </c>
      <c r="K407" s="2">
        <f t="shared" si="51"/>
        <v>0.20122156215995618</v>
      </c>
      <c r="L407" s="10">
        <v>91672.517848999996</v>
      </c>
      <c r="M407" s="10">
        <v>100851.99831</v>
      </c>
      <c r="N407" s="10">
        <v>92807.890729094099</v>
      </c>
      <c r="O407" s="10">
        <f t="shared" si="52"/>
        <v>1135.3728800941026</v>
      </c>
      <c r="P407" s="2">
        <f t="shared" si="53"/>
        <v>1.2385095410646974E-2</v>
      </c>
      <c r="Q407" s="10">
        <f t="shared" si="54"/>
        <v>-8044.1075809058966</v>
      </c>
      <c r="R407" s="2">
        <f t="shared" si="55"/>
        <v>-7.9761509099500721E-2</v>
      </c>
      <c r="X407" s="9"/>
      <c r="Y407" s="9"/>
    </row>
    <row r="408" spans="1:25" x14ac:dyDescent="0.25">
      <c r="A408">
        <v>35</v>
      </c>
      <c r="B408" t="s">
        <v>1198</v>
      </c>
      <c r="C408">
        <v>41</v>
      </c>
      <c r="D408" t="s">
        <v>2030</v>
      </c>
      <c r="E408" s="10">
        <v>71336543.628999993</v>
      </c>
      <c r="F408" s="10">
        <v>78480338.767000005</v>
      </c>
      <c r="G408" s="10">
        <v>61854518.291307203</v>
      </c>
      <c r="H408" s="10">
        <f t="shared" si="48"/>
        <v>-9482025.3376927897</v>
      </c>
      <c r="I408" s="2">
        <f t="shared" si="49"/>
        <v>-0.1329196069129164</v>
      </c>
      <c r="J408" s="10">
        <f t="shared" si="50"/>
        <v>-16625820.475692801</v>
      </c>
      <c r="K408" s="2">
        <f t="shared" si="51"/>
        <v>-0.21184695092936767</v>
      </c>
      <c r="L408" s="10">
        <v>1310.3345271000001</v>
      </c>
      <c r="M408" s="10">
        <v>1441.5542492</v>
      </c>
      <c r="N408" s="10">
        <v>1618.2924647126699</v>
      </c>
      <c r="O408" s="10">
        <f t="shared" si="52"/>
        <v>307.95793761266987</v>
      </c>
      <c r="P408" s="2">
        <f t="shared" si="53"/>
        <v>0.23502237882278409</v>
      </c>
      <c r="Q408" s="10">
        <f t="shared" si="54"/>
        <v>176.73821551266997</v>
      </c>
      <c r="R408" s="2">
        <f t="shared" si="55"/>
        <v>0.12260254209007534</v>
      </c>
      <c r="X408" s="9"/>
      <c r="Y408" s="9"/>
    </row>
    <row r="409" spans="1:25" x14ac:dyDescent="0.25">
      <c r="A409">
        <v>35</v>
      </c>
      <c r="B409" t="s">
        <v>1198</v>
      </c>
      <c r="C409">
        <v>42</v>
      </c>
      <c r="D409" t="s">
        <v>2031</v>
      </c>
      <c r="E409" s="10">
        <v>28674842.032000002</v>
      </c>
      <c r="F409" s="10">
        <v>31546402.478</v>
      </c>
      <c r="G409" s="10">
        <v>38976756.348535404</v>
      </c>
      <c r="H409" s="10">
        <f t="shared" si="48"/>
        <v>10301914.316535402</v>
      </c>
      <c r="I409" s="2">
        <f t="shared" si="49"/>
        <v>0.35926664582977891</v>
      </c>
      <c r="J409" s="10">
        <f t="shared" si="50"/>
        <v>7430353.8705354035</v>
      </c>
      <c r="K409" s="2">
        <f t="shared" si="51"/>
        <v>0.23553728117547551</v>
      </c>
      <c r="L409" s="10">
        <v>189.31706351</v>
      </c>
      <c r="M409" s="10">
        <v>208.27568203999999</v>
      </c>
      <c r="N409" s="10">
        <v>1774.0918150188299</v>
      </c>
      <c r="O409" s="10">
        <f t="shared" si="52"/>
        <v>1584.7747515088299</v>
      </c>
      <c r="P409" s="2">
        <f t="shared" si="53"/>
        <v>8.3710085193938149</v>
      </c>
      <c r="Q409" s="10">
        <f t="shared" si="54"/>
        <v>1565.81613297883</v>
      </c>
      <c r="R409" s="2">
        <f t="shared" si="55"/>
        <v>7.5179978653394119</v>
      </c>
      <c r="X409" s="9"/>
      <c r="Y409" s="9"/>
    </row>
    <row r="410" spans="1:25" x14ac:dyDescent="0.25">
      <c r="A410">
        <v>35</v>
      </c>
      <c r="B410" t="s">
        <v>1198</v>
      </c>
      <c r="C410">
        <v>43</v>
      </c>
      <c r="D410" t="s">
        <v>2032</v>
      </c>
      <c r="E410" s="10">
        <v>57122356.545999996</v>
      </c>
      <c r="F410" s="10">
        <v>62842712.372000001</v>
      </c>
      <c r="G410" s="10">
        <v>55730275.2519233</v>
      </c>
      <c r="H410" s="10">
        <f t="shared" si="48"/>
        <v>-1392081.294076696</v>
      </c>
      <c r="I410" s="2">
        <f t="shared" si="49"/>
        <v>-2.4370165697832659E-2</v>
      </c>
      <c r="J410" s="10">
        <f t="shared" si="50"/>
        <v>-7112437.120076701</v>
      </c>
      <c r="K410" s="2">
        <f t="shared" si="51"/>
        <v>-0.11317839175964174</v>
      </c>
      <c r="L410" s="10">
        <v>3180.0000027000001</v>
      </c>
      <c r="M410" s="10">
        <v>3498.4520527</v>
      </c>
      <c r="N410" s="10">
        <v>5578.6935870644602</v>
      </c>
      <c r="O410" s="10">
        <f t="shared" si="52"/>
        <v>2398.6935843644601</v>
      </c>
      <c r="P410" s="2">
        <f t="shared" si="53"/>
        <v>0.75430615796472744</v>
      </c>
      <c r="Q410" s="10">
        <f t="shared" si="54"/>
        <v>2080.2415343644602</v>
      </c>
      <c r="R410" s="2">
        <f t="shared" si="55"/>
        <v>0.59461770606774289</v>
      </c>
      <c r="X410" s="9"/>
      <c r="Y410" s="9"/>
    </row>
    <row r="411" spans="1:25" x14ac:dyDescent="0.25">
      <c r="A411">
        <v>35</v>
      </c>
      <c r="B411" t="s">
        <v>1198</v>
      </c>
      <c r="C411">
        <v>51</v>
      </c>
      <c r="D411" t="s">
        <v>2033</v>
      </c>
      <c r="E411" s="10">
        <v>9897151.7544999998</v>
      </c>
      <c r="F411" s="10">
        <v>10888273.85</v>
      </c>
      <c r="G411" s="10">
        <v>14414756.284285201</v>
      </c>
      <c r="H411" s="10">
        <f t="shared" si="48"/>
        <v>4517604.529785201</v>
      </c>
      <c r="I411" s="2">
        <f t="shared" si="49"/>
        <v>0.45645501269909833</v>
      </c>
      <c r="J411" s="10">
        <f t="shared" si="50"/>
        <v>3526482.4342852011</v>
      </c>
      <c r="K411" s="2">
        <f t="shared" si="51"/>
        <v>0.32387892542629254</v>
      </c>
      <c r="L411" s="10">
        <v>389.11880733999999</v>
      </c>
      <c r="M411" s="10">
        <v>428.08600288000002</v>
      </c>
      <c r="N411" s="10">
        <v>707.51849806672601</v>
      </c>
      <c r="O411" s="10">
        <f t="shared" si="52"/>
        <v>318.39969072672602</v>
      </c>
      <c r="P411" s="2">
        <f t="shared" si="53"/>
        <v>0.81825829212238055</v>
      </c>
      <c r="Q411" s="10">
        <f t="shared" si="54"/>
        <v>279.43249518672599</v>
      </c>
      <c r="R411" s="2">
        <f t="shared" si="55"/>
        <v>0.65274849751407493</v>
      </c>
      <c r="X411" s="9"/>
      <c r="Y411" s="9"/>
    </row>
    <row r="412" spans="1:25" x14ac:dyDescent="0.25">
      <c r="A412">
        <v>35</v>
      </c>
      <c r="B412" t="s">
        <v>1198</v>
      </c>
      <c r="C412">
        <v>52</v>
      </c>
      <c r="D412" t="s">
        <v>2034</v>
      </c>
      <c r="E412" s="10">
        <v>424622341.85000002</v>
      </c>
      <c r="F412" s="10">
        <v>467144937.80000001</v>
      </c>
      <c r="G412" s="10">
        <v>483329526.55265701</v>
      </c>
      <c r="H412" s="10">
        <f t="shared" si="48"/>
        <v>58707184.702656984</v>
      </c>
      <c r="I412" s="2">
        <f t="shared" si="49"/>
        <v>0.13825740879973666</v>
      </c>
      <c r="J412" s="10">
        <f t="shared" si="50"/>
        <v>16184588.752656996</v>
      </c>
      <c r="K412" s="2">
        <f t="shared" si="51"/>
        <v>3.4645754332429793E-2</v>
      </c>
      <c r="L412" s="10">
        <v>31235.000091999998</v>
      </c>
      <c r="M412" s="10">
        <v>34362.940281000003</v>
      </c>
      <c r="N412" s="10">
        <v>35069.414821250699</v>
      </c>
      <c r="O412" s="10">
        <f t="shared" si="52"/>
        <v>3834.4147292507005</v>
      </c>
      <c r="P412" s="2">
        <f t="shared" si="53"/>
        <v>0.12276019586863335</v>
      </c>
      <c r="Q412" s="10">
        <f t="shared" si="54"/>
        <v>706.47454025069601</v>
      </c>
      <c r="R412" s="2">
        <f t="shared" si="55"/>
        <v>2.0559199372159685E-2</v>
      </c>
      <c r="X412" s="9"/>
      <c r="Y412" s="9"/>
    </row>
    <row r="413" spans="1:25" x14ac:dyDescent="0.25">
      <c r="A413">
        <v>35</v>
      </c>
      <c r="B413" t="s">
        <v>1198</v>
      </c>
      <c r="C413">
        <v>53</v>
      </c>
      <c r="D413" t="s">
        <v>2035</v>
      </c>
      <c r="E413" s="10">
        <v>938499996.55999994</v>
      </c>
      <c r="F413" s="10">
        <v>1032483407.7</v>
      </c>
      <c r="G413" s="10">
        <v>723025857.14440596</v>
      </c>
      <c r="H413" s="10">
        <f t="shared" si="48"/>
        <v>-215474139.41559398</v>
      </c>
      <c r="I413" s="2">
        <f t="shared" si="49"/>
        <v>-0.22959418242450505</v>
      </c>
      <c r="J413" s="10">
        <f t="shared" si="50"/>
        <v>-309457550.55559409</v>
      </c>
      <c r="K413" s="2">
        <f t="shared" si="51"/>
        <v>-0.29972157251897508</v>
      </c>
      <c r="L413" s="10">
        <v>50346.805658999998</v>
      </c>
      <c r="M413" s="10">
        <v>55388.643225</v>
      </c>
      <c r="N413" s="10">
        <v>38324.438290053004</v>
      </c>
      <c r="O413" s="10">
        <f t="shared" si="52"/>
        <v>-12022.367368946994</v>
      </c>
      <c r="P413" s="2">
        <f t="shared" si="53"/>
        <v>-0.23879106552210577</v>
      </c>
      <c r="Q413" s="10">
        <f t="shared" si="54"/>
        <v>-17064.204934946996</v>
      </c>
      <c r="R413" s="2">
        <f t="shared" si="55"/>
        <v>-0.30808129503423121</v>
      </c>
      <c r="X413" s="9"/>
      <c r="Y413" s="9"/>
    </row>
    <row r="414" spans="1:25" x14ac:dyDescent="0.25">
      <c r="A414">
        <v>35</v>
      </c>
      <c r="B414" t="s">
        <v>1198</v>
      </c>
      <c r="C414">
        <v>54</v>
      </c>
      <c r="D414" t="s">
        <v>2036</v>
      </c>
      <c r="E414" s="10">
        <v>24434253.320999999</v>
      </c>
      <c r="F414" s="10">
        <v>26881152.079999998</v>
      </c>
      <c r="G414" s="10">
        <v>20756719.196373999</v>
      </c>
      <c r="H414" s="10">
        <f t="shared" si="48"/>
        <v>-3677534.1246259995</v>
      </c>
      <c r="I414" s="2">
        <f t="shared" si="49"/>
        <v>-0.15050732577391043</v>
      </c>
      <c r="J414" s="10">
        <f t="shared" si="50"/>
        <v>-6124432.8836259991</v>
      </c>
      <c r="K414" s="2">
        <f t="shared" si="51"/>
        <v>-0.22783372027356943</v>
      </c>
      <c r="L414" s="10">
        <v>6370.0000369999998</v>
      </c>
      <c r="M414" s="10">
        <v>7007.9055618000002</v>
      </c>
      <c r="N414" s="10">
        <v>9338.1096919278698</v>
      </c>
      <c r="O414" s="10">
        <f t="shared" si="52"/>
        <v>2968.10965492787</v>
      </c>
      <c r="P414" s="2">
        <f t="shared" si="53"/>
        <v>0.46595127750198945</v>
      </c>
      <c r="Q414" s="10">
        <f t="shared" si="54"/>
        <v>2330.2041301278696</v>
      </c>
      <c r="R414" s="2">
        <f t="shared" si="55"/>
        <v>0.33251077794623563</v>
      </c>
      <c r="X414" s="9"/>
      <c r="Y414" s="9"/>
    </row>
    <row r="415" spans="1:25" x14ac:dyDescent="0.25">
      <c r="A415">
        <v>35</v>
      </c>
      <c r="B415" t="s">
        <v>1198</v>
      </c>
      <c r="C415">
        <v>61</v>
      </c>
      <c r="D415" t="s">
        <v>2037</v>
      </c>
      <c r="E415" s="10">
        <v>998820657.01999998</v>
      </c>
      <c r="F415" s="10">
        <v>1098844709.0999999</v>
      </c>
      <c r="G415" s="10">
        <v>847472645.49770904</v>
      </c>
      <c r="H415" s="10">
        <f t="shared" si="48"/>
        <v>-151348011.52229095</v>
      </c>
      <c r="I415" s="2">
        <f t="shared" si="49"/>
        <v>-0.15152671348812563</v>
      </c>
      <c r="J415" s="10">
        <f t="shared" si="50"/>
        <v>-251372063.60229087</v>
      </c>
      <c r="K415" s="2">
        <f t="shared" si="51"/>
        <v>-0.22876031664945193</v>
      </c>
      <c r="L415" s="10">
        <v>17016.664107000001</v>
      </c>
      <c r="M415" s="10">
        <v>18720.749505</v>
      </c>
      <c r="N415" s="10">
        <v>26851.686297283399</v>
      </c>
      <c r="O415" s="10">
        <f t="shared" si="52"/>
        <v>9835.0221902833982</v>
      </c>
      <c r="P415" s="2">
        <f t="shared" si="53"/>
        <v>0.57796417255704358</v>
      </c>
      <c r="Q415" s="10">
        <f t="shared" si="54"/>
        <v>8130.936792283399</v>
      </c>
      <c r="R415" s="2">
        <f t="shared" si="55"/>
        <v>0.4343275246598306</v>
      </c>
      <c r="X415" s="9"/>
      <c r="Y415" s="9"/>
    </row>
    <row r="416" spans="1:25" x14ac:dyDescent="0.25">
      <c r="A416">
        <v>35</v>
      </c>
      <c r="B416" t="s">
        <v>1198</v>
      </c>
      <c r="C416">
        <v>62</v>
      </c>
      <c r="D416" t="s">
        <v>2038</v>
      </c>
      <c r="E416" s="10">
        <v>1775263995.0999999</v>
      </c>
      <c r="F416" s="10">
        <v>1953042755.5</v>
      </c>
      <c r="G416" s="10">
        <v>1652466380.37043</v>
      </c>
      <c r="H416" s="10">
        <f t="shared" si="48"/>
        <v>-122797614.72956991</v>
      </c>
      <c r="I416" s="2">
        <f t="shared" si="49"/>
        <v>-6.9171466930276343E-2</v>
      </c>
      <c r="J416" s="10">
        <f t="shared" si="50"/>
        <v>-300576375.12957001</v>
      </c>
      <c r="K416" s="2">
        <f t="shared" si="51"/>
        <v>-0.15390158473648941</v>
      </c>
      <c r="L416" s="10">
        <v>24511.943271</v>
      </c>
      <c r="M416" s="10">
        <v>26966.622069000001</v>
      </c>
      <c r="N416" s="10">
        <v>19322.177823140999</v>
      </c>
      <c r="O416" s="10">
        <f t="shared" si="52"/>
        <v>-5189.7654478590011</v>
      </c>
      <c r="P416" s="2">
        <f t="shared" si="53"/>
        <v>-0.21172394985096901</v>
      </c>
      <c r="Q416" s="10">
        <f t="shared" si="54"/>
        <v>-7644.444245859002</v>
      </c>
      <c r="R416" s="2">
        <f t="shared" si="55"/>
        <v>-0.28347800574721665</v>
      </c>
      <c r="X416" s="9"/>
      <c r="Y416" s="9"/>
    </row>
    <row r="417" spans="1:25" x14ac:dyDescent="0.25">
      <c r="A417">
        <v>36</v>
      </c>
      <c r="B417" t="s">
        <v>1223</v>
      </c>
      <c r="C417">
        <v>11</v>
      </c>
      <c r="D417" t="s">
        <v>2022</v>
      </c>
      <c r="E417" s="10">
        <v>850660518.36000001</v>
      </c>
      <c r="F417" s="10">
        <v>808983715.42999995</v>
      </c>
      <c r="G417" s="10">
        <v>611376662.87451005</v>
      </c>
      <c r="H417" s="10">
        <f t="shared" si="48"/>
        <v>-239283855.48548996</v>
      </c>
      <c r="I417" s="2">
        <f t="shared" si="49"/>
        <v>-0.28129183184240003</v>
      </c>
      <c r="J417" s="10">
        <f t="shared" si="50"/>
        <v>-197607052.5554899</v>
      </c>
      <c r="K417" s="2">
        <f t="shared" si="51"/>
        <v>-0.24426579767487114</v>
      </c>
      <c r="L417" s="10">
        <v>338122.99926999997</v>
      </c>
      <c r="M417" s="10">
        <v>321557.18329000002</v>
      </c>
      <c r="N417" s="10">
        <v>335860.99965675699</v>
      </c>
      <c r="O417" s="10">
        <f t="shared" si="52"/>
        <v>-2261.9996132429806</v>
      </c>
      <c r="P417" s="2">
        <f t="shared" si="53"/>
        <v>-6.689872082427363E-3</v>
      </c>
      <c r="Q417" s="10">
        <f t="shared" si="54"/>
        <v>14303.816366756975</v>
      </c>
      <c r="R417" s="2">
        <f t="shared" si="55"/>
        <v>4.4482963249049594E-2</v>
      </c>
      <c r="X417" s="9"/>
      <c r="Y417" s="9"/>
    </row>
    <row r="418" spans="1:25" x14ac:dyDescent="0.25">
      <c r="A418">
        <v>36</v>
      </c>
      <c r="B418" t="s">
        <v>1223</v>
      </c>
      <c r="C418">
        <v>21</v>
      </c>
      <c r="D418" t="s">
        <v>2027</v>
      </c>
      <c r="E418" s="10">
        <v>61622076636</v>
      </c>
      <c r="F418" s="10">
        <v>58602997828</v>
      </c>
      <c r="G418" s="10">
        <v>53463788145.810898</v>
      </c>
      <c r="H418" s="10">
        <f t="shared" si="48"/>
        <v>-8158288490.1891022</v>
      </c>
      <c r="I418" s="2">
        <f t="shared" si="49"/>
        <v>-0.13239230054481771</v>
      </c>
      <c r="J418" s="10">
        <f t="shared" si="50"/>
        <v>-5139209682.1891022</v>
      </c>
      <c r="K418" s="2">
        <f t="shared" si="51"/>
        <v>-8.7695337656150285E-2</v>
      </c>
      <c r="L418" s="10">
        <v>5259185.3672000002</v>
      </c>
      <c r="M418" s="10">
        <v>4999465.9479999999</v>
      </c>
      <c r="N418" s="10">
        <v>4800070.8008505404</v>
      </c>
      <c r="O418" s="10">
        <f t="shared" si="52"/>
        <v>-459114.56634945981</v>
      </c>
      <c r="P418" s="2">
        <f t="shared" si="53"/>
        <v>-8.7297658153071195E-2</v>
      </c>
      <c r="Q418" s="10">
        <f t="shared" si="54"/>
        <v>-199395.14714945946</v>
      </c>
      <c r="R418" s="2">
        <f t="shared" si="55"/>
        <v>-3.9883289379983887E-2</v>
      </c>
      <c r="X418" s="9"/>
      <c r="Y418" s="9"/>
    </row>
    <row r="419" spans="1:25" x14ac:dyDescent="0.25">
      <c r="A419">
        <v>36</v>
      </c>
      <c r="B419" t="s">
        <v>1223</v>
      </c>
      <c r="C419">
        <v>31</v>
      </c>
      <c r="D419" t="s">
        <v>2028</v>
      </c>
      <c r="E419" s="10">
        <v>52212118449</v>
      </c>
      <c r="F419" s="10">
        <v>49654066060</v>
      </c>
      <c r="G419" s="10">
        <v>56070326913.346298</v>
      </c>
      <c r="H419" s="10">
        <f t="shared" si="48"/>
        <v>3858208464.3462982</v>
      </c>
      <c r="I419" s="2">
        <f t="shared" si="49"/>
        <v>7.3894884539399366E-2</v>
      </c>
      <c r="J419" s="10">
        <f t="shared" si="50"/>
        <v>6416260853.3462982</v>
      </c>
      <c r="K419" s="2">
        <f t="shared" si="51"/>
        <v>0.12921924350753358</v>
      </c>
      <c r="L419" s="10">
        <v>4345554.0003000004</v>
      </c>
      <c r="M419" s="10">
        <v>4132552.7403000002</v>
      </c>
      <c r="N419" s="10">
        <v>4985017.3385121701</v>
      </c>
      <c r="O419" s="10">
        <f t="shared" si="52"/>
        <v>639463.33821216971</v>
      </c>
      <c r="P419" s="2">
        <f t="shared" si="53"/>
        <v>0.14715346723755443</v>
      </c>
      <c r="Q419" s="10">
        <f t="shared" si="54"/>
        <v>852464.59821216995</v>
      </c>
      <c r="R419" s="2">
        <f t="shared" si="55"/>
        <v>0.20628039175376278</v>
      </c>
      <c r="X419" s="9"/>
      <c r="Y419" s="9"/>
    </row>
    <row r="420" spans="1:25" x14ac:dyDescent="0.25">
      <c r="A420">
        <v>36</v>
      </c>
      <c r="B420" t="s">
        <v>1223</v>
      </c>
      <c r="C420">
        <v>32</v>
      </c>
      <c r="D420" t="s">
        <v>2029</v>
      </c>
      <c r="E420" s="10">
        <v>5447729136.8999996</v>
      </c>
      <c r="F420" s="10">
        <v>5180826031.8999996</v>
      </c>
      <c r="G420" s="10">
        <v>5240466477.62778</v>
      </c>
      <c r="H420" s="10">
        <f t="shared" si="48"/>
        <v>-207262659.27221966</v>
      </c>
      <c r="I420" s="2">
        <f t="shared" si="49"/>
        <v>-3.8045698320119004E-2</v>
      </c>
      <c r="J420" s="10">
        <f t="shared" si="50"/>
        <v>59640445.727780342</v>
      </c>
      <c r="K420" s="2">
        <f t="shared" si="51"/>
        <v>1.1511763830816762E-2</v>
      </c>
      <c r="L420" s="10">
        <v>460503.63428</v>
      </c>
      <c r="M420" s="10">
        <v>437873.92340999999</v>
      </c>
      <c r="N420" s="10">
        <v>464365.85565409501</v>
      </c>
      <c r="O420" s="10">
        <f t="shared" si="52"/>
        <v>3862.2213740950101</v>
      </c>
      <c r="P420" s="2">
        <f t="shared" si="53"/>
        <v>8.3869509089404149E-3</v>
      </c>
      <c r="Q420" s="10">
        <f t="shared" si="54"/>
        <v>26491.93224409502</v>
      </c>
      <c r="R420" s="2">
        <f t="shared" si="55"/>
        <v>6.0501278627842603E-2</v>
      </c>
      <c r="X420" s="9"/>
      <c r="Y420" s="9"/>
    </row>
    <row r="421" spans="1:25" x14ac:dyDescent="0.25">
      <c r="A421">
        <v>36</v>
      </c>
      <c r="B421" t="s">
        <v>1223</v>
      </c>
      <c r="C421">
        <v>41</v>
      </c>
      <c r="D421" t="s">
        <v>2030</v>
      </c>
      <c r="E421" s="10">
        <v>451467801.39999998</v>
      </c>
      <c r="F421" s="10">
        <v>429348831.27999997</v>
      </c>
      <c r="G421" s="10">
        <v>411877446.74233502</v>
      </c>
      <c r="H421" s="10">
        <f t="shared" si="48"/>
        <v>-39590354.657664955</v>
      </c>
      <c r="I421" s="2">
        <f t="shared" si="49"/>
        <v>-8.7692532080683075E-2</v>
      </c>
      <c r="J421" s="10">
        <f t="shared" si="50"/>
        <v>-17471384.53766495</v>
      </c>
      <c r="K421" s="2">
        <f t="shared" si="51"/>
        <v>-4.069274972888183E-2</v>
      </c>
      <c r="L421" s="10">
        <v>6662.0000276000001</v>
      </c>
      <c r="M421" s="10">
        <v>6335.6055890999996</v>
      </c>
      <c r="N421" s="10">
        <v>6638.82188487041</v>
      </c>
      <c r="O421" s="10">
        <f t="shared" si="52"/>
        <v>-23.178142729590036</v>
      </c>
      <c r="P421" s="2">
        <f t="shared" si="53"/>
        <v>-3.4791568047981549E-3</v>
      </c>
      <c r="Q421" s="10">
        <f t="shared" si="54"/>
        <v>303.2162957704104</v>
      </c>
      <c r="R421" s="2">
        <f t="shared" si="55"/>
        <v>4.7859086476606826E-2</v>
      </c>
      <c r="X421" s="9"/>
      <c r="Y421" s="9"/>
    </row>
    <row r="422" spans="1:25" x14ac:dyDescent="0.25">
      <c r="A422">
        <v>36</v>
      </c>
      <c r="B422" t="s">
        <v>1223</v>
      </c>
      <c r="C422">
        <v>42</v>
      </c>
      <c r="D422" t="s">
        <v>2031</v>
      </c>
      <c r="E422" s="10">
        <v>371079040.77999997</v>
      </c>
      <c r="F422" s="10">
        <v>352898594.26999998</v>
      </c>
      <c r="G422" s="10">
        <v>223234944.50896701</v>
      </c>
      <c r="H422" s="10">
        <f t="shared" si="48"/>
        <v>-147844096.27103296</v>
      </c>
      <c r="I422" s="2">
        <f t="shared" si="49"/>
        <v>-0.39841672534311806</v>
      </c>
      <c r="J422" s="10">
        <f t="shared" si="50"/>
        <v>-129663649.76103297</v>
      </c>
      <c r="K422" s="2">
        <f t="shared" si="51"/>
        <v>-0.36742467061749845</v>
      </c>
      <c r="L422" s="10">
        <v>21405.999591</v>
      </c>
      <c r="M422" s="10">
        <v>20357.245585000001</v>
      </c>
      <c r="N422" s="10">
        <v>10497.0000168813</v>
      </c>
      <c r="O422" s="10">
        <f t="shared" si="52"/>
        <v>-10908.999574118699</v>
      </c>
      <c r="P422" s="2">
        <f t="shared" si="53"/>
        <v>-0.50962345989697722</v>
      </c>
      <c r="Q422" s="10">
        <f t="shared" si="54"/>
        <v>-9860.2455681187002</v>
      </c>
      <c r="R422" s="2">
        <f t="shared" si="55"/>
        <v>-0.4843604959692635</v>
      </c>
      <c r="X422" s="9"/>
      <c r="Y422" s="9"/>
    </row>
    <row r="423" spans="1:25" x14ac:dyDescent="0.25">
      <c r="A423">
        <v>36</v>
      </c>
      <c r="B423" t="s">
        <v>1223</v>
      </c>
      <c r="C423">
        <v>43</v>
      </c>
      <c r="D423" t="s">
        <v>2032</v>
      </c>
      <c r="E423" s="10">
        <v>666154691.5</v>
      </c>
      <c r="F423" s="10">
        <v>633517467.60000002</v>
      </c>
      <c r="G423" s="10">
        <v>432617855.80416399</v>
      </c>
      <c r="H423" s="10">
        <f t="shared" si="48"/>
        <v>-233536835.69583601</v>
      </c>
      <c r="I423" s="2">
        <f t="shared" si="49"/>
        <v>-0.35057448168679001</v>
      </c>
      <c r="J423" s="10">
        <f t="shared" si="50"/>
        <v>-200899611.79583603</v>
      </c>
      <c r="K423" s="2">
        <f t="shared" si="51"/>
        <v>-0.31711771509145364</v>
      </c>
      <c r="L423" s="10">
        <v>60586.000031000003</v>
      </c>
      <c r="M423" s="10">
        <v>57617.682201000003</v>
      </c>
      <c r="N423" s="10">
        <v>41254.999998820298</v>
      </c>
      <c r="O423" s="10">
        <f t="shared" si="52"/>
        <v>-19331.000032179705</v>
      </c>
      <c r="P423" s="2">
        <f t="shared" si="53"/>
        <v>-0.31906711158169582</v>
      </c>
      <c r="Q423" s="10">
        <f t="shared" si="54"/>
        <v>-16362.682202179705</v>
      </c>
      <c r="R423" s="2">
        <f t="shared" si="55"/>
        <v>-0.28398716465369578</v>
      </c>
      <c r="X423" s="9"/>
      <c r="Y423" s="9"/>
    </row>
    <row r="424" spans="1:25" x14ac:dyDescent="0.25">
      <c r="A424">
        <v>36</v>
      </c>
      <c r="B424" t="s">
        <v>1223</v>
      </c>
      <c r="C424">
        <v>51</v>
      </c>
      <c r="D424" t="s">
        <v>2033</v>
      </c>
      <c r="E424" s="10">
        <v>245715746.78</v>
      </c>
      <c r="F424" s="10">
        <v>233677281.93000001</v>
      </c>
      <c r="G424" s="10">
        <v>145805552.83120799</v>
      </c>
      <c r="H424" s="10">
        <f t="shared" si="48"/>
        <v>-99910193.948792011</v>
      </c>
      <c r="I424" s="2">
        <f t="shared" si="49"/>
        <v>-0.4066088366662392</v>
      </c>
      <c r="J424" s="10">
        <f t="shared" si="50"/>
        <v>-87871729.098792017</v>
      </c>
      <c r="K424" s="2">
        <f t="shared" si="51"/>
        <v>-0.37603881889175145</v>
      </c>
      <c r="L424" s="10">
        <v>6990.0006037000003</v>
      </c>
      <c r="M424" s="10">
        <v>6647.5362818000003</v>
      </c>
      <c r="N424" s="10">
        <v>7197.9999858757001</v>
      </c>
      <c r="O424" s="10">
        <f t="shared" si="52"/>
        <v>207.99938217569979</v>
      </c>
      <c r="P424" s="2">
        <f t="shared" si="53"/>
        <v>2.975670446517558E-2</v>
      </c>
      <c r="Q424" s="10">
        <f t="shared" si="54"/>
        <v>550.46370407569975</v>
      </c>
      <c r="R424" s="2">
        <f t="shared" si="55"/>
        <v>8.2807175582146175E-2</v>
      </c>
      <c r="X424" s="9"/>
      <c r="Y424" s="9"/>
    </row>
    <row r="425" spans="1:25" x14ac:dyDescent="0.25">
      <c r="A425">
        <v>36</v>
      </c>
      <c r="B425" t="s">
        <v>1223</v>
      </c>
      <c r="C425">
        <v>52</v>
      </c>
      <c r="D425" t="s">
        <v>2034</v>
      </c>
      <c r="E425" s="10">
        <v>4837159246.1000004</v>
      </c>
      <c r="F425" s="10">
        <v>4600170073.1999998</v>
      </c>
      <c r="G425" s="10">
        <v>3093103692.04498</v>
      </c>
      <c r="H425" s="10">
        <f t="shared" si="48"/>
        <v>-1744055554.0550203</v>
      </c>
      <c r="I425" s="2">
        <f t="shared" si="49"/>
        <v>-0.36055367733885946</v>
      </c>
      <c r="J425" s="10">
        <f t="shared" si="50"/>
        <v>-1507066381.1550198</v>
      </c>
      <c r="K425" s="2">
        <f t="shared" si="51"/>
        <v>-0.32761101376120744</v>
      </c>
      <c r="L425" s="10">
        <v>277852.79963999998</v>
      </c>
      <c r="M425" s="10">
        <v>264239.82934</v>
      </c>
      <c r="N425" s="10">
        <v>217056.000059454</v>
      </c>
      <c r="O425" s="10">
        <f t="shared" si="52"/>
        <v>-60796.79958054598</v>
      </c>
      <c r="P425" s="2">
        <f t="shared" si="53"/>
        <v>-0.21880938273545331</v>
      </c>
      <c r="Q425" s="10">
        <f t="shared" si="54"/>
        <v>-47183.829280545993</v>
      </c>
      <c r="R425" s="2">
        <f t="shared" si="55"/>
        <v>-0.17856441021173267</v>
      </c>
      <c r="X425" s="9"/>
      <c r="Y425" s="9"/>
    </row>
    <row r="426" spans="1:25" x14ac:dyDescent="0.25">
      <c r="A426">
        <v>36</v>
      </c>
      <c r="B426" t="s">
        <v>1223</v>
      </c>
      <c r="C426">
        <v>53</v>
      </c>
      <c r="D426" t="s">
        <v>2035</v>
      </c>
      <c r="E426" s="10">
        <v>285292199.49000001</v>
      </c>
      <c r="F426" s="10">
        <v>271314747.24000001</v>
      </c>
      <c r="G426" s="10">
        <v>603851423.66798198</v>
      </c>
      <c r="H426" s="10">
        <f t="shared" si="48"/>
        <v>318559224.17798197</v>
      </c>
      <c r="I426" s="2">
        <f t="shared" si="49"/>
        <v>1.1166068499154602</v>
      </c>
      <c r="J426" s="10">
        <f t="shared" si="50"/>
        <v>332536676.42798197</v>
      </c>
      <c r="K426" s="2">
        <f t="shared" si="51"/>
        <v>1.2256491024198777</v>
      </c>
      <c r="L426" s="10">
        <v>11577.199925999999</v>
      </c>
      <c r="M426" s="10">
        <v>11009.992833</v>
      </c>
      <c r="N426" s="10">
        <v>29574.9999821704</v>
      </c>
      <c r="O426" s="10">
        <f t="shared" si="52"/>
        <v>17997.800056170403</v>
      </c>
      <c r="P426" s="2">
        <f t="shared" si="53"/>
        <v>1.5545900711061456</v>
      </c>
      <c r="Q426" s="10">
        <f t="shared" si="54"/>
        <v>18565.0071491704</v>
      </c>
      <c r="R426" s="2">
        <f t="shared" si="55"/>
        <v>1.6861961157255188</v>
      </c>
      <c r="X426" s="9"/>
      <c r="Y426" s="9"/>
    </row>
    <row r="427" spans="1:25" x14ac:dyDescent="0.25">
      <c r="A427">
        <v>36</v>
      </c>
      <c r="B427" t="s">
        <v>1223</v>
      </c>
      <c r="C427">
        <v>54</v>
      </c>
      <c r="D427" t="s">
        <v>2036</v>
      </c>
      <c r="E427" s="10">
        <v>87140968.171000004</v>
      </c>
      <c r="F427" s="10">
        <v>82871630.545000002</v>
      </c>
      <c r="G427" s="10">
        <v>59216479.974082299</v>
      </c>
      <c r="H427" s="10">
        <f t="shared" si="48"/>
        <v>-27924488.196917705</v>
      </c>
      <c r="I427" s="2">
        <f t="shared" si="49"/>
        <v>-0.3204518928699579</v>
      </c>
      <c r="J427" s="10">
        <f t="shared" si="50"/>
        <v>-23655150.570917703</v>
      </c>
      <c r="K427" s="2">
        <f t="shared" si="51"/>
        <v>-0.28544328638583688</v>
      </c>
      <c r="L427" s="10">
        <v>24561.000102999998</v>
      </c>
      <c r="M427" s="10">
        <v>23357.671703</v>
      </c>
      <c r="N427" s="10">
        <v>25266.0000438961</v>
      </c>
      <c r="O427" s="10">
        <f t="shared" si="52"/>
        <v>704.99994089610118</v>
      </c>
      <c r="P427" s="2">
        <f t="shared" si="53"/>
        <v>2.8704040468205082E-2</v>
      </c>
      <c r="Q427" s="10">
        <f t="shared" si="54"/>
        <v>1908.3283408960997</v>
      </c>
      <c r="R427" s="2">
        <f t="shared" si="55"/>
        <v>8.1700280968115449E-2</v>
      </c>
      <c r="X427" s="9"/>
      <c r="Y427" s="9"/>
    </row>
    <row r="428" spans="1:25" x14ac:dyDescent="0.25">
      <c r="A428">
        <v>36</v>
      </c>
      <c r="B428" t="s">
        <v>1223</v>
      </c>
      <c r="C428">
        <v>61</v>
      </c>
      <c r="D428" t="s">
        <v>2037</v>
      </c>
      <c r="E428" s="10">
        <v>587366319.51999998</v>
      </c>
      <c r="F428" s="10">
        <v>558589210.64999998</v>
      </c>
      <c r="G428" s="10">
        <v>953823571.05406499</v>
      </c>
      <c r="H428" s="10">
        <f t="shared" si="48"/>
        <v>366457251.53406501</v>
      </c>
      <c r="I428" s="2">
        <f t="shared" si="49"/>
        <v>0.62389898663841759</v>
      </c>
      <c r="J428" s="10">
        <f t="shared" si="50"/>
        <v>395234360.40406501</v>
      </c>
      <c r="K428" s="2">
        <f t="shared" si="51"/>
        <v>0.7075581713154685</v>
      </c>
      <c r="L428" s="10">
        <v>17186.880103</v>
      </c>
      <c r="M428" s="10">
        <v>16344.835363</v>
      </c>
      <c r="N428" s="10">
        <v>15285.912164323099</v>
      </c>
      <c r="O428" s="10">
        <f t="shared" si="52"/>
        <v>-1900.9679386769003</v>
      </c>
      <c r="P428" s="2">
        <f t="shared" si="53"/>
        <v>-0.11060576016615623</v>
      </c>
      <c r="Q428" s="10">
        <f t="shared" si="54"/>
        <v>-1058.9231986769009</v>
      </c>
      <c r="R428" s="2">
        <f t="shared" si="55"/>
        <v>-6.4786409600307029E-2</v>
      </c>
      <c r="X428" s="9"/>
      <c r="Y428" s="9"/>
    </row>
    <row r="429" spans="1:25" x14ac:dyDescent="0.25">
      <c r="A429">
        <v>36</v>
      </c>
      <c r="B429" t="s">
        <v>1223</v>
      </c>
      <c r="C429">
        <v>62</v>
      </c>
      <c r="D429" t="s">
        <v>2038</v>
      </c>
      <c r="E429" s="10">
        <v>1417479250.3</v>
      </c>
      <c r="F429" s="10">
        <v>1348032035.9000001</v>
      </c>
      <c r="G429" s="10">
        <v>2501306933.1884098</v>
      </c>
      <c r="H429" s="10">
        <f t="shared" si="48"/>
        <v>1083827682.8884099</v>
      </c>
      <c r="I429" s="2">
        <f t="shared" si="49"/>
        <v>0.76461625992692661</v>
      </c>
      <c r="J429" s="10">
        <f t="shared" si="50"/>
        <v>1153274897.2884097</v>
      </c>
      <c r="K429" s="2">
        <f t="shared" si="51"/>
        <v>0.85552484405048823</v>
      </c>
      <c r="L429" s="10">
        <v>18619.120049000001</v>
      </c>
      <c r="M429" s="10">
        <v>17706.904917</v>
      </c>
      <c r="N429" s="10">
        <v>18400.000031059899</v>
      </c>
      <c r="O429" s="10">
        <f t="shared" si="52"/>
        <v>-219.12001794010212</v>
      </c>
      <c r="P429" s="2">
        <f t="shared" si="53"/>
        <v>-1.1768548533090889E-2</v>
      </c>
      <c r="Q429" s="10">
        <f t="shared" si="54"/>
        <v>693.09511405989906</v>
      </c>
      <c r="R429" s="2">
        <f t="shared" si="55"/>
        <v>3.9142646177225141E-2</v>
      </c>
      <c r="X429" s="9"/>
      <c r="Y429" s="9"/>
    </row>
    <row r="430" spans="1:25" x14ac:dyDescent="0.25">
      <c r="A430">
        <v>37</v>
      </c>
      <c r="B430" t="s">
        <v>1255</v>
      </c>
      <c r="C430">
        <v>11</v>
      </c>
      <c r="D430" t="s">
        <v>2022</v>
      </c>
      <c r="E430" s="10">
        <v>683964969.46000004</v>
      </c>
      <c r="F430" s="10">
        <v>692382602.29999995</v>
      </c>
      <c r="G430" s="10">
        <v>667878917.26591694</v>
      </c>
      <c r="H430" s="10">
        <f t="shared" si="48"/>
        <v>-16086052.194083095</v>
      </c>
      <c r="I430" s="2">
        <f t="shared" si="49"/>
        <v>-2.3518824665513586E-2</v>
      </c>
      <c r="J430" s="10">
        <f t="shared" si="50"/>
        <v>-24503685.034083009</v>
      </c>
      <c r="K430" s="2">
        <f t="shared" si="51"/>
        <v>-3.5390382358951727E-2</v>
      </c>
      <c r="L430" s="10">
        <v>188921.00602999999</v>
      </c>
      <c r="M430" s="10">
        <v>188881</v>
      </c>
      <c r="N430" s="10">
        <v>188498.37783141699</v>
      </c>
      <c r="O430" s="10">
        <f t="shared" si="52"/>
        <v>-422.62819858299918</v>
      </c>
      <c r="P430" s="2">
        <f t="shared" si="53"/>
        <v>-2.2370630321325267E-3</v>
      </c>
      <c r="Q430" s="10">
        <f t="shared" si="54"/>
        <v>-382.62216858300962</v>
      </c>
      <c r="R430" s="2">
        <f t="shared" si="55"/>
        <v>-2.0257313789264651E-3</v>
      </c>
      <c r="X430" s="9"/>
      <c r="Y430" s="9"/>
    </row>
    <row r="431" spans="1:25" x14ac:dyDescent="0.25">
      <c r="A431">
        <v>37</v>
      </c>
      <c r="B431" t="s">
        <v>1255</v>
      </c>
      <c r="C431">
        <v>21</v>
      </c>
      <c r="D431" t="s">
        <v>2027</v>
      </c>
      <c r="E431" s="10">
        <v>50154700906</v>
      </c>
      <c r="F431" s="10">
        <v>53810660466</v>
      </c>
      <c r="G431" s="10">
        <v>50530726736.529404</v>
      </c>
      <c r="H431" s="10">
        <f t="shared" si="48"/>
        <v>376025830.52940369</v>
      </c>
      <c r="I431" s="2">
        <f t="shared" si="49"/>
        <v>7.4973197673763774E-3</v>
      </c>
      <c r="J431" s="10">
        <f t="shared" si="50"/>
        <v>-3279933729.4705963</v>
      </c>
      <c r="K431" s="2">
        <f t="shared" si="51"/>
        <v>-6.0953233078099946E-2</v>
      </c>
      <c r="L431" s="10">
        <v>3490189.0534999999</v>
      </c>
      <c r="M431" s="10">
        <v>3532733.5081000002</v>
      </c>
      <c r="N431" s="10">
        <v>3390515.21802097</v>
      </c>
      <c r="O431" s="10">
        <f t="shared" si="52"/>
        <v>-99673.83547902992</v>
      </c>
      <c r="P431" s="2">
        <f t="shared" si="53"/>
        <v>-2.8558291241867227E-2</v>
      </c>
      <c r="Q431" s="10">
        <f t="shared" si="54"/>
        <v>-142218.29007903021</v>
      </c>
      <c r="R431" s="2">
        <f t="shared" si="55"/>
        <v>-4.025729360931022E-2</v>
      </c>
      <c r="X431" s="9"/>
      <c r="Y431" s="9"/>
    </row>
    <row r="432" spans="1:25" x14ac:dyDescent="0.25">
      <c r="A432">
        <v>37</v>
      </c>
      <c r="B432" t="s">
        <v>1255</v>
      </c>
      <c r="C432">
        <v>31</v>
      </c>
      <c r="D432" t="s">
        <v>2028</v>
      </c>
      <c r="E432" s="10">
        <v>48320183623</v>
      </c>
      <c r="F432" s="10">
        <v>51620670034</v>
      </c>
      <c r="G432" s="10">
        <v>54262749741.039398</v>
      </c>
      <c r="H432" s="10">
        <f t="shared" si="48"/>
        <v>5942566118.0393982</v>
      </c>
      <c r="I432" s="2">
        <f t="shared" si="49"/>
        <v>0.12298310297005549</v>
      </c>
      <c r="J432" s="10">
        <f t="shared" si="50"/>
        <v>2642079707.0393982</v>
      </c>
      <c r="K432" s="2">
        <f t="shared" si="51"/>
        <v>5.1182592269708824E-2</v>
      </c>
      <c r="L432" s="10">
        <v>3419182.5565999998</v>
      </c>
      <c r="M432" s="10">
        <v>3457612.9197999998</v>
      </c>
      <c r="N432" s="10">
        <v>3696511.8570469101</v>
      </c>
      <c r="O432" s="10">
        <f t="shared" si="52"/>
        <v>277329.30044691032</v>
      </c>
      <c r="P432" s="2">
        <f t="shared" si="53"/>
        <v>8.1109825479071154E-2</v>
      </c>
      <c r="Q432" s="10">
        <f t="shared" si="54"/>
        <v>238898.9372469103</v>
      </c>
      <c r="R432" s="2">
        <f t="shared" si="55"/>
        <v>6.909360382096473E-2</v>
      </c>
      <c r="X432" s="9"/>
      <c r="Y432" s="9"/>
    </row>
    <row r="433" spans="1:25" x14ac:dyDescent="0.25">
      <c r="A433">
        <v>37</v>
      </c>
      <c r="B433" t="s">
        <v>1255</v>
      </c>
      <c r="C433">
        <v>32</v>
      </c>
      <c r="D433" t="s">
        <v>2029</v>
      </c>
      <c r="E433" s="10">
        <v>4778352066.3999996</v>
      </c>
      <c r="F433" s="10">
        <v>5121884718.3999996</v>
      </c>
      <c r="G433" s="10">
        <v>5247748741.6736603</v>
      </c>
      <c r="H433" s="10">
        <f t="shared" si="48"/>
        <v>469396675.27366066</v>
      </c>
      <c r="I433" s="2">
        <f t="shared" si="49"/>
        <v>9.8234008032669545E-2</v>
      </c>
      <c r="J433" s="10">
        <f t="shared" si="50"/>
        <v>125864023.27366066</v>
      </c>
      <c r="K433" s="2">
        <f t="shared" si="51"/>
        <v>2.4573771217751793E-2</v>
      </c>
      <c r="L433" s="10">
        <v>329297.37865000003</v>
      </c>
      <c r="M433" s="10">
        <v>334013.89215000003</v>
      </c>
      <c r="N433" s="10">
        <v>350519.20225974498</v>
      </c>
      <c r="O433" s="10">
        <f t="shared" si="52"/>
        <v>21221.823609744955</v>
      </c>
      <c r="P433" s="2">
        <f t="shared" si="53"/>
        <v>6.444577146877617E-2</v>
      </c>
      <c r="Q433" s="10">
        <f t="shared" si="54"/>
        <v>16505.310109744954</v>
      </c>
      <c r="R433" s="2">
        <f t="shared" si="55"/>
        <v>4.9415040804149241E-2</v>
      </c>
      <c r="X433" s="9"/>
      <c r="Y433" s="9"/>
    </row>
    <row r="434" spans="1:25" x14ac:dyDescent="0.25">
      <c r="A434">
        <v>37</v>
      </c>
      <c r="B434" t="s">
        <v>1255</v>
      </c>
      <c r="C434">
        <v>41</v>
      </c>
      <c r="D434" t="s">
        <v>2030</v>
      </c>
      <c r="E434" s="10">
        <v>376996659.25</v>
      </c>
      <c r="F434" s="10">
        <v>407492984.10000002</v>
      </c>
      <c r="G434" s="10">
        <v>514419990.390719</v>
      </c>
      <c r="H434" s="10">
        <f t="shared" si="48"/>
        <v>137423331.140719</v>
      </c>
      <c r="I434" s="2">
        <f t="shared" si="49"/>
        <v>0.3645213499082724</v>
      </c>
      <c r="J434" s="10">
        <f t="shared" si="50"/>
        <v>106927006.29071897</v>
      </c>
      <c r="K434" s="2">
        <f t="shared" si="51"/>
        <v>0.26240207920850672</v>
      </c>
      <c r="L434" s="10">
        <v>7104.2913484999999</v>
      </c>
      <c r="M434" s="10">
        <v>7678.9775466999999</v>
      </c>
      <c r="N434" s="10">
        <v>24634.4107025376</v>
      </c>
      <c r="O434" s="10">
        <f t="shared" si="52"/>
        <v>17530.119354037601</v>
      </c>
      <c r="P434" s="2">
        <f t="shared" si="53"/>
        <v>2.4675394763671834</v>
      </c>
      <c r="Q434" s="10">
        <f t="shared" si="54"/>
        <v>16955.4331558376</v>
      </c>
      <c r="R434" s="2">
        <f t="shared" si="55"/>
        <v>2.2080326518371067</v>
      </c>
      <c r="X434" s="9"/>
      <c r="Y434" s="9"/>
    </row>
    <row r="435" spans="1:25" x14ac:dyDescent="0.25">
      <c r="A435">
        <v>37</v>
      </c>
      <c r="B435" t="s">
        <v>1255</v>
      </c>
      <c r="C435">
        <v>42</v>
      </c>
      <c r="D435" t="s">
        <v>2031</v>
      </c>
      <c r="E435" s="10">
        <v>89981393</v>
      </c>
      <c r="F435" s="10">
        <v>97249603.231000006</v>
      </c>
      <c r="G435" s="10">
        <v>172752085.75111601</v>
      </c>
      <c r="H435" s="10">
        <f t="shared" si="48"/>
        <v>82770692.751116008</v>
      </c>
      <c r="I435" s="2">
        <f t="shared" si="49"/>
        <v>0.91986454078473767</v>
      </c>
      <c r="J435" s="10">
        <f t="shared" si="50"/>
        <v>75502482.520116001</v>
      </c>
      <c r="K435" s="2">
        <f t="shared" si="51"/>
        <v>0.77637830913070782</v>
      </c>
      <c r="L435" s="10">
        <v>1229.9411310999999</v>
      </c>
      <c r="M435" s="10">
        <v>1328.4286577</v>
      </c>
      <c r="N435" s="10">
        <v>15098.506562189399</v>
      </c>
      <c r="O435" s="10">
        <f t="shared" si="52"/>
        <v>13868.565431089399</v>
      </c>
      <c r="P435" s="2">
        <f t="shared" si="53"/>
        <v>11.275796117726403</v>
      </c>
      <c r="Q435" s="10">
        <f t="shared" si="54"/>
        <v>13770.077904489399</v>
      </c>
      <c r="R435" s="2">
        <f t="shared" si="55"/>
        <v>10.365688683900032</v>
      </c>
      <c r="X435" s="9"/>
      <c r="Y435" s="9"/>
    </row>
    <row r="436" spans="1:25" x14ac:dyDescent="0.25">
      <c r="A436">
        <v>37</v>
      </c>
      <c r="B436" t="s">
        <v>1255</v>
      </c>
      <c r="C436">
        <v>43</v>
      </c>
      <c r="D436" t="s">
        <v>2032</v>
      </c>
      <c r="E436" s="10">
        <v>196927442.80000001</v>
      </c>
      <c r="F436" s="10">
        <v>212674709.74000001</v>
      </c>
      <c r="G436" s="10">
        <v>147065940.705654</v>
      </c>
      <c r="H436" s="10">
        <f t="shared" si="48"/>
        <v>-49861502.094346017</v>
      </c>
      <c r="I436" s="2">
        <f t="shared" si="49"/>
        <v>-0.25319732681942902</v>
      </c>
      <c r="J436" s="10">
        <f t="shared" si="50"/>
        <v>-65608769.034346014</v>
      </c>
      <c r="K436" s="2">
        <f t="shared" si="51"/>
        <v>-0.30849351629328342</v>
      </c>
      <c r="L436" s="10">
        <v>18945</v>
      </c>
      <c r="M436" s="10">
        <v>20452.322982999998</v>
      </c>
      <c r="N436" s="10">
        <v>42203.351227142099</v>
      </c>
      <c r="O436" s="10">
        <f t="shared" si="52"/>
        <v>23258.351227142099</v>
      </c>
      <c r="P436" s="2">
        <f t="shared" si="53"/>
        <v>1.2276775522376404</v>
      </c>
      <c r="Q436" s="10">
        <f t="shared" si="54"/>
        <v>21751.0282441421</v>
      </c>
      <c r="R436" s="2">
        <f t="shared" si="55"/>
        <v>1.0634991566592014</v>
      </c>
      <c r="X436" s="9"/>
      <c r="Y436" s="9"/>
    </row>
    <row r="437" spans="1:25" x14ac:dyDescent="0.25">
      <c r="A437">
        <v>37</v>
      </c>
      <c r="B437" t="s">
        <v>1255</v>
      </c>
      <c r="C437">
        <v>51</v>
      </c>
      <c r="D437" t="s">
        <v>2033</v>
      </c>
      <c r="E437" s="10">
        <v>39501264.941</v>
      </c>
      <c r="F437" s="10">
        <v>40088056.251000002</v>
      </c>
      <c r="G437" s="10">
        <v>43117074.868094601</v>
      </c>
      <c r="H437" s="10">
        <f t="shared" si="48"/>
        <v>3615809.9270946011</v>
      </c>
      <c r="I437" s="2">
        <f t="shared" si="49"/>
        <v>9.1536560474588802E-2</v>
      </c>
      <c r="J437" s="10">
        <f t="shared" si="50"/>
        <v>3029018.6170945987</v>
      </c>
      <c r="K437" s="2">
        <f t="shared" si="51"/>
        <v>7.5559129086460494E-2</v>
      </c>
      <c r="L437" s="10">
        <v>2006.5093022999999</v>
      </c>
      <c r="M437" s="10">
        <v>2121.0899998</v>
      </c>
      <c r="N437" s="10">
        <v>2179.2376090426501</v>
      </c>
      <c r="O437" s="10">
        <f t="shared" si="52"/>
        <v>172.72830674265015</v>
      </c>
      <c r="P437" s="2">
        <f t="shared" si="53"/>
        <v>8.6083980046669603E-2</v>
      </c>
      <c r="Q437" s="10">
        <f t="shared" si="54"/>
        <v>58.147609242650105</v>
      </c>
      <c r="R437" s="2">
        <f t="shared" si="55"/>
        <v>2.7414022624279454E-2</v>
      </c>
      <c r="X437" s="9"/>
      <c r="Y437" s="9"/>
    </row>
    <row r="438" spans="1:25" x14ac:dyDescent="0.25">
      <c r="A438">
        <v>37</v>
      </c>
      <c r="B438" t="s">
        <v>1255</v>
      </c>
      <c r="C438">
        <v>52</v>
      </c>
      <c r="D438" t="s">
        <v>2034</v>
      </c>
      <c r="E438" s="10">
        <v>1052805887.4</v>
      </c>
      <c r="F438" s="10">
        <v>1091870303.2</v>
      </c>
      <c r="G438" s="10">
        <v>1147170844.98979</v>
      </c>
      <c r="H438" s="10">
        <f t="shared" si="48"/>
        <v>94364957.589789987</v>
      </c>
      <c r="I438" s="2">
        <f t="shared" si="49"/>
        <v>8.9631867297810086E-2</v>
      </c>
      <c r="J438" s="10">
        <f t="shared" si="50"/>
        <v>55300541.789789915</v>
      </c>
      <c r="K438" s="2">
        <f t="shared" si="51"/>
        <v>5.0647537191658931E-2</v>
      </c>
      <c r="L438" s="10">
        <v>83282.956028999994</v>
      </c>
      <c r="M438" s="10">
        <v>87527.930001999994</v>
      </c>
      <c r="N438" s="10">
        <v>89923.546985809298</v>
      </c>
      <c r="O438" s="10">
        <f t="shared" si="52"/>
        <v>6640.5909568093048</v>
      </c>
      <c r="P438" s="2">
        <f t="shared" si="53"/>
        <v>7.9735293671576474E-2</v>
      </c>
      <c r="Q438" s="10">
        <f t="shared" si="54"/>
        <v>2395.6169838093047</v>
      </c>
      <c r="R438" s="2">
        <f t="shared" si="55"/>
        <v>2.7369743392247084E-2</v>
      </c>
      <c r="X438" s="9"/>
      <c r="Y438" s="9"/>
    </row>
    <row r="439" spans="1:25" x14ac:dyDescent="0.25">
      <c r="A439">
        <v>37</v>
      </c>
      <c r="B439" t="s">
        <v>1255</v>
      </c>
      <c r="C439">
        <v>53</v>
      </c>
      <c r="D439" t="s">
        <v>2035</v>
      </c>
      <c r="E439" s="10">
        <v>100552550.66</v>
      </c>
      <c r="F439" s="10">
        <v>114281586.06</v>
      </c>
      <c r="G439" s="10">
        <v>109845889.60931399</v>
      </c>
      <c r="H439" s="10">
        <f t="shared" si="48"/>
        <v>9293338.9493139982</v>
      </c>
      <c r="I439" s="2">
        <f t="shared" si="49"/>
        <v>9.2422707214436753E-2</v>
      </c>
      <c r="J439" s="10">
        <f t="shared" si="50"/>
        <v>-4435696.4506860077</v>
      </c>
      <c r="K439" s="2">
        <f t="shared" si="51"/>
        <v>-3.8813745972664244E-2</v>
      </c>
      <c r="L439" s="10">
        <v>5692.2487088999997</v>
      </c>
      <c r="M439" s="10">
        <v>5994.9500023999999</v>
      </c>
      <c r="N439" s="10">
        <v>6159.21317360783</v>
      </c>
      <c r="O439" s="10">
        <f t="shared" si="52"/>
        <v>466.9644647078303</v>
      </c>
      <c r="P439" s="2">
        <f t="shared" si="53"/>
        <v>8.2035147898179062E-2</v>
      </c>
      <c r="Q439" s="10">
        <f t="shared" si="54"/>
        <v>164.26317120783006</v>
      </c>
      <c r="R439" s="2">
        <f t="shared" si="55"/>
        <v>2.740025707338167E-2</v>
      </c>
      <c r="X439" s="9"/>
      <c r="Y439" s="9"/>
    </row>
    <row r="440" spans="1:25" x14ac:dyDescent="0.25">
      <c r="A440">
        <v>37</v>
      </c>
      <c r="B440" t="s">
        <v>1255</v>
      </c>
      <c r="C440">
        <v>54</v>
      </c>
      <c r="D440" t="s">
        <v>2036</v>
      </c>
      <c r="E440" s="10">
        <v>21468644.921999998</v>
      </c>
      <c r="F440" s="10">
        <v>24023434.640999999</v>
      </c>
      <c r="G440" s="10">
        <v>23279067.564178798</v>
      </c>
      <c r="H440" s="10">
        <f t="shared" si="48"/>
        <v>1810422.6421788</v>
      </c>
      <c r="I440" s="2">
        <f t="shared" si="49"/>
        <v>8.4328687197372618E-2</v>
      </c>
      <c r="J440" s="10">
        <f t="shared" si="50"/>
        <v>-744367.07682120055</v>
      </c>
      <c r="K440" s="2">
        <f t="shared" si="51"/>
        <v>-3.0985039730780792E-2</v>
      </c>
      <c r="L440" s="10">
        <v>11188.008914</v>
      </c>
      <c r="M440" s="10">
        <v>11657.31</v>
      </c>
      <c r="N440" s="10">
        <v>11975.266102645101</v>
      </c>
      <c r="O440" s="10">
        <f t="shared" si="52"/>
        <v>787.25718864510054</v>
      </c>
      <c r="P440" s="2">
        <f t="shared" si="53"/>
        <v>7.0366156721592729E-2</v>
      </c>
      <c r="Q440" s="10">
        <f t="shared" si="54"/>
        <v>317.95610264510105</v>
      </c>
      <c r="R440" s="2">
        <f t="shared" si="55"/>
        <v>2.7275254981217887E-2</v>
      </c>
      <c r="X440" s="9"/>
      <c r="Y440" s="9"/>
    </row>
    <row r="441" spans="1:25" x14ac:dyDescent="0.25">
      <c r="A441">
        <v>37</v>
      </c>
      <c r="B441" t="s">
        <v>1255</v>
      </c>
      <c r="C441">
        <v>61</v>
      </c>
      <c r="D441" t="s">
        <v>2037</v>
      </c>
      <c r="E441" s="10">
        <v>1304863522.5999999</v>
      </c>
      <c r="F441" s="10">
        <v>1256570345.5</v>
      </c>
      <c r="G441" s="10">
        <v>1424977482.5854001</v>
      </c>
      <c r="H441" s="10">
        <f t="shared" si="48"/>
        <v>120113959.9854002</v>
      </c>
      <c r="I441" s="2">
        <f t="shared" si="49"/>
        <v>9.2050975374089447E-2</v>
      </c>
      <c r="J441" s="10">
        <f t="shared" si="50"/>
        <v>168407137.0854001</v>
      </c>
      <c r="K441" s="2">
        <f t="shared" si="51"/>
        <v>0.13402125689858571</v>
      </c>
      <c r="L441" s="10">
        <v>31901.881307</v>
      </c>
      <c r="M441" s="10">
        <v>33715.46</v>
      </c>
      <c r="N441" s="10">
        <v>34640.295003528001</v>
      </c>
      <c r="O441" s="10">
        <f t="shared" si="52"/>
        <v>2738.4136965280013</v>
      </c>
      <c r="P441" s="2">
        <f t="shared" si="53"/>
        <v>8.5838627201184237E-2</v>
      </c>
      <c r="Q441" s="10">
        <f t="shared" si="54"/>
        <v>924.83500352800183</v>
      </c>
      <c r="R441" s="2">
        <f t="shared" si="55"/>
        <v>2.7430591293371109E-2</v>
      </c>
      <c r="X441" s="9"/>
      <c r="Y441" s="9"/>
    </row>
    <row r="442" spans="1:25" x14ac:dyDescent="0.25">
      <c r="A442">
        <v>37</v>
      </c>
      <c r="B442" t="s">
        <v>1255</v>
      </c>
      <c r="C442">
        <v>62</v>
      </c>
      <c r="D442" t="s">
        <v>2038</v>
      </c>
      <c r="E442" s="10">
        <v>2207325125.3000002</v>
      </c>
      <c r="F442" s="10">
        <v>2410909393.5</v>
      </c>
      <c r="G442" s="10">
        <v>2403747106.0598602</v>
      </c>
      <c r="H442" s="10">
        <f t="shared" si="48"/>
        <v>196421980.75986004</v>
      </c>
      <c r="I442" s="2">
        <f t="shared" si="49"/>
        <v>8.898642909850632E-2</v>
      </c>
      <c r="J442" s="10">
        <f t="shared" si="50"/>
        <v>-7162287.4401397705</v>
      </c>
      <c r="K442" s="2">
        <f t="shared" si="51"/>
        <v>-2.9707825020093485E-3</v>
      </c>
      <c r="L442" s="10">
        <v>24304.156812000001</v>
      </c>
      <c r="M442" s="10">
        <v>25691.580005</v>
      </c>
      <c r="N442" s="10">
        <v>26771.608193513199</v>
      </c>
      <c r="O442" s="10">
        <f t="shared" si="52"/>
        <v>2467.4513815131977</v>
      </c>
      <c r="P442" s="2">
        <f t="shared" si="53"/>
        <v>0.10152384222171046</v>
      </c>
      <c r="Q442" s="10">
        <f t="shared" si="54"/>
        <v>1080.028188513199</v>
      </c>
      <c r="R442" s="2">
        <f t="shared" si="55"/>
        <v>4.203821595647321E-2</v>
      </c>
      <c r="X442" s="9"/>
      <c r="Y442" s="9"/>
    </row>
    <row r="443" spans="1:25" x14ac:dyDescent="0.25">
      <c r="A443">
        <v>38</v>
      </c>
      <c r="B443" t="s">
        <v>1320</v>
      </c>
      <c r="C443">
        <v>11</v>
      </c>
      <c r="D443" t="s">
        <v>2022</v>
      </c>
      <c r="E443" s="10">
        <v>51424364.792999998</v>
      </c>
      <c r="F443" s="10">
        <v>47647208.071000002</v>
      </c>
      <c r="G443" s="10">
        <v>40105370.601664297</v>
      </c>
      <c r="H443" s="10">
        <f t="shared" si="48"/>
        <v>-11318994.1913357</v>
      </c>
      <c r="I443" s="2">
        <f t="shared" si="49"/>
        <v>-0.2201095577339337</v>
      </c>
      <c r="J443" s="10">
        <f t="shared" si="50"/>
        <v>-7541837.469335705</v>
      </c>
      <c r="K443" s="2">
        <f t="shared" si="51"/>
        <v>-0.15828498194684296</v>
      </c>
      <c r="L443" s="10">
        <v>37247.000173</v>
      </c>
      <c r="M443" s="10">
        <v>34511.181118</v>
      </c>
      <c r="N443" s="10">
        <v>88455.999953059494</v>
      </c>
      <c r="O443" s="10">
        <f t="shared" si="52"/>
        <v>51208.999780059494</v>
      </c>
      <c r="P443" s="2">
        <f t="shared" si="53"/>
        <v>1.3748489688353591</v>
      </c>
      <c r="Q443" s="10">
        <f t="shared" si="54"/>
        <v>53944.818835059494</v>
      </c>
      <c r="R443" s="2">
        <f t="shared" si="55"/>
        <v>1.5631113479023611</v>
      </c>
      <c r="X443" s="9"/>
      <c r="Y443" s="9"/>
    </row>
    <row r="444" spans="1:25" x14ac:dyDescent="0.25">
      <c r="A444">
        <v>38</v>
      </c>
      <c r="B444" t="s">
        <v>1320</v>
      </c>
      <c r="C444">
        <v>21</v>
      </c>
      <c r="D444" t="s">
        <v>2027</v>
      </c>
      <c r="E444" s="10">
        <v>2594947591.6999998</v>
      </c>
      <c r="F444" s="10">
        <v>2404346817.5</v>
      </c>
      <c r="G444" s="10">
        <v>2494832879.8432002</v>
      </c>
      <c r="H444" s="10">
        <f t="shared" si="48"/>
        <v>-100114711.8567996</v>
      </c>
      <c r="I444" s="2">
        <f t="shared" si="49"/>
        <v>-3.8580629596150162E-2</v>
      </c>
      <c r="J444" s="10">
        <f t="shared" si="50"/>
        <v>90486062.343200207</v>
      </c>
      <c r="K444" s="2">
        <f t="shared" si="51"/>
        <v>3.7634363597047998E-2</v>
      </c>
      <c r="L444" s="10">
        <v>259059.99966999999</v>
      </c>
      <c r="M444" s="10">
        <v>239939.64413</v>
      </c>
      <c r="N444" s="10">
        <v>222492.32869988101</v>
      </c>
      <c r="O444" s="10">
        <f t="shared" si="52"/>
        <v>-36567.670970118983</v>
      </c>
      <c r="P444" s="2">
        <f t="shared" si="53"/>
        <v>-0.14115521893268049</v>
      </c>
      <c r="Q444" s="10">
        <f t="shared" si="54"/>
        <v>-17447.315430118993</v>
      </c>
      <c r="R444" s="2">
        <f t="shared" si="55"/>
        <v>-7.2715434305912305E-2</v>
      </c>
      <c r="X444" s="9"/>
      <c r="Y444" s="9"/>
    </row>
    <row r="445" spans="1:25" x14ac:dyDescent="0.25">
      <c r="A445">
        <v>38</v>
      </c>
      <c r="B445" t="s">
        <v>1320</v>
      </c>
      <c r="C445">
        <v>31</v>
      </c>
      <c r="D445" t="s">
        <v>2028</v>
      </c>
      <c r="E445" s="10">
        <v>4412017629.8999996</v>
      </c>
      <c r="F445" s="10">
        <v>4087951749.5</v>
      </c>
      <c r="G445" s="10">
        <v>4996847393.7451496</v>
      </c>
      <c r="H445" s="10">
        <f t="shared" si="48"/>
        <v>584829763.84514999</v>
      </c>
      <c r="I445" s="2">
        <f t="shared" si="49"/>
        <v>0.13255381390178295</v>
      </c>
      <c r="J445" s="10">
        <f t="shared" si="50"/>
        <v>908895644.24514961</v>
      </c>
      <c r="K445" s="2">
        <f t="shared" si="51"/>
        <v>0.22233521820709287</v>
      </c>
      <c r="L445" s="10">
        <v>410750.99969999999</v>
      </c>
      <c r="M445" s="10">
        <v>380581.04220999999</v>
      </c>
      <c r="N445" s="10">
        <v>429511.51827626798</v>
      </c>
      <c r="O445" s="10">
        <f t="shared" si="52"/>
        <v>18760.51857626799</v>
      </c>
      <c r="P445" s="2">
        <f t="shared" si="53"/>
        <v>4.5673701561213732E-2</v>
      </c>
      <c r="Q445" s="10">
        <f t="shared" si="54"/>
        <v>48930.476066267991</v>
      </c>
      <c r="R445" s="2">
        <f t="shared" si="55"/>
        <v>0.1285678229849104</v>
      </c>
      <c r="X445" s="9"/>
      <c r="Y445" s="9"/>
    </row>
    <row r="446" spans="1:25" x14ac:dyDescent="0.25">
      <c r="A446">
        <v>38</v>
      </c>
      <c r="B446" t="s">
        <v>1320</v>
      </c>
      <c r="C446">
        <v>32</v>
      </c>
      <c r="D446" t="s">
        <v>2029</v>
      </c>
      <c r="E446" s="10">
        <v>632752572.53999996</v>
      </c>
      <c r="F446" s="10">
        <v>586276439.24000001</v>
      </c>
      <c r="G446" s="10">
        <v>588702141.26378703</v>
      </c>
      <c r="H446" s="10">
        <f t="shared" si="48"/>
        <v>-44050431.276212931</v>
      </c>
      <c r="I446" s="2">
        <f t="shared" si="49"/>
        <v>-6.9617150823086144E-2</v>
      </c>
      <c r="J446" s="10">
        <f t="shared" si="50"/>
        <v>2425702.0237870216</v>
      </c>
      <c r="K446" s="2">
        <f t="shared" si="51"/>
        <v>4.1374714408300289E-3</v>
      </c>
      <c r="L446" s="10">
        <v>57134.000093000002</v>
      </c>
      <c r="M446" s="10">
        <v>52937.466536</v>
      </c>
      <c r="N446" s="10">
        <v>50048.882413685002</v>
      </c>
      <c r="O446" s="10">
        <f t="shared" si="52"/>
        <v>-7085.1176793150007</v>
      </c>
      <c r="P446" s="2">
        <f t="shared" si="53"/>
        <v>-0.12400878054717303</v>
      </c>
      <c r="Q446" s="10">
        <f t="shared" si="54"/>
        <v>-2888.5841223149982</v>
      </c>
      <c r="R446" s="2">
        <f t="shared" si="55"/>
        <v>-5.4565968326999996E-2</v>
      </c>
      <c r="X446" s="9"/>
      <c r="Y446" s="9"/>
    </row>
    <row r="447" spans="1:25" x14ac:dyDescent="0.25">
      <c r="A447">
        <v>38</v>
      </c>
      <c r="B447" t="s">
        <v>1320</v>
      </c>
      <c r="C447">
        <v>41</v>
      </c>
      <c r="D447" t="s">
        <v>2030</v>
      </c>
      <c r="E447" s="10">
        <v>32850230.392000001</v>
      </c>
      <c r="F447" s="10">
        <v>30437357.252</v>
      </c>
      <c r="G447" s="10">
        <v>23217424.233816199</v>
      </c>
      <c r="H447" s="10">
        <f t="shared" si="48"/>
        <v>-9632806.1581838019</v>
      </c>
      <c r="I447" s="2">
        <f t="shared" si="49"/>
        <v>-0.29323405173224215</v>
      </c>
      <c r="J447" s="10">
        <f t="shared" si="50"/>
        <v>-7219933.0181838013</v>
      </c>
      <c r="K447" s="2">
        <f t="shared" si="51"/>
        <v>-0.23720630402987397</v>
      </c>
      <c r="L447" s="10">
        <v>619.04424485000004</v>
      </c>
      <c r="M447" s="10">
        <v>573.57499811000002</v>
      </c>
      <c r="N447" s="10">
        <v>607.43473455748097</v>
      </c>
      <c r="O447" s="10">
        <f t="shared" si="52"/>
        <v>-11.609510292519076</v>
      </c>
      <c r="P447" s="2">
        <f t="shared" si="53"/>
        <v>-1.8753926539341569E-2</v>
      </c>
      <c r="Q447" s="10">
        <f t="shared" si="54"/>
        <v>33.859736447480941</v>
      </c>
      <c r="R447" s="2">
        <f t="shared" si="55"/>
        <v>5.9032797034481846E-2</v>
      </c>
      <c r="X447" s="9"/>
      <c r="Y447" s="9"/>
    </row>
    <row r="448" spans="1:25" x14ac:dyDescent="0.25">
      <c r="A448">
        <v>38</v>
      </c>
      <c r="B448" t="s">
        <v>1320</v>
      </c>
      <c r="C448">
        <v>42</v>
      </c>
      <c r="D448" t="s">
        <v>2031</v>
      </c>
      <c r="E448" s="10">
        <v>13155066.572000001</v>
      </c>
      <c r="F448" s="10">
        <v>12188817.434</v>
      </c>
      <c r="G448" s="10">
        <v>9702421.5918144807</v>
      </c>
      <c r="H448" s="10">
        <f t="shared" si="48"/>
        <v>-3452644.9801855199</v>
      </c>
      <c r="I448" s="2">
        <f t="shared" si="49"/>
        <v>-0.26245743123294624</v>
      </c>
      <c r="J448" s="10">
        <f t="shared" si="50"/>
        <v>-2486395.8421855196</v>
      </c>
      <c r="K448" s="2">
        <f t="shared" si="51"/>
        <v>-0.20398991581003276</v>
      </c>
      <c r="L448" s="10">
        <v>55.545165009999998</v>
      </c>
      <c r="M448" s="10">
        <v>51.465332537000002</v>
      </c>
      <c r="N448" s="10">
        <v>441.621848232037</v>
      </c>
      <c r="O448" s="10">
        <f t="shared" si="52"/>
        <v>386.07668322203699</v>
      </c>
      <c r="P448" s="2">
        <f t="shared" si="53"/>
        <v>6.9506802824787757</v>
      </c>
      <c r="Q448" s="10">
        <f t="shared" si="54"/>
        <v>390.156515695037</v>
      </c>
      <c r="R448" s="2">
        <f t="shared" si="55"/>
        <v>7.5809578304879608</v>
      </c>
      <c r="X448" s="9"/>
    </row>
    <row r="449" spans="1:25" x14ac:dyDescent="0.25">
      <c r="A449">
        <v>38</v>
      </c>
      <c r="B449" t="s">
        <v>1320</v>
      </c>
      <c r="C449">
        <v>43</v>
      </c>
      <c r="D449" t="s">
        <v>2032</v>
      </c>
      <c r="E449" s="10">
        <v>34232721.847999997</v>
      </c>
      <c r="F449" s="10">
        <v>31718303.712000001</v>
      </c>
      <c r="G449" s="10">
        <v>25978068.568282101</v>
      </c>
      <c r="H449" s="10">
        <f t="shared" si="48"/>
        <v>-8254653.2797178961</v>
      </c>
      <c r="I449" s="2">
        <f t="shared" si="49"/>
        <v>-0.24113341955016537</v>
      </c>
      <c r="J449" s="10">
        <f t="shared" si="50"/>
        <v>-5740235.1437178999</v>
      </c>
      <c r="K449" s="2">
        <f t="shared" si="51"/>
        <v>-0.18097547699394131</v>
      </c>
      <c r="L449" s="10">
        <v>2088.0000224999999</v>
      </c>
      <c r="M449" s="10">
        <v>1934.6349133000001</v>
      </c>
      <c r="N449" s="10">
        <v>2600.4480302782499</v>
      </c>
      <c r="O449" s="10">
        <f t="shared" si="52"/>
        <v>512.44800777825003</v>
      </c>
      <c r="P449" s="2">
        <f t="shared" si="53"/>
        <v>0.24542528843686834</v>
      </c>
      <c r="Q449" s="10">
        <f t="shared" si="54"/>
        <v>665.81311697824981</v>
      </c>
      <c r="R449" s="2">
        <f t="shared" si="55"/>
        <v>0.34415439957223776</v>
      </c>
      <c r="X449" s="9"/>
      <c r="Y449" s="9"/>
    </row>
    <row r="450" spans="1:25" x14ac:dyDescent="0.25">
      <c r="A450">
        <v>38</v>
      </c>
      <c r="B450" t="s">
        <v>1320</v>
      </c>
      <c r="C450">
        <v>51</v>
      </c>
      <c r="D450" t="s">
        <v>2033</v>
      </c>
      <c r="E450" s="10">
        <v>5544000.0091000004</v>
      </c>
      <c r="F450" s="10">
        <v>5136789.2056999998</v>
      </c>
      <c r="G450" s="10">
        <v>4418025.86967899</v>
      </c>
      <c r="H450" s="10">
        <f t="shared" ref="H450:H513" si="56">G450-E450</f>
        <v>-1125974.1394210104</v>
      </c>
      <c r="I450" s="2">
        <f t="shared" ref="I450:I513" si="57">(H450/E450)</f>
        <v>-0.20309778816248564</v>
      </c>
      <c r="J450" s="10">
        <f t="shared" ref="J450:J513" si="58">G450-F450</f>
        <v>-718763.33602100983</v>
      </c>
      <c r="K450" s="2">
        <f t="shared" ref="K450:K513" si="59">J450/F450</f>
        <v>-0.13992463136767214</v>
      </c>
      <c r="L450" s="10">
        <v>231.00000222</v>
      </c>
      <c r="M450" s="10">
        <v>214.03288527999999</v>
      </c>
      <c r="N450" s="10">
        <v>216.84967038464299</v>
      </c>
      <c r="O450" s="10">
        <f t="shared" ref="O450:O513" si="60">N450-L450</f>
        <v>-14.150331835357008</v>
      </c>
      <c r="P450" s="2">
        <f t="shared" ref="P450:P513" si="61">(O450/L450)</f>
        <v>-6.1256847183406092E-2</v>
      </c>
      <c r="Q450" s="10">
        <f t="shared" ref="Q450:Q513" si="62">N450-M450</f>
        <v>2.816785104643003</v>
      </c>
      <c r="R450" s="2">
        <f t="shared" ref="R450:R513" si="63">Q450/M450</f>
        <v>1.3160524846254613E-2</v>
      </c>
    </row>
    <row r="451" spans="1:25" x14ac:dyDescent="0.25">
      <c r="A451">
        <v>38</v>
      </c>
      <c r="B451" t="s">
        <v>1320</v>
      </c>
      <c r="C451">
        <v>52</v>
      </c>
      <c r="D451" t="s">
        <v>2034</v>
      </c>
      <c r="E451" s="10">
        <v>271551242.31999999</v>
      </c>
      <c r="F451" s="10">
        <v>251605607.50999999</v>
      </c>
      <c r="G451" s="10">
        <v>212651942.70983899</v>
      </c>
      <c r="H451" s="10">
        <f t="shared" si="56"/>
        <v>-58899299.610161006</v>
      </c>
      <c r="I451" s="2">
        <f t="shared" si="57"/>
        <v>-0.21689939293576571</v>
      </c>
      <c r="J451" s="10">
        <f t="shared" si="58"/>
        <v>-38953664.800161004</v>
      </c>
      <c r="K451" s="2">
        <f t="shared" si="59"/>
        <v>-0.15482033642120954</v>
      </c>
      <c r="L451" s="10">
        <v>26148.000031</v>
      </c>
      <c r="M451" s="10">
        <v>24227.410550000001</v>
      </c>
      <c r="N451" s="10">
        <v>15429.595959087999</v>
      </c>
      <c r="O451" s="10">
        <f t="shared" si="60"/>
        <v>-10718.404071912</v>
      </c>
      <c r="P451" s="2">
        <f t="shared" si="61"/>
        <v>-0.40991295927813592</v>
      </c>
      <c r="Q451" s="10">
        <f t="shared" si="62"/>
        <v>-8797.8145909120012</v>
      </c>
      <c r="R451" s="2">
        <f t="shared" si="63"/>
        <v>-0.36313474660262446</v>
      </c>
      <c r="X451" s="9"/>
      <c r="Y451" s="9"/>
    </row>
    <row r="452" spans="1:25" x14ac:dyDescent="0.25">
      <c r="A452">
        <v>38</v>
      </c>
      <c r="B452" t="s">
        <v>1320</v>
      </c>
      <c r="C452">
        <v>53</v>
      </c>
      <c r="D452" t="s">
        <v>2035</v>
      </c>
      <c r="E452" s="10">
        <v>588032440.09000003</v>
      </c>
      <c r="F452" s="10">
        <v>544841032.79999995</v>
      </c>
      <c r="G452" s="10">
        <v>447546463.28930902</v>
      </c>
      <c r="H452" s="10">
        <f t="shared" si="56"/>
        <v>-140485976.80069101</v>
      </c>
      <c r="I452" s="2">
        <f t="shared" si="57"/>
        <v>-0.23890854861542882</v>
      </c>
      <c r="J452" s="10">
        <f t="shared" si="58"/>
        <v>-97294569.510690928</v>
      </c>
      <c r="K452" s="2">
        <f t="shared" si="59"/>
        <v>-0.17857423294769684</v>
      </c>
      <c r="L452" s="10">
        <v>31605.971087000002</v>
      </c>
      <c r="M452" s="10">
        <v>29284.489690999999</v>
      </c>
      <c r="N452" s="10">
        <v>23722.480669816501</v>
      </c>
      <c r="O452" s="10">
        <f t="shared" si="60"/>
        <v>-7883.4904171835005</v>
      </c>
      <c r="P452" s="2">
        <f t="shared" si="61"/>
        <v>-0.24943041286353942</v>
      </c>
      <c r="Q452" s="10">
        <f t="shared" si="62"/>
        <v>-5562.0090211834977</v>
      </c>
      <c r="R452" s="2">
        <f t="shared" si="63"/>
        <v>-0.18993020127282156</v>
      </c>
      <c r="X452" s="9"/>
      <c r="Y452" s="9"/>
    </row>
    <row r="453" spans="1:25" x14ac:dyDescent="0.25">
      <c r="A453">
        <v>38</v>
      </c>
      <c r="B453" t="s">
        <v>1320</v>
      </c>
      <c r="C453">
        <v>54</v>
      </c>
      <c r="D453" t="s">
        <v>2036</v>
      </c>
      <c r="E453" s="10">
        <v>11162736.494000001</v>
      </c>
      <c r="F453" s="10">
        <v>10342825.438999999</v>
      </c>
      <c r="G453" s="10">
        <v>8774392.5734680202</v>
      </c>
      <c r="H453" s="10">
        <f t="shared" si="56"/>
        <v>-2388343.9205319807</v>
      </c>
      <c r="I453" s="2">
        <f t="shared" si="57"/>
        <v>-0.21395684846773205</v>
      </c>
      <c r="J453" s="10">
        <f t="shared" si="58"/>
        <v>-1568432.8655319791</v>
      </c>
      <c r="K453" s="2">
        <f t="shared" si="59"/>
        <v>-0.15164452641904239</v>
      </c>
      <c r="L453" s="10">
        <v>2741.0000372999998</v>
      </c>
      <c r="M453" s="10">
        <v>2539.6716056</v>
      </c>
      <c r="N453" s="10">
        <v>3947.4563491651602</v>
      </c>
      <c r="O453" s="10">
        <f t="shared" si="60"/>
        <v>1206.4563118651604</v>
      </c>
      <c r="P453" s="2">
        <f t="shared" si="61"/>
        <v>0.44015187721543064</v>
      </c>
      <c r="Q453" s="10">
        <f t="shared" si="62"/>
        <v>1407.7847435651602</v>
      </c>
      <c r="R453" s="2">
        <f t="shared" si="63"/>
        <v>0.55431762927969952</v>
      </c>
      <c r="X453" s="9"/>
    </row>
    <row r="454" spans="1:25" x14ac:dyDescent="0.25">
      <c r="A454">
        <v>38</v>
      </c>
      <c r="B454" t="s">
        <v>1320</v>
      </c>
      <c r="C454">
        <v>61</v>
      </c>
      <c r="D454" t="s">
        <v>2037</v>
      </c>
      <c r="E454" s="10">
        <v>835592002.08000004</v>
      </c>
      <c r="F454" s="10">
        <v>774217166.23000002</v>
      </c>
      <c r="G454" s="10">
        <v>362898227.572047</v>
      </c>
      <c r="H454" s="10">
        <f t="shared" si="56"/>
        <v>-472693774.50795305</v>
      </c>
      <c r="I454" s="2">
        <f t="shared" si="57"/>
        <v>-0.56569925673211152</v>
      </c>
      <c r="J454" s="10">
        <f t="shared" si="58"/>
        <v>-411318938.65795302</v>
      </c>
      <c r="K454" s="2">
        <f t="shared" si="59"/>
        <v>-0.53127075528542433</v>
      </c>
      <c r="L454" s="10">
        <v>14443.19598</v>
      </c>
      <c r="M454" s="10">
        <v>13382.332807000001</v>
      </c>
      <c r="N454" s="10">
        <v>11498.2227644665</v>
      </c>
      <c r="O454" s="10">
        <f t="shared" si="60"/>
        <v>-2944.9732155335005</v>
      </c>
      <c r="P454" s="2">
        <f t="shared" si="61"/>
        <v>-0.20390038462480936</v>
      </c>
      <c r="Q454" s="10">
        <f t="shared" si="62"/>
        <v>-1884.1100425335007</v>
      </c>
      <c r="R454" s="2">
        <f t="shared" si="63"/>
        <v>-0.14079085236528902</v>
      </c>
      <c r="X454" s="9"/>
      <c r="Y454" s="9"/>
    </row>
    <row r="455" spans="1:25" x14ac:dyDescent="0.25">
      <c r="A455">
        <v>38</v>
      </c>
      <c r="B455" t="s">
        <v>1320</v>
      </c>
      <c r="C455">
        <v>62</v>
      </c>
      <c r="D455" t="s">
        <v>2038</v>
      </c>
      <c r="E455" s="10">
        <v>1013174318.1</v>
      </c>
      <c r="F455" s="10">
        <v>938755932.95000005</v>
      </c>
      <c r="G455" s="10">
        <v>501161596.02908099</v>
      </c>
      <c r="H455" s="10">
        <f t="shared" si="56"/>
        <v>-512012722.07091904</v>
      </c>
      <c r="I455" s="2">
        <f t="shared" si="57"/>
        <v>-0.5053550143583323</v>
      </c>
      <c r="J455" s="10">
        <f t="shared" si="58"/>
        <v>-437594336.92091906</v>
      </c>
      <c r="K455" s="2">
        <f t="shared" si="59"/>
        <v>-0.4661428189814979</v>
      </c>
      <c r="L455" s="10">
        <v>14825.296495000001</v>
      </c>
      <c r="M455" s="10">
        <v>13736.367764000001</v>
      </c>
      <c r="N455" s="10">
        <v>5860.0485808308003</v>
      </c>
      <c r="O455" s="10">
        <f t="shared" si="60"/>
        <v>-8965.2479141692002</v>
      </c>
      <c r="P455" s="2">
        <f t="shared" si="61"/>
        <v>-0.60472638218013597</v>
      </c>
      <c r="Q455" s="10">
        <f t="shared" si="62"/>
        <v>-7876.3191831692002</v>
      </c>
      <c r="R455" s="2">
        <f t="shared" si="63"/>
        <v>-0.57339169411373081</v>
      </c>
      <c r="X455" s="9"/>
      <c r="Y455" s="9"/>
    </row>
    <row r="456" spans="1:25" x14ac:dyDescent="0.25">
      <c r="A456">
        <v>39</v>
      </c>
      <c r="B456" t="s">
        <v>1352</v>
      </c>
      <c r="C456">
        <v>11</v>
      </c>
      <c r="D456" t="s">
        <v>2022</v>
      </c>
      <c r="E456" s="10">
        <v>454781289.10000002</v>
      </c>
      <c r="F456" s="10">
        <v>478338308.04000002</v>
      </c>
      <c r="G456" s="10">
        <v>596992001.29451001</v>
      </c>
      <c r="H456" s="10">
        <f t="shared" si="56"/>
        <v>142210712.19450998</v>
      </c>
      <c r="I456" s="2">
        <f t="shared" si="57"/>
        <v>0.31270132611643098</v>
      </c>
      <c r="J456" s="10">
        <f t="shared" si="58"/>
        <v>118653693.25450999</v>
      </c>
      <c r="K456" s="2">
        <f t="shared" si="59"/>
        <v>0.24805392179584293</v>
      </c>
      <c r="L456" s="10">
        <v>254252.99298000001</v>
      </c>
      <c r="M456" s="10">
        <v>267397.76429999998</v>
      </c>
      <c r="N456" s="10">
        <v>362441.14005614701</v>
      </c>
      <c r="O456" s="10">
        <f t="shared" si="60"/>
        <v>108188.147076147</v>
      </c>
      <c r="P456" s="2">
        <f t="shared" si="61"/>
        <v>0.42551376016508591</v>
      </c>
      <c r="Q456" s="10">
        <f t="shared" si="62"/>
        <v>95043.375756147027</v>
      </c>
      <c r="R456" s="2">
        <f t="shared" si="63"/>
        <v>0.35543818402877736</v>
      </c>
      <c r="X456" s="9"/>
      <c r="Y456" s="9"/>
    </row>
    <row r="457" spans="1:25" x14ac:dyDescent="0.25">
      <c r="A457">
        <v>39</v>
      </c>
      <c r="B457" t="s">
        <v>1352</v>
      </c>
      <c r="C457">
        <v>21</v>
      </c>
      <c r="D457" t="s">
        <v>2027</v>
      </c>
      <c r="E457" s="10">
        <v>54569829940</v>
      </c>
      <c r="F457" s="10">
        <v>57409599729</v>
      </c>
      <c r="G457" s="10">
        <v>50271115902.149498</v>
      </c>
      <c r="H457" s="10">
        <f t="shared" si="56"/>
        <v>-4298714037.850502</v>
      </c>
      <c r="I457" s="2">
        <f t="shared" si="57"/>
        <v>-7.8774554411787157E-2</v>
      </c>
      <c r="J457" s="10">
        <f t="shared" si="58"/>
        <v>-7138483826.850502</v>
      </c>
      <c r="K457" s="2">
        <f t="shared" si="59"/>
        <v>-0.1243430342755822</v>
      </c>
      <c r="L457" s="10">
        <v>5018609.0416999999</v>
      </c>
      <c r="M457" s="10">
        <v>5278873.9407000002</v>
      </c>
      <c r="N457" s="10">
        <v>4767893.3505700901</v>
      </c>
      <c r="O457" s="10">
        <f t="shared" si="60"/>
        <v>-250715.69112990983</v>
      </c>
      <c r="P457" s="2">
        <f t="shared" si="61"/>
        <v>-4.9957207076043245E-2</v>
      </c>
      <c r="Q457" s="10">
        <f t="shared" si="62"/>
        <v>-510980.59012991004</v>
      </c>
      <c r="R457" s="2">
        <f t="shared" si="63"/>
        <v>-9.6797270756981163E-2</v>
      </c>
      <c r="X457" s="9"/>
      <c r="Y457" s="9"/>
    </row>
    <row r="458" spans="1:25" x14ac:dyDescent="0.25">
      <c r="A458">
        <v>39</v>
      </c>
      <c r="B458" t="s">
        <v>1352</v>
      </c>
      <c r="C458">
        <v>31</v>
      </c>
      <c r="D458" t="s">
        <v>2028</v>
      </c>
      <c r="E458" s="10">
        <v>46451832559</v>
      </c>
      <c r="F458" s="10">
        <v>48843134832</v>
      </c>
      <c r="G458" s="10">
        <v>50253069434.237602</v>
      </c>
      <c r="H458" s="10">
        <f t="shared" si="56"/>
        <v>3801236875.2376022</v>
      </c>
      <c r="I458" s="2">
        <f t="shared" si="57"/>
        <v>8.1831795772739996E-2</v>
      </c>
      <c r="J458" s="10">
        <f t="shared" si="58"/>
        <v>1409934602.2376022</v>
      </c>
      <c r="K458" s="2">
        <f t="shared" si="59"/>
        <v>2.8866587025734299E-2</v>
      </c>
      <c r="L458" s="10">
        <v>4271535.6464999998</v>
      </c>
      <c r="M458" s="10">
        <v>4491633.7386999996</v>
      </c>
      <c r="N458" s="10">
        <v>4725987.1543888301</v>
      </c>
      <c r="O458" s="10">
        <f t="shared" si="60"/>
        <v>454451.50788883027</v>
      </c>
      <c r="P458" s="2">
        <f t="shared" si="61"/>
        <v>0.10639066263234806</v>
      </c>
      <c r="Q458" s="10">
        <f t="shared" si="62"/>
        <v>234353.41568883043</v>
      </c>
      <c r="R458" s="2">
        <f t="shared" si="63"/>
        <v>5.2175539975496454E-2</v>
      </c>
      <c r="X458" s="9"/>
      <c r="Y458" s="9"/>
    </row>
    <row r="459" spans="1:25" x14ac:dyDescent="0.25">
      <c r="A459">
        <v>39</v>
      </c>
      <c r="B459" t="s">
        <v>1352</v>
      </c>
      <c r="C459">
        <v>32</v>
      </c>
      <c r="D459" t="s">
        <v>2029</v>
      </c>
      <c r="E459" s="10">
        <v>4802828351.6999998</v>
      </c>
      <c r="F459" s="10">
        <v>5053313241.3000002</v>
      </c>
      <c r="G459" s="10">
        <v>5157389374.3566303</v>
      </c>
      <c r="H459" s="10">
        <f t="shared" si="56"/>
        <v>354561022.65663052</v>
      </c>
      <c r="I459" s="2">
        <f t="shared" si="57"/>
        <v>7.3823380036292741E-2</v>
      </c>
      <c r="J459" s="10">
        <f t="shared" si="58"/>
        <v>104076133.05663013</v>
      </c>
      <c r="K459" s="2">
        <f t="shared" si="59"/>
        <v>2.0595622730455516E-2</v>
      </c>
      <c r="L459" s="10">
        <v>440974.31504000002</v>
      </c>
      <c r="M459" s="10">
        <v>463982.21675000002</v>
      </c>
      <c r="N459" s="10">
        <v>487647.49326361599</v>
      </c>
      <c r="O459" s="10">
        <f t="shared" si="60"/>
        <v>46673.178223615978</v>
      </c>
      <c r="P459" s="2">
        <f t="shared" si="61"/>
        <v>0.10584103570608717</v>
      </c>
      <c r="Q459" s="10">
        <f t="shared" si="62"/>
        <v>23665.276513615972</v>
      </c>
      <c r="R459" s="2">
        <f t="shared" si="63"/>
        <v>5.1004705911750811E-2</v>
      </c>
      <c r="X459" s="9"/>
      <c r="Y459" s="9"/>
    </row>
    <row r="460" spans="1:25" x14ac:dyDescent="0.25">
      <c r="A460">
        <v>39</v>
      </c>
      <c r="B460" t="s">
        <v>1352</v>
      </c>
      <c r="C460">
        <v>41</v>
      </c>
      <c r="D460" t="s">
        <v>2030</v>
      </c>
      <c r="E460" s="10">
        <v>104189064.95</v>
      </c>
      <c r="F460" s="10">
        <v>109585909.23</v>
      </c>
      <c r="G460" s="10">
        <v>167011126.42346501</v>
      </c>
      <c r="H460" s="10">
        <f t="shared" si="56"/>
        <v>62822061.473465011</v>
      </c>
      <c r="I460" s="2">
        <f t="shared" si="57"/>
        <v>0.60296213910368723</v>
      </c>
      <c r="J460" s="10">
        <f t="shared" si="58"/>
        <v>57425217.193465009</v>
      </c>
      <c r="K460" s="2">
        <f t="shared" si="59"/>
        <v>0.52402008248104592</v>
      </c>
      <c r="L460" s="10">
        <v>4652.4234993</v>
      </c>
      <c r="M460" s="10">
        <v>4890.6320308000004</v>
      </c>
      <c r="N460" s="10">
        <v>4652.4235040712201</v>
      </c>
      <c r="O460" s="10">
        <f t="shared" si="60"/>
        <v>4.7712201194372028E-6</v>
      </c>
      <c r="P460" s="2">
        <f t="shared" si="61"/>
        <v>1.0255343521833463E-9</v>
      </c>
      <c r="Q460" s="10">
        <f t="shared" si="62"/>
        <v>-238.20852672878027</v>
      </c>
      <c r="R460" s="2">
        <f t="shared" si="63"/>
        <v>-4.870710477267589E-2</v>
      </c>
      <c r="X460" s="9"/>
      <c r="Y460" s="9"/>
    </row>
    <row r="461" spans="1:25" x14ac:dyDescent="0.25">
      <c r="A461">
        <v>39</v>
      </c>
      <c r="B461" t="s">
        <v>1352</v>
      </c>
      <c r="C461">
        <v>42</v>
      </c>
      <c r="D461" t="s">
        <v>2031</v>
      </c>
      <c r="E461" s="10">
        <v>32721683.085000001</v>
      </c>
      <c r="F461" s="10">
        <v>34416619.362000003</v>
      </c>
      <c r="G461" s="10">
        <v>52451622.808593497</v>
      </c>
      <c r="H461" s="10">
        <f t="shared" si="56"/>
        <v>19729939.723593496</v>
      </c>
      <c r="I461" s="2">
        <f t="shared" si="57"/>
        <v>0.60296225204375042</v>
      </c>
      <c r="J461" s="10">
        <f t="shared" si="58"/>
        <v>18035003.446593493</v>
      </c>
      <c r="K461" s="2">
        <f t="shared" si="59"/>
        <v>0.52402019085309293</v>
      </c>
      <c r="L461" s="10">
        <v>2674.6757816999998</v>
      </c>
      <c r="M461" s="10">
        <v>2811.6217370999998</v>
      </c>
      <c r="N461" s="10">
        <v>2674.6757876915099</v>
      </c>
      <c r="O461" s="10">
        <f t="shared" si="60"/>
        <v>5.9915100791840814E-6</v>
      </c>
      <c r="P461" s="2">
        <f t="shared" si="61"/>
        <v>2.240088357690939E-9</v>
      </c>
      <c r="Q461" s="10">
        <f t="shared" si="62"/>
        <v>-136.94594940848992</v>
      </c>
      <c r="R461" s="2">
        <f t="shared" si="63"/>
        <v>-4.870710295110342E-2</v>
      </c>
      <c r="X461" s="9"/>
      <c r="Y461" s="9"/>
    </row>
    <row r="462" spans="1:25" x14ac:dyDescent="0.25">
      <c r="A462">
        <v>39</v>
      </c>
      <c r="B462" t="s">
        <v>1352</v>
      </c>
      <c r="C462">
        <v>43</v>
      </c>
      <c r="D462" t="s">
        <v>2032</v>
      </c>
      <c r="E462" s="10">
        <v>118139947.06</v>
      </c>
      <c r="F462" s="10">
        <v>124259426.95</v>
      </c>
      <c r="G462" s="10">
        <v>189373877.035631</v>
      </c>
      <c r="H462" s="10">
        <f t="shared" si="56"/>
        <v>71233929.975630999</v>
      </c>
      <c r="I462" s="2">
        <f t="shared" si="57"/>
        <v>0.6029622642327177</v>
      </c>
      <c r="J462" s="10">
        <f t="shared" si="58"/>
        <v>65114450.085630998</v>
      </c>
      <c r="K462" s="2">
        <f t="shared" si="59"/>
        <v>0.52402020260267257</v>
      </c>
      <c r="L462" s="10">
        <v>31779.410372999999</v>
      </c>
      <c r="M462" s="10">
        <v>33406.546538000002</v>
      </c>
      <c r="N462" s="10">
        <v>31779.4103084284</v>
      </c>
      <c r="O462" s="10">
        <f t="shared" si="60"/>
        <v>-6.4571599068585783E-5</v>
      </c>
      <c r="P462" s="2">
        <f t="shared" si="61"/>
        <v>-2.0318690092326649E-9</v>
      </c>
      <c r="Q462" s="10">
        <f t="shared" si="62"/>
        <v>-1627.1362295716026</v>
      </c>
      <c r="R462" s="2">
        <f t="shared" si="63"/>
        <v>-4.8707106785813144E-2</v>
      </c>
      <c r="X462" s="9"/>
      <c r="Y462" s="9"/>
    </row>
    <row r="463" spans="1:25" x14ac:dyDescent="0.25">
      <c r="A463">
        <v>39</v>
      </c>
      <c r="B463" t="s">
        <v>1352</v>
      </c>
      <c r="C463">
        <v>51</v>
      </c>
      <c r="D463" t="s">
        <v>2033</v>
      </c>
      <c r="E463" s="10">
        <v>31252911.675999999</v>
      </c>
      <c r="F463" s="10">
        <v>32871767.686000001</v>
      </c>
      <c r="G463" s="10">
        <v>64924193.591316201</v>
      </c>
      <c r="H463" s="10">
        <f t="shared" si="56"/>
        <v>33671281.915316202</v>
      </c>
      <c r="I463" s="2">
        <f t="shared" si="57"/>
        <v>1.0773806378230459</v>
      </c>
      <c r="J463" s="10">
        <f t="shared" si="58"/>
        <v>32052425.9053162</v>
      </c>
      <c r="K463" s="2">
        <f t="shared" si="59"/>
        <v>0.97507460540271595</v>
      </c>
      <c r="L463" s="10">
        <v>1706.5617299999999</v>
      </c>
      <c r="M463" s="10">
        <v>1794.1309448</v>
      </c>
      <c r="N463" s="10">
        <v>1706.5617299998901</v>
      </c>
      <c r="O463" s="10">
        <f t="shared" si="60"/>
        <v>-1.0982148523908108E-10</v>
      </c>
      <c r="P463" s="2">
        <f t="shared" si="61"/>
        <v>-6.4352483305178237E-14</v>
      </c>
      <c r="Q463" s="10">
        <f t="shared" si="62"/>
        <v>-87.569214800109876</v>
      </c>
      <c r="R463" s="2">
        <f t="shared" si="63"/>
        <v>-4.8808708781215307E-2</v>
      </c>
      <c r="X463" s="9"/>
      <c r="Y463" s="9"/>
    </row>
    <row r="464" spans="1:25" x14ac:dyDescent="0.25">
      <c r="A464">
        <v>39</v>
      </c>
      <c r="B464" t="s">
        <v>1352</v>
      </c>
      <c r="C464">
        <v>52</v>
      </c>
      <c r="D464" t="s">
        <v>2034</v>
      </c>
      <c r="E464" s="10">
        <v>1528642359.7</v>
      </c>
      <c r="F464" s="10">
        <v>1607823843</v>
      </c>
      <c r="G464" s="10">
        <v>3175571864.8136401</v>
      </c>
      <c r="H464" s="10">
        <f t="shared" si="56"/>
        <v>1646929505.1136401</v>
      </c>
      <c r="I464" s="2">
        <f t="shared" si="57"/>
        <v>1.0773805230916498</v>
      </c>
      <c r="J464" s="10">
        <f t="shared" si="58"/>
        <v>1567748021.8136401</v>
      </c>
      <c r="K464" s="2">
        <f t="shared" si="59"/>
        <v>0.97507449503200339</v>
      </c>
      <c r="L464" s="10">
        <v>107202.379</v>
      </c>
      <c r="M464" s="10">
        <v>112703.28066</v>
      </c>
      <c r="N464" s="10">
        <v>107202.378999964</v>
      </c>
      <c r="O464" s="10">
        <f t="shared" si="60"/>
        <v>-3.6001438274979591E-8</v>
      </c>
      <c r="P464" s="2">
        <f t="shared" si="61"/>
        <v>-3.3582685954179796E-13</v>
      </c>
      <c r="Q464" s="10">
        <f t="shared" si="62"/>
        <v>-5500.9016600360046</v>
      </c>
      <c r="R464" s="2">
        <f t="shared" si="63"/>
        <v>-4.8808709274674671E-2</v>
      </c>
      <c r="X464" s="9"/>
      <c r="Y464" s="9"/>
    </row>
    <row r="465" spans="1:25" x14ac:dyDescent="0.25">
      <c r="A465">
        <v>39</v>
      </c>
      <c r="B465" t="s">
        <v>1352</v>
      </c>
      <c r="C465">
        <v>53</v>
      </c>
      <c r="D465" t="s">
        <v>2035</v>
      </c>
      <c r="E465" s="10">
        <v>278210015.38999999</v>
      </c>
      <c r="F465" s="10">
        <v>292620895.42000002</v>
      </c>
      <c r="G465" s="10">
        <v>577948066.38397896</v>
      </c>
      <c r="H465" s="10">
        <f t="shared" si="56"/>
        <v>299738050.99397898</v>
      </c>
      <c r="I465" s="2">
        <f t="shared" si="57"/>
        <v>1.0773805197983279</v>
      </c>
      <c r="J465" s="10">
        <f t="shared" si="58"/>
        <v>285327170.96397895</v>
      </c>
      <c r="K465" s="2">
        <f t="shared" si="59"/>
        <v>0.97507449204694574</v>
      </c>
      <c r="L465" s="10">
        <v>12794.500824999999</v>
      </c>
      <c r="M465" s="10">
        <v>13451.028149</v>
      </c>
      <c r="N465" s="10">
        <v>12794.500837993201</v>
      </c>
      <c r="O465" s="10">
        <f t="shared" si="60"/>
        <v>1.2993201380595565E-5</v>
      </c>
      <c r="P465" s="2">
        <f t="shared" si="61"/>
        <v>1.0155301530175614E-9</v>
      </c>
      <c r="Q465" s="10">
        <f t="shared" si="62"/>
        <v>-656.52731100679921</v>
      </c>
      <c r="R465" s="2">
        <f t="shared" si="63"/>
        <v>-4.8808708429891136E-2</v>
      </c>
      <c r="X465" s="9"/>
      <c r="Y465" s="9"/>
    </row>
    <row r="466" spans="1:25" x14ac:dyDescent="0.25">
      <c r="A466">
        <v>39</v>
      </c>
      <c r="B466" t="s">
        <v>1352</v>
      </c>
      <c r="C466">
        <v>54</v>
      </c>
      <c r="D466" t="s">
        <v>2036</v>
      </c>
      <c r="E466" s="10">
        <v>47373626.704000004</v>
      </c>
      <c r="F466" s="10">
        <v>49827512.651000001</v>
      </c>
      <c r="G466" s="10">
        <v>171806121.10008299</v>
      </c>
      <c r="H466" s="10">
        <f t="shared" si="56"/>
        <v>124432494.396083</v>
      </c>
      <c r="I466" s="2">
        <f t="shared" si="57"/>
        <v>2.626619557197138</v>
      </c>
      <c r="J466" s="10">
        <f t="shared" si="58"/>
        <v>121978608.449083</v>
      </c>
      <c r="K466" s="2">
        <f t="shared" si="59"/>
        <v>2.4480172089552412</v>
      </c>
      <c r="L466" s="10">
        <v>24529.228351000002</v>
      </c>
      <c r="M466" s="10">
        <v>25787.902587</v>
      </c>
      <c r="N466" s="10">
        <v>42301.6789731233</v>
      </c>
      <c r="O466" s="10">
        <f t="shared" si="60"/>
        <v>17772.450622123299</v>
      </c>
      <c r="P466" s="2">
        <f t="shared" si="61"/>
        <v>0.72454177391188723</v>
      </c>
      <c r="Q466" s="10">
        <f t="shared" si="62"/>
        <v>16513.7763861233</v>
      </c>
      <c r="R466" s="2">
        <f t="shared" si="63"/>
        <v>0.64036911611602321</v>
      </c>
      <c r="X466" s="9"/>
      <c r="Y466" s="9"/>
    </row>
    <row r="467" spans="1:25" x14ac:dyDescent="0.25">
      <c r="A467">
        <v>39</v>
      </c>
      <c r="B467" t="s">
        <v>1352</v>
      </c>
      <c r="C467">
        <v>61</v>
      </c>
      <c r="D467" t="s">
        <v>2037</v>
      </c>
      <c r="E467" s="10">
        <v>1181120451.9000001</v>
      </c>
      <c r="F467" s="10">
        <v>1242300798.3</v>
      </c>
      <c r="G467" s="10">
        <v>2266266026.7427101</v>
      </c>
      <c r="H467" s="10">
        <f t="shared" si="56"/>
        <v>1085145574.84271</v>
      </c>
      <c r="I467" s="2">
        <f t="shared" si="57"/>
        <v>0.91874251529308393</v>
      </c>
      <c r="J467" s="10">
        <f t="shared" si="58"/>
        <v>1023965228.4427102</v>
      </c>
      <c r="K467" s="2">
        <f t="shared" si="59"/>
        <v>0.82424903038292618</v>
      </c>
      <c r="L467" s="10">
        <v>44498.829100000003</v>
      </c>
      <c r="M467" s="10">
        <v>46775.872880000003</v>
      </c>
      <c r="N467" s="10">
        <v>44498.829100184499</v>
      </c>
      <c r="O467" s="10">
        <f t="shared" si="60"/>
        <v>1.8449645722284913E-7</v>
      </c>
      <c r="P467" s="2">
        <f t="shared" si="61"/>
        <v>4.1460968963529224E-12</v>
      </c>
      <c r="Q467" s="10">
        <f t="shared" si="62"/>
        <v>-2277.0437798155035</v>
      </c>
      <c r="R467" s="2">
        <f t="shared" si="63"/>
        <v>-4.8679877886129215E-2</v>
      </c>
      <c r="X467" s="9"/>
      <c r="Y467" s="9"/>
    </row>
    <row r="468" spans="1:25" x14ac:dyDescent="0.25">
      <c r="A468">
        <v>39</v>
      </c>
      <c r="B468" t="s">
        <v>1352</v>
      </c>
      <c r="C468">
        <v>62</v>
      </c>
      <c r="D468" t="s">
        <v>2038</v>
      </c>
      <c r="E468" s="10">
        <v>3295352840.0999999</v>
      </c>
      <c r="F468" s="10">
        <v>3466047394.1999998</v>
      </c>
      <c r="G468" s="10">
        <v>6322933681.9616003</v>
      </c>
      <c r="H468" s="10">
        <f t="shared" si="56"/>
        <v>3027580841.8616004</v>
      </c>
      <c r="I468" s="2">
        <f t="shared" si="57"/>
        <v>0.91874254101716346</v>
      </c>
      <c r="J468" s="10">
        <f t="shared" si="58"/>
        <v>2856886287.7616005</v>
      </c>
      <c r="K468" s="2">
        <f t="shared" si="59"/>
        <v>0.82424905456926101</v>
      </c>
      <c r="L468" s="10">
        <v>50774.562599999997</v>
      </c>
      <c r="M468" s="10">
        <v>53372.741128000001</v>
      </c>
      <c r="N468" s="10">
        <v>50916.916521853003</v>
      </c>
      <c r="O468" s="10">
        <f t="shared" si="60"/>
        <v>142.35392185300589</v>
      </c>
      <c r="P468" s="2">
        <f t="shared" si="61"/>
        <v>2.8036464434851851E-3</v>
      </c>
      <c r="Q468" s="10">
        <f t="shared" si="62"/>
        <v>-2455.8246061469981</v>
      </c>
      <c r="R468" s="2">
        <f t="shared" si="63"/>
        <v>-4.6012712748954958E-2</v>
      </c>
      <c r="X468" s="9"/>
      <c r="Y468" s="9"/>
    </row>
    <row r="469" spans="1:25" x14ac:dyDescent="0.25">
      <c r="A469">
        <v>40</v>
      </c>
      <c r="B469" t="s">
        <v>1388</v>
      </c>
      <c r="C469">
        <v>11</v>
      </c>
      <c r="D469" t="s">
        <v>2022</v>
      </c>
      <c r="E469" s="10">
        <v>291197290.13</v>
      </c>
      <c r="F469" s="10">
        <v>299837858.08999997</v>
      </c>
      <c r="G469" s="10">
        <v>335025936.25827402</v>
      </c>
      <c r="H469" s="10">
        <f t="shared" si="56"/>
        <v>43828646.128274024</v>
      </c>
      <c r="I469" s="2">
        <f t="shared" si="57"/>
        <v>0.15051186124948993</v>
      </c>
      <c r="J469" s="10">
        <f t="shared" si="58"/>
        <v>35188078.168274045</v>
      </c>
      <c r="K469" s="2">
        <f t="shared" si="59"/>
        <v>0.11735702220001824</v>
      </c>
      <c r="L469" s="10">
        <v>129404.99954999999</v>
      </c>
      <c r="M469" s="10">
        <v>133182.77664</v>
      </c>
      <c r="N469" s="10">
        <v>156272.00052292499</v>
      </c>
      <c r="O469" s="10">
        <f t="shared" si="60"/>
        <v>26867.000972925001</v>
      </c>
      <c r="P469" s="2">
        <f t="shared" si="61"/>
        <v>0.20761949744100905</v>
      </c>
      <c r="Q469" s="10">
        <f t="shared" si="62"/>
        <v>23089.223882924998</v>
      </c>
      <c r="R469" s="2">
        <f t="shared" si="63"/>
        <v>0.1733649385110537</v>
      </c>
      <c r="X469" s="9"/>
      <c r="Y469" s="9"/>
    </row>
    <row r="470" spans="1:25" x14ac:dyDescent="0.25">
      <c r="A470">
        <v>40</v>
      </c>
      <c r="B470" t="s">
        <v>1388</v>
      </c>
      <c r="C470">
        <v>21</v>
      </c>
      <c r="D470" t="s">
        <v>2027</v>
      </c>
      <c r="E470" s="10">
        <v>16822995296</v>
      </c>
      <c r="F470" s="10">
        <v>17229599998</v>
      </c>
      <c r="G470" s="10">
        <v>16085627571.2304</v>
      </c>
      <c r="H470" s="10">
        <f t="shared" si="56"/>
        <v>-737367724.76959991</v>
      </c>
      <c r="I470" s="2">
        <f t="shared" si="57"/>
        <v>-4.3830941624582377E-2</v>
      </c>
      <c r="J470" s="10">
        <f t="shared" si="58"/>
        <v>-1143972426.7695999</v>
      </c>
      <c r="K470" s="2">
        <f t="shared" si="59"/>
        <v>-6.6395762345172929E-2</v>
      </c>
      <c r="L470" s="10">
        <v>1834994.9902999999</v>
      </c>
      <c r="M470" s="10">
        <v>1873348.1610000001</v>
      </c>
      <c r="N470" s="10">
        <v>1668704.3558570701</v>
      </c>
      <c r="O470" s="10">
        <f t="shared" si="60"/>
        <v>-166290.63444292988</v>
      </c>
      <c r="P470" s="2">
        <f t="shared" si="61"/>
        <v>-9.0621846556509303E-2</v>
      </c>
      <c r="Q470" s="10">
        <f t="shared" si="62"/>
        <v>-204643.80514293001</v>
      </c>
      <c r="R470" s="2">
        <f t="shared" si="63"/>
        <v>-0.10923960073374209</v>
      </c>
      <c r="X470" s="9"/>
      <c r="Y470" s="9"/>
    </row>
    <row r="471" spans="1:25" x14ac:dyDescent="0.25">
      <c r="A471">
        <v>40</v>
      </c>
      <c r="B471" t="s">
        <v>1388</v>
      </c>
      <c r="C471">
        <v>31</v>
      </c>
      <c r="D471" t="s">
        <v>2028</v>
      </c>
      <c r="E471" s="10">
        <v>20031966935</v>
      </c>
      <c r="F471" s="10">
        <v>20604078441</v>
      </c>
      <c r="G471" s="10">
        <v>21158813914.231499</v>
      </c>
      <c r="H471" s="10">
        <f t="shared" si="56"/>
        <v>1126846979.2314987</v>
      </c>
      <c r="I471" s="2">
        <f t="shared" si="57"/>
        <v>5.6252438060022121E-2</v>
      </c>
      <c r="J471" s="10">
        <f t="shared" si="58"/>
        <v>554735473.23149872</v>
      </c>
      <c r="K471" s="2">
        <f t="shared" si="59"/>
        <v>2.6923576068689007E-2</v>
      </c>
      <c r="L471" s="10">
        <v>1746783.0035999999</v>
      </c>
      <c r="M471" s="10">
        <v>1792832.1791999999</v>
      </c>
      <c r="N471" s="10">
        <v>1769022.0765738201</v>
      </c>
      <c r="O471" s="10">
        <f t="shared" si="60"/>
        <v>22239.072973820148</v>
      </c>
      <c r="P471" s="2">
        <f t="shared" si="61"/>
        <v>1.2731445707902437E-2</v>
      </c>
      <c r="Q471" s="10">
        <f t="shared" si="62"/>
        <v>-23810.102626179811</v>
      </c>
      <c r="R471" s="2">
        <f t="shared" si="63"/>
        <v>-1.328072024945714E-2</v>
      </c>
      <c r="X471" s="9"/>
      <c r="Y471" s="9"/>
    </row>
    <row r="472" spans="1:25" x14ac:dyDescent="0.25">
      <c r="A472">
        <v>40</v>
      </c>
      <c r="B472" t="s">
        <v>1388</v>
      </c>
      <c r="C472">
        <v>32</v>
      </c>
      <c r="D472" t="s">
        <v>2029</v>
      </c>
      <c r="E472" s="10">
        <v>3857551980</v>
      </c>
      <c r="F472" s="10">
        <v>3941404759.5</v>
      </c>
      <c r="G472" s="10">
        <v>4675391267.2908297</v>
      </c>
      <c r="H472" s="10">
        <f t="shared" si="56"/>
        <v>817839287.29082966</v>
      </c>
      <c r="I472" s="2">
        <f t="shared" si="57"/>
        <v>0.21200992015947628</v>
      </c>
      <c r="J472" s="10">
        <f t="shared" si="58"/>
        <v>733986507.79082966</v>
      </c>
      <c r="K472" s="2">
        <f t="shared" si="59"/>
        <v>0.18622459569058367</v>
      </c>
      <c r="L472" s="10">
        <v>508902.00160999998</v>
      </c>
      <c r="M472" s="10">
        <v>518467.80012999999</v>
      </c>
      <c r="N472" s="10">
        <v>637496.10509484902</v>
      </c>
      <c r="O472" s="10">
        <f t="shared" si="60"/>
        <v>128594.10348484904</v>
      </c>
      <c r="P472" s="2">
        <f t="shared" si="61"/>
        <v>0.25268932540650113</v>
      </c>
      <c r="Q472" s="10">
        <f t="shared" si="62"/>
        <v>119028.30496484903</v>
      </c>
      <c r="R472" s="2">
        <f t="shared" si="63"/>
        <v>0.22957704400351192</v>
      </c>
      <c r="X472" s="9"/>
      <c r="Y472" s="9"/>
    </row>
    <row r="473" spans="1:25" x14ac:dyDescent="0.25">
      <c r="A473">
        <v>40</v>
      </c>
      <c r="B473" t="s">
        <v>1388</v>
      </c>
      <c r="C473">
        <v>41</v>
      </c>
      <c r="D473" t="s">
        <v>2030</v>
      </c>
      <c r="E473" s="10">
        <v>71473140.513999999</v>
      </c>
      <c r="F473" s="10">
        <v>73794141.681999996</v>
      </c>
      <c r="G473" s="10">
        <v>89895481.360574901</v>
      </c>
      <c r="H473" s="10">
        <f t="shared" si="56"/>
        <v>18422340.846574903</v>
      </c>
      <c r="I473" s="2">
        <f t="shared" si="57"/>
        <v>0.25775194309485222</v>
      </c>
      <c r="J473" s="10">
        <f t="shared" si="58"/>
        <v>16101339.678574905</v>
      </c>
      <c r="K473" s="2">
        <f t="shared" si="59"/>
        <v>0.21819265474975194</v>
      </c>
      <c r="L473" s="10">
        <v>1346.8713975000001</v>
      </c>
      <c r="M473" s="10">
        <v>1390.6093678</v>
      </c>
      <c r="N473" s="10">
        <v>2351.9248829296398</v>
      </c>
      <c r="O473" s="10">
        <f t="shared" si="60"/>
        <v>1005.0534854296397</v>
      </c>
      <c r="P473" s="2">
        <f t="shared" si="61"/>
        <v>0.74621340039975104</v>
      </c>
      <c r="Q473" s="10">
        <f t="shared" si="62"/>
        <v>961.31551512963983</v>
      </c>
      <c r="R473" s="2">
        <f t="shared" si="63"/>
        <v>0.69129083795148005</v>
      </c>
      <c r="X473" s="9"/>
      <c r="Y473" s="9"/>
    </row>
    <row r="474" spans="1:25" x14ac:dyDescent="0.25">
      <c r="A474">
        <v>40</v>
      </c>
      <c r="B474" t="s">
        <v>1388</v>
      </c>
      <c r="C474">
        <v>42</v>
      </c>
      <c r="D474" t="s">
        <v>2031</v>
      </c>
      <c r="E474" s="10">
        <v>25728682.25</v>
      </c>
      <c r="F474" s="10">
        <v>26630634.908</v>
      </c>
      <c r="G474" s="10">
        <v>33332175.714802001</v>
      </c>
      <c r="H474" s="10">
        <f t="shared" si="56"/>
        <v>7603493.4648020007</v>
      </c>
      <c r="I474" s="2">
        <f t="shared" si="57"/>
        <v>0.29552595779762492</v>
      </c>
      <c r="J474" s="10">
        <f t="shared" si="58"/>
        <v>6701540.8068020009</v>
      </c>
      <c r="K474" s="2">
        <f t="shared" si="59"/>
        <v>0.25164780449109075</v>
      </c>
      <c r="L474" s="10">
        <v>516.00000498999998</v>
      </c>
      <c r="M474" s="10">
        <v>531.62513163999995</v>
      </c>
      <c r="N474" s="10">
        <v>1517.16935592866</v>
      </c>
      <c r="O474" s="10">
        <f t="shared" si="60"/>
        <v>1001.16935093866</v>
      </c>
      <c r="P474" s="2">
        <f t="shared" si="61"/>
        <v>1.9402506613504056</v>
      </c>
      <c r="Q474" s="10">
        <f t="shared" si="62"/>
        <v>985.54422428866008</v>
      </c>
      <c r="R474" s="2">
        <f t="shared" si="63"/>
        <v>1.8538330218670702</v>
      </c>
      <c r="X474" s="9"/>
      <c r="Y474" s="9"/>
    </row>
    <row r="475" spans="1:25" x14ac:dyDescent="0.25">
      <c r="A475">
        <v>40</v>
      </c>
      <c r="B475" t="s">
        <v>1388</v>
      </c>
      <c r="C475">
        <v>43</v>
      </c>
      <c r="D475" t="s">
        <v>2032</v>
      </c>
      <c r="E475" s="10">
        <v>113951092.48</v>
      </c>
      <c r="F475" s="10">
        <v>117556009.43000001</v>
      </c>
      <c r="G475" s="10">
        <v>141975224.82507101</v>
      </c>
      <c r="H475" s="10">
        <f t="shared" si="56"/>
        <v>28024132.345071003</v>
      </c>
      <c r="I475" s="2">
        <f t="shared" si="57"/>
        <v>0.24593123010198104</v>
      </c>
      <c r="J475" s="10">
        <f t="shared" si="58"/>
        <v>24419215.395071</v>
      </c>
      <c r="K475" s="2">
        <f t="shared" si="59"/>
        <v>0.20772409265569436</v>
      </c>
      <c r="L475" s="10">
        <v>7142.0000300000002</v>
      </c>
      <c r="M475" s="10">
        <v>7368.9477440000001</v>
      </c>
      <c r="N475" s="10">
        <v>14211.957147584</v>
      </c>
      <c r="O475" s="10">
        <f t="shared" si="60"/>
        <v>7069.9571175840001</v>
      </c>
      <c r="P475" s="2">
        <f t="shared" si="61"/>
        <v>0.98991278183794684</v>
      </c>
      <c r="Q475" s="10">
        <f t="shared" si="62"/>
        <v>6843.0094035840002</v>
      </c>
      <c r="R475" s="2">
        <f t="shared" si="63"/>
        <v>0.92862775545609844</v>
      </c>
      <c r="X475" s="9"/>
      <c r="Y475" s="9"/>
    </row>
    <row r="476" spans="1:25" x14ac:dyDescent="0.25">
      <c r="A476">
        <v>40</v>
      </c>
      <c r="B476" t="s">
        <v>1388</v>
      </c>
      <c r="C476">
        <v>51</v>
      </c>
      <c r="D476" t="s">
        <v>2033</v>
      </c>
      <c r="E476" s="10">
        <v>13871999.983999999</v>
      </c>
      <c r="F476" s="10">
        <v>14288736.689999999</v>
      </c>
      <c r="G476" s="10">
        <v>15066175.305023899</v>
      </c>
      <c r="H476" s="10">
        <f t="shared" si="56"/>
        <v>1194175.3210239001</v>
      </c>
      <c r="I476" s="2">
        <f t="shared" si="57"/>
        <v>8.6085302941267663E-2</v>
      </c>
      <c r="J476" s="10">
        <f t="shared" si="58"/>
        <v>777438.61502389982</v>
      </c>
      <c r="K476" s="2">
        <f t="shared" si="59"/>
        <v>5.4409191791461295E-2</v>
      </c>
      <c r="L476" s="10">
        <v>578.00000455999998</v>
      </c>
      <c r="M476" s="10">
        <v>595.36403415999996</v>
      </c>
      <c r="N476" s="10">
        <v>739.49206635203598</v>
      </c>
      <c r="O476" s="10">
        <f t="shared" si="60"/>
        <v>161.492061792036</v>
      </c>
      <c r="P476" s="2">
        <f t="shared" si="61"/>
        <v>0.27939802857782181</v>
      </c>
      <c r="Q476" s="10">
        <f t="shared" si="62"/>
        <v>144.12803219203602</v>
      </c>
      <c r="R476" s="2">
        <f t="shared" si="63"/>
        <v>0.24208387460856026</v>
      </c>
      <c r="X476" s="9"/>
      <c r="Y476" s="9"/>
    </row>
    <row r="477" spans="1:25" x14ac:dyDescent="0.25">
      <c r="A477">
        <v>40</v>
      </c>
      <c r="B477" t="s">
        <v>1388</v>
      </c>
      <c r="C477">
        <v>52</v>
      </c>
      <c r="D477" t="s">
        <v>2034</v>
      </c>
      <c r="E477" s="10">
        <v>850446154.48000002</v>
      </c>
      <c r="F477" s="10">
        <v>878686175.12</v>
      </c>
      <c r="G477" s="10">
        <v>915855365.60950303</v>
      </c>
      <c r="H477" s="10">
        <f t="shared" si="56"/>
        <v>65409211.129503012</v>
      </c>
      <c r="I477" s="2">
        <f t="shared" si="57"/>
        <v>7.6911643123951878E-2</v>
      </c>
      <c r="J477" s="10">
        <f t="shared" si="58"/>
        <v>37169190.489503026</v>
      </c>
      <c r="K477" s="2">
        <f t="shared" si="59"/>
        <v>4.2300870938850176E-2</v>
      </c>
      <c r="L477" s="10">
        <v>84165.000251000005</v>
      </c>
      <c r="M477" s="10">
        <v>86950.247510000001</v>
      </c>
      <c r="N477" s="10">
        <v>66452.617015533498</v>
      </c>
      <c r="O477" s="10">
        <f t="shared" si="60"/>
        <v>-17712.383235466506</v>
      </c>
      <c r="P477" s="2">
        <f t="shared" si="61"/>
        <v>-0.21044832391901594</v>
      </c>
      <c r="Q477" s="10">
        <f t="shared" si="62"/>
        <v>-20497.630494466503</v>
      </c>
      <c r="R477" s="2">
        <f t="shared" si="63"/>
        <v>-0.23573976016697484</v>
      </c>
      <c r="X477" s="9"/>
      <c r="Y477" s="9"/>
    </row>
    <row r="478" spans="1:25" x14ac:dyDescent="0.25">
      <c r="A478">
        <v>40</v>
      </c>
      <c r="B478" t="s">
        <v>1388</v>
      </c>
      <c r="C478">
        <v>53</v>
      </c>
      <c r="D478" t="s">
        <v>2035</v>
      </c>
      <c r="E478" s="10">
        <v>2021372539.9000001</v>
      </c>
      <c r="F478" s="10">
        <v>2088399093.8</v>
      </c>
      <c r="G478" s="10">
        <v>2172604640.3617401</v>
      </c>
      <c r="H478" s="10">
        <f t="shared" si="56"/>
        <v>151232100.46174002</v>
      </c>
      <c r="I478" s="2">
        <f t="shared" si="57"/>
        <v>7.4816540482548391E-2</v>
      </c>
      <c r="J478" s="10">
        <f t="shared" si="58"/>
        <v>84205546.56174016</v>
      </c>
      <c r="K478" s="2">
        <f t="shared" si="59"/>
        <v>4.0320620139956971E-2</v>
      </c>
      <c r="L478" s="10">
        <v>108646.11942</v>
      </c>
      <c r="M478" s="10">
        <v>112248.70867000001</v>
      </c>
      <c r="N478" s="10">
        <v>115160.26807741</v>
      </c>
      <c r="O478" s="10">
        <f t="shared" si="60"/>
        <v>6514.1486574099981</v>
      </c>
      <c r="P478" s="2">
        <f t="shared" si="61"/>
        <v>5.9957490356630706E-2</v>
      </c>
      <c r="Q478" s="10">
        <f t="shared" si="62"/>
        <v>2911.5594074099936</v>
      </c>
      <c r="R478" s="2">
        <f t="shared" si="63"/>
        <v>2.5938466837687083E-2</v>
      </c>
      <c r="X478" s="9"/>
      <c r="Y478" s="9"/>
    </row>
    <row r="479" spans="1:25" x14ac:dyDescent="0.25">
      <c r="A479">
        <v>40</v>
      </c>
      <c r="B479" t="s">
        <v>1388</v>
      </c>
      <c r="C479">
        <v>54</v>
      </c>
      <c r="D479" t="s">
        <v>2036</v>
      </c>
      <c r="E479" s="10">
        <v>43912687.696000002</v>
      </c>
      <c r="F479" s="10">
        <v>45323825.158</v>
      </c>
      <c r="G479" s="10">
        <v>47546370.4986706</v>
      </c>
      <c r="H479" s="10">
        <f t="shared" si="56"/>
        <v>3633682.802670598</v>
      </c>
      <c r="I479" s="2">
        <f t="shared" si="57"/>
        <v>8.274790256123607E-2</v>
      </c>
      <c r="J479" s="10">
        <f t="shared" si="58"/>
        <v>2222545.3406706005</v>
      </c>
      <c r="K479" s="2">
        <f t="shared" si="59"/>
        <v>4.9037020439531558E-2</v>
      </c>
      <c r="L479" s="10">
        <v>10972.000011</v>
      </c>
      <c r="M479" s="10">
        <v>11324.512051</v>
      </c>
      <c r="N479" s="10">
        <v>21390.3371025017</v>
      </c>
      <c r="O479" s="10">
        <f t="shared" si="60"/>
        <v>10418.3370915017</v>
      </c>
      <c r="P479" s="2">
        <f t="shared" si="61"/>
        <v>0.94953856006715054</v>
      </c>
      <c r="Q479" s="10">
        <f t="shared" si="62"/>
        <v>10065.825051501701</v>
      </c>
      <c r="R479" s="2">
        <f t="shared" si="63"/>
        <v>0.88885287120276835</v>
      </c>
      <c r="X479" s="9"/>
      <c r="Y479" s="9"/>
    </row>
    <row r="480" spans="1:25" x14ac:dyDescent="0.25">
      <c r="A480">
        <v>40</v>
      </c>
      <c r="B480" t="s">
        <v>1388</v>
      </c>
      <c r="C480">
        <v>61</v>
      </c>
      <c r="D480" t="s">
        <v>2037</v>
      </c>
      <c r="E480" s="10">
        <v>1795451578.9000001</v>
      </c>
      <c r="F480" s="10">
        <v>1864936475</v>
      </c>
      <c r="G480" s="10">
        <v>1903112093.6924701</v>
      </c>
      <c r="H480" s="10">
        <f t="shared" si="56"/>
        <v>107660514.79246998</v>
      </c>
      <c r="I480" s="2">
        <f t="shared" si="57"/>
        <v>5.9962917439650022E-2</v>
      </c>
      <c r="J480" s="10">
        <f t="shared" si="58"/>
        <v>38175618.692470074</v>
      </c>
      <c r="K480" s="2">
        <f t="shared" si="59"/>
        <v>2.0470197888359749E-2</v>
      </c>
      <c r="L480" s="10">
        <v>31034.355524999999</v>
      </c>
      <c r="M480" s="10">
        <v>32235.400988000001</v>
      </c>
      <c r="N480" s="10">
        <v>60299.017786070101</v>
      </c>
      <c r="O480" s="10">
        <f t="shared" si="60"/>
        <v>29264.662261070102</v>
      </c>
      <c r="P480" s="2">
        <f t="shared" si="61"/>
        <v>0.94297631660163506</v>
      </c>
      <c r="Q480" s="10">
        <f t="shared" si="62"/>
        <v>28063.616798070099</v>
      </c>
      <c r="R480" s="2">
        <f t="shared" si="63"/>
        <v>0.87058376623008671</v>
      </c>
      <c r="X480" s="9"/>
      <c r="Y480" s="9"/>
    </row>
    <row r="481" spans="1:25" x14ac:dyDescent="0.25">
      <c r="A481">
        <v>40</v>
      </c>
      <c r="B481" t="s">
        <v>1388</v>
      </c>
      <c r="C481">
        <v>62</v>
      </c>
      <c r="D481" t="s">
        <v>2038</v>
      </c>
      <c r="E481" s="10">
        <v>1731854329.4000001</v>
      </c>
      <c r="F481" s="10">
        <v>1800773633.9000001</v>
      </c>
      <c r="G481" s="10">
        <v>1828014090.3225601</v>
      </c>
      <c r="H481" s="10">
        <f t="shared" si="56"/>
        <v>96159760.922559977</v>
      </c>
      <c r="I481" s="2">
        <f t="shared" si="57"/>
        <v>5.5524162332910798E-2</v>
      </c>
      <c r="J481" s="10">
        <f t="shared" si="58"/>
        <v>27240456.422559977</v>
      </c>
      <c r="K481" s="2">
        <f t="shared" si="59"/>
        <v>1.5127085331410779E-2</v>
      </c>
      <c r="L481" s="10">
        <v>25341.398202</v>
      </c>
      <c r="M481" s="10">
        <v>26349.861504</v>
      </c>
      <c r="N481" s="10">
        <v>21374.844949546099</v>
      </c>
      <c r="O481" s="10">
        <f t="shared" si="60"/>
        <v>-3966.5532524539012</v>
      </c>
      <c r="P481" s="2">
        <f t="shared" si="61"/>
        <v>-0.15652464085982642</v>
      </c>
      <c r="Q481" s="10">
        <f t="shared" si="62"/>
        <v>-4975.0165544539013</v>
      </c>
      <c r="R481" s="2">
        <f t="shared" si="63"/>
        <v>-0.18880617470033673</v>
      </c>
      <c r="X481" s="9"/>
      <c r="Y481" s="9"/>
    </row>
    <row r="482" spans="1:25" x14ac:dyDescent="0.25">
      <c r="A482">
        <v>41</v>
      </c>
      <c r="B482" t="s">
        <v>1431</v>
      </c>
      <c r="C482">
        <v>11</v>
      </c>
      <c r="D482" t="s">
        <v>2022</v>
      </c>
      <c r="E482" s="10">
        <v>145976268.80000001</v>
      </c>
      <c r="F482" s="10">
        <v>155480935.09</v>
      </c>
      <c r="G482" s="10">
        <v>291788549.527762</v>
      </c>
      <c r="H482" s="10">
        <f t="shared" si="56"/>
        <v>145812280.72776198</v>
      </c>
      <c r="I482" s="2">
        <f t="shared" si="57"/>
        <v>0.99887661142741835</v>
      </c>
      <c r="J482" s="10">
        <f t="shared" si="58"/>
        <v>136307614.43776199</v>
      </c>
      <c r="K482" s="2">
        <f t="shared" si="59"/>
        <v>0.87668378350606424</v>
      </c>
      <c r="L482" s="10">
        <v>82577.312380999996</v>
      </c>
      <c r="M482" s="10">
        <v>87954.006880000001</v>
      </c>
      <c r="N482" s="10">
        <v>332476.999856184</v>
      </c>
      <c r="O482" s="10">
        <f t="shared" si="60"/>
        <v>249899.68747518401</v>
      </c>
      <c r="P482" s="2">
        <f t="shared" si="61"/>
        <v>3.0262511611201672</v>
      </c>
      <c r="Q482" s="10">
        <f t="shared" si="62"/>
        <v>244522.992976184</v>
      </c>
      <c r="R482" s="2">
        <f t="shared" si="63"/>
        <v>2.780123403698922</v>
      </c>
      <c r="X482" s="9"/>
      <c r="Y482" s="9"/>
    </row>
    <row r="483" spans="1:25" x14ac:dyDescent="0.25">
      <c r="A483">
        <v>41</v>
      </c>
      <c r="B483" t="s">
        <v>1431</v>
      </c>
      <c r="C483">
        <v>21</v>
      </c>
      <c r="D483" t="s">
        <v>2027</v>
      </c>
      <c r="E483" s="10">
        <v>13730194332</v>
      </c>
      <c r="F483" s="10">
        <v>14599958084</v>
      </c>
      <c r="G483" s="10">
        <v>13137035762.0973</v>
      </c>
      <c r="H483" s="10">
        <f t="shared" si="56"/>
        <v>-593158569.90270042</v>
      </c>
      <c r="I483" s="2">
        <f t="shared" si="57"/>
        <v>-4.320103237870912E-2</v>
      </c>
      <c r="J483" s="10">
        <f t="shared" si="58"/>
        <v>-1462922321.9027004</v>
      </c>
      <c r="K483" s="2">
        <f t="shared" si="59"/>
        <v>-0.1002004467057962</v>
      </c>
      <c r="L483" s="10">
        <v>1471855.3762999999</v>
      </c>
      <c r="M483" s="10">
        <v>1560877.5759999999</v>
      </c>
      <c r="N483" s="10">
        <v>1418601.7783895801</v>
      </c>
      <c r="O483" s="10">
        <f t="shared" si="60"/>
        <v>-53253.597910419805</v>
      </c>
      <c r="P483" s="2">
        <f t="shared" si="61"/>
        <v>-3.6181270774232256E-2</v>
      </c>
      <c r="Q483" s="10">
        <f t="shared" si="62"/>
        <v>-142275.7976104198</v>
      </c>
      <c r="R483" s="2">
        <f t="shared" si="63"/>
        <v>-9.1151157398919422E-2</v>
      </c>
      <c r="X483" s="9"/>
      <c r="Y483" s="9"/>
    </row>
    <row r="484" spans="1:25" x14ac:dyDescent="0.25">
      <c r="A484">
        <v>41</v>
      </c>
      <c r="B484" t="s">
        <v>1431</v>
      </c>
      <c r="C484">
        <v>31</v>
      </c>
      <c r="D484" t="s">
        <v>2028</v>
      </c>
      <c r="E484" s="10">
        <v>15524505900</v>
      </c>
      <c r="F484" s="10">
        <v>16547350251</v>
      </c>
      <c r="G484" s="10">
        <v>16304850538.437901</v>
      </c>
      <c r="H484" s="10">
        <f t="shared" si="56"/>
        <v>780344638.43790054</v>
      </c>
      <c r="I484" s="2">
        <f t="shared" si="57"/>
        <v>5.0265344576145288E-2</v>
      </c>
      <c r="J484" s="10">
        <f t="shared" si="58"/>
        <v>-242499712.56209946</v>
      </c>
      <c r="K484" s="2">
        <f t="shared" si="59"/>
        <v>-1.4654896940218242E-2</v>
      </c>
      <c r="L484" s="10">
        <v>1607097.9556</v>
      </c>
      <c r="M484" s="10">
        <v>1710929.7049</v>
      </c>
      <c r="N484" s="10">
        <v>1749558.4082861301</v>
      </c>
      <c r="O484" s="10">
        <f t="shared" si="60"/>
        <v>142460.45268613007</v>
      </c>
      <c r="P484" s="2">
        <f t="shared" si="61"/>
        <v>8.8644536065596163E-2</v>
      </c>
      <c r="Q484" s="10">
        <f t="shared" si="62"/>
        <v>38628.703386130044</v>
      </c>
      <c r="R484" s="2">
        <f t="shared" si="63"/>
        <v>2.2577609866436799E-2</v>
      </c>
      <c r="X484" s="9"/>
      <c r="Y484" s="9"/>
    </row>
    <row r="485" spans="1:25" x14ac:dyDescent="0.25">
      <c r="A485">
        <v>41</v>
      </c>
      <c r="B485" t="s">
        <v>1431</v>
      </c>
      <c r="C485">
        <v>32</v>
      </c>
      <c r="D485" t="s">
        <v>2029</v>
      </c>
      <c r="E485" s="10">
        <v>1475012607.0999999</v>
      </c>
      <c r="F485" s="10">
        <v>1569343918.5999999</v>
      </c>
      <c r="G485" s="10">
        <v>1559270456.7773399</v>
      </c>
      <c r="H485" s="10">
        <f t="shared" si="56"/>
        <v>84257849.677340031</v>
      </c>
      <c r="I485" s="2">
        <f t="shared" si="57"/>
        <v>5.7123477637928889E-2</v>
      </c>
      <c r="J485" s="10">
        <f t="shared" si="58"/>
        <v>-10073461.822659969</v>
      </c>
      <c r="K485" s="2">
        <f t="shared" si="59"/>
        <v>-6.4189000914767176E-3</v>
      </c>
      <c r="L485" s="10">
        <v>152141.21681000001</v>
      </c>
      <c r="M485" s="10">
        <v>161647.44532999999</v>
      </c>
      <c r="N485" s="10">
        <v>165513.39119362901</v>
      </c>
      <c r="O485" s="10">
        <f t="shared" si="60"/>
        <v>13372.174383628997</v>
      </c>
      <c r="P485" s="2">
        <f t="shared" si="61"/>
        <v>8.7893173618617093E-2</v>
      </c>
      <c r="Q485" s="10">
        <f t="shared" si="62"/>
        <v>3865.9458636290219</v>
      </c>
      <c r="R485" s="2">
        <f t="shared" si="63"/>
        <v>2.3915910676699972E-2</v>
      </c>
      <c r="X485" s="9"/>
      <c r="Y485" s="9"/>
    </row>
    <row r="486" spans="1:25" x14ac:dyDescent="0.25">
      <c r="A486">
        <v>41</v>
      </c>
      <c r="B486" t="s">
        <v>1431</v>
      </c>
      <c r="C486">
        <v>41</v>
      </c>
      <c r="D486" t="s">
        <v>2030</v>
      </c>
      <c r="E486" s="10">
        <v>45202337.887000002</v>
      </c>
      <c r="F486" s="10">
        <v>48144721.384999998</v>
      </c>
      <c r="G486" s="10">
        <v>183319341.165463</v>
      </c>
      <c r="H486" s="10">
        <f t="shared" si="56"/>
        <v>138117003.27846301</v>
      </c>
      <c r="I486" s="2">
        <f t="shared" si="57"/>
        <v>3.055527871671984</v>
      </c>
      <c r="J486" s="10">
        <f t="shared" si="58"/>
        <v>135174619.78046301</v>
      </c>
      <c r="K486" s="2">
        <f t="shared" si="59"/>
        <v>2.8076726978957676</v>
      </c>
      <c r="L486" s="10">
        <v>1925.6406515000001</v>
      </c>
      <c r="M486" s="10">
        <v>2050.9875593000002</v>
      </c>
      <c r="N486" s="10">
        <v>4796.1622551660503</v>
      </c>
      <c r="O486" s="10">
        <f t="shared" si="60"/>
        <v>2870.5216036660504</v>
      </c>
      <c r="P486" s="2">
        <f t="shared" si="61"/>
        <v>1.4906839453301031</v>
      </c>
      <c r="Q486" s="10">
        <f t="shared" si="62"/>
        <v>2745.1746958660501</v>
      </c>
      <c r="R486" s="2">
        <f t="shared" si="63"/>
        <v>1.3384648207242054</v>
      </c>
      <c r="X486" s="9"/>
      <c r="Y486" s="9"/>
    </row>
    <row r="487" spans="1:25" x14ac:dyDescent="0.25">
      <c r="A487">
        <v>41</v>
      </c>
      <c r="B487" t="s">
        <v>1431</v>
      </c>
      <c r="C487">
        <v>42</v>
      </c>
      <c r="D487" t="s">
        <v>2031</v>
      </c>
      <c r="E487" s="10">
        <v>14480640.472999999</v>
      </c>
      <c r="F487" s="10">
        <v>15423237.682</v>
      </c>
      <c r="G487" s="10">
        <v>58726640.823365703</v>
      </c>
      <c r="H487" s="10">
        <f t="shared" si="56"/>
        <v>44246000.350365706</v>
      </c>
      <c r="I487" s="2">
        <f t="shared" si="57"/>
        <v>3.0555278568558455</v>
      </c>
      <c r="J487" s="10">
        <f t="shared" si="58"/>
        <v>43303403.141365707</v>
      </c>
      <c r="K487" s="2">
        <f t="shared" si="59"/>
        <v>2.807672684179912</v>
      </c>
      <c r="L487" s="10">
        <v>1107.0500221</v>
      </c>
      <c r="M487" s="10">
        <v>1179.1119080999999</v>
      </c>
      <c r="N487" s="10">
        <v>2673.0405951981602</v>
      </c>
      <c r="O487" s="10">
        <f t="shared" si="60"/>
        <v>1565.9905730981602</v>
      </c>
      <c r="P487" s="2">
        <f t="shared" si="61"/>
        <v>1.4145617107053399</v>
      </c>
      <c r="Q487" s="10">
        <f t="shared" si="62"/>
        <v>1493.9286870981603</v>
      </c>
      <c r="R487" s="2">
        <f t="shared" si="63"/>
        <v>1.2669948262209059</v>
      </c>
      <c r="X487" s="9"/>
      <c r="Y487" s="9"/>
    </row>
    <row r="488" spans="1:25" x14ac:dyDescent="0.25">
      <c r="A488">
        <v>41</v>
      </c>
      <c r="B488" t="s">
        <v>1431</v>
      </c>
      <c r="C488">
        <v>43</v>
      </c>
      <c r="D488" t="s">
        <v>2032</v>
      </c>
      <c r="E488" s="10">
        <v>51254929.432999998</v>
      </c>
      <c r="F488" s="10">
        <v>54591278.306000002</v>
      </c>
      <c r="G488" s="10">
        <v>207865712.262775</v>
      </c>
      <c r="H488" s="10">
        <f t="shared" si="56"/>
        <v>156610782.82977501</v>
      </c>
      <c r="I488" s="2">
        <f t="shared" si="57"/>
        <v>3.0555262598594592</v>
      </c>
      <c r="J488" s="10">
        <f t="shared" si="58"/>
        <v>153274433.95677501</v>
      </c>
      <c r="K488" s="2">
        <f t="shared" si="59"/>
        <v>2.8076725571001875</v>
      </c>
      <c r="L488" s="10">
        <v>13153.518032</v>
      </c>
      <c r="M488" s="10">
        <v>14009.722996</v>
      </c>
      <c r="N488" s="10">
        <v>20807.704720084701</v>
      </c>
      <c r="O488" s="10">
        <f t="shared" si="60"/>
        <v>7654.186688084701</v>
      </c>
      <c r="P488" s="2">
        <f t="shared" si="61"/>
        <v>0.58191174934823708</v>
      </c>
      <c r="Q488" s="10">
        <f t="shared" si="62"/>
        <v>6797.9817240847005</v>
      </c>
      <c r="R488" s="2">
        <f t="shared" si="63"/>
        <v>0.48523312887953834</v>
      </c>
      <c r="X488" s="9"/>
      <c r="Y488" s="9"/>
    </row>
    <row r="489" spans="1:25" x14ac:dyDescent="0.25">
      <c r="A489">
        <v>41</v>
      </c>
      <c r="B489" t="s">
        <v>1431</v>
      </c>
      <c r="C489">
        <v>51</v>
      </c>
      <c r="D489" t="s">
        <v>2033</v>
      </c>
      <c r="E489" s="10">
        <v>7765937.7474999996</v>
      </c>
      <c r="F489" s="10">
        <v>8271574.5584000004</v>
      </c>
      <c r="G489" s="10">
        <v>38126742.868881501</v>
      </c>
      <c r="H489" s="10">
        <f t="shared" si="56"/>
        <v>30360805.121381503</v>
      </c>
      <c r="I489" s="2">
        <f t="shared" si="57"/>
        <v>3.9094834530646621</v>
      </c>
      <c r="J489" s="10">
        <f t="shared" si="58"/>
        <v>29855168.3104815</v>
      </c>
      <c r="K489" s="2">
        <f t="shared" si="59"/>
        <v>3.6093694253366544</v>
      </c>
      <c r="L489" s="10">
        <v>466.29455015000002</v>
      </c>
      <c r="M489" s="10">
        <v>496.65478442</v>
      </c>
      <c r="N489" s="10">
        <v>1871.3723382723599</v>
      </c>
      <c r="O489" s="10">
        <f t="shared" si="60"/>
        <v>1405.0777881223598</v>
      </c>
      <c r="P489" s="2">
        <f t="shared" si="61"/>
        <v>3.0132837445137781</v>
      </c>
      <c r="Q489" s="10">
        <f t="shared" si="62"/>
        <v>1374.71755385236</v>
      </c>
      <c r="R489" s="2">
        <f t="shared" si="63"/>
        <v>2.7679539128124442</v>
      </c>
      <c r="Y489" s="9"/>
    </row>
    <row r="490" spans="1:25" x14ac:dyDescent="0.25">
      <c r="A490">
        <v>41</v>
      </c>
      <c r="B490" t="s">
        <v>1431</v>
      </c>
      <c r="C490">
        <v>52</v>
      </c>
      <c r="D490" t="s">
        <v>2034</v>
      </c>
      <c r="E490" s="10">
        <v>399690238.5</v>
      </c>
      <c r="F490" s="10">
        <v>425714038.17000002</v>
      </c>
      <c r="G490" s="10">
        <v>1962273217.83093</v>
      </c>
      <c r="H490" s="10">
        <f t="shared" si="56"/>
        <v>1562582979.33093</v>
      </c>
      <c r="I490" s="2">
        <f t="shared" si="57"/>
        <v>3.9094849681472268</v>
      </c>
      <c r="J490" s="10">
        <f t="shared" si="58"/>
        <v>1536559179.6609299</v>
      </c>
      <c r="K490" s="2">
        <f t="shared" si="59"/>
        <v>3.6093692993213842</v>
      </c>
      <c r="L490" s="10">
        <v>29291.575003000002</v>
      </c>
      <c r="M490" s="10">
        <v>31198.747117999999</v>
      </c>
      <c r="N490" s="10">
        <v>142378.58433957701</v>
      </c>
      <c r="O490" s="10">
        <f t="shared" si="60"/>
        <v>113087.009336577</v>
      </c>
      <c r="P490" s="2">
        <f t="shared" si="61"/>
        <v>3.8607350176627508</v>
      </c>
      <c r="Q490" s="10">
        <f t="shared" si="62"/>
        <v>111179.83722157701</v>
      </c>
      <c r="R490" s="2">
        <f t="shared" si="63"/>
        <v>3.5635994227932382</v>
      </c>
      <c r="X490" s="9"/>
      <c r="Y490" s="9"/>
    </row>
    <row r="491" spans="1:25" x14ac:dyDescent="0.25">
      <c r="A491">
        <v>41</v>
      </c>
      <c r="B491" t="s">
        <v>1431</v>
      </c>
      <c r="C491">
        <v>53</v>
      </c>
      <c r="D491" t="s">
        <v>2035</v>
      </c>
      <c r="E491" s="10">
        <v>77027845.041999996</v>
      </c>
      <c r="F491" s="10">
        <v>82043117.653999999</v>
      </c>
      <c r="G491" s="10">
        <v>378167029.98327398</v>
      </c>
      <c r="H491" s="10">
        <f t="shared" si="56"/>
        <v>301139184.94127399</v>
      </c>
      <c r="I491" s="2">
        <f t="shared" si="57"/>
        <v>3.9094847425249357</v>
      </c>
      <c r="J491" s="10">
        <f t="shared" si="58"/>
        <v>296123912.329274</v>
      </c>
      <c r="K491" s="2">
        <f t="shared" si="59"/>
        <v>3.6093693267254396</v>
      </c>
      <c r="L491" s="10">
        <v>3495.9303571999999</v>
      </c>
      <c r="M491" s="10">
        <v>3723.5499116000001</v>
      </c>
      <c r="N491" s="10">
        <v>20044.979860710901</v>
      </c>
      <c r="O491" s="10">
        <f t="shared" si="60"/>
        <v>16549.049503510902</v>
      </c>
      <c r="P491" s="2">
        <f t="shared" si="61"/>
        <v>4.7338041129530835</v>
      </c>
      <c r="Q491" s="10">
        <f t="shared" si="62"/>
        <v>16321.429949110901</v>
      </c>
      <c r="R491" s="2">
        <f t="shared" si="63"/>
        <v>4.3832982870095663</v>
      </c>
      <c r="X491" s="9"/>
      <c r="Y491" s="9"/>
    </row>
    <row r="492" spans="1:25" x14ac:dyDescent="0.25">
      <c r="A492">
        <v>41</v>
      </c>
      <c r="B492" t="s">
        <v>1431</v>
      </c>
      <c r="C492">
        <v>54</v>
      </c>
      <c r="D492" t="s">
        <v>2036</v>
      </c>
      <c r="E492" s="10">
        <v>12111926.931</v>
      </c>
      <c r="F492" s="10">
        <v>12900537.174000001</v>
      </c>
      <c r="G492" s="10">
        <v>59463338.095684201</v>
      </c>
      <c r="H492" s="10">
        <f t="shared" si="56"/>
        <v>47351411.164684199</v>
      </c>
      <c r="I492" s="2">
        <f t="shared" si="57"/>
        <v>3.9094861977320989</v>
      </c>
      <c r="J492" s="10">
        <f t="shared" si="58"/>
        <v>46562800.921684198</v>
      </c>
      <c r="K492" s="2">
        <f t="shared" si="59"/>
        <v>3.6093691521255251</v>
      </c>
      <c r="L492" s="10">
        <v>6702.2754284000002</v>
      </c>
      <c r="M492" s="10">
        <v>7138.6620639000002</v>
      </c>
      <c r="N492" s="10">
        <v>26751.586593010499</v>
      </c>
      <c r="O492" s="10">
        <f t="shared" si="60"/>
        <v>20049.311164610499</v>
      </c>
      <c r="P492" s="2">
        <f t="shared" si="61"/>
        <v>2.9914185680364924</v>
      </c>
      <c r="Q492" s="10">
        <f t="shared" si="62"/>
        <v>19612.9245291105</v>
      </c>
      <c r="R492" s="2">
        <f t="shared" si="63"/>
        <v>2.7474230259886472</v>
      </c>
      <c r="X492" s="9"/>
      <c r="Y492" s="9"/>
    </row>
    <row r="493" spans="1:25" x14ac:dyDescent="0.25">
      <c r="A493">
        <v>41</v>
      </c>
      <c r="B493" t="s">
        <v>1431</v>
      </c>
      <c r="C493">
        <v>61</v>
      </c>
      <c r="D493" t="s">
        <v>2037</v>
      </c>
      <c r="E493" s="10">
        <v>365480272.68000001</v>
      </c>
      <c r="F493" s="10">
        <v>389276830.86000001</v>
      </c>
      <c r="G493" s="10">
        <v>665389797.184955</v>
      </c>
      <c r="H493" s="10">
        <f t="shared" si="56"/>
        <v>299909524.50495499</v>
      </c>
      <c r="I493" s="2">
        <f t="shared" si="57"/>
        <v>0.82059018481564894</v>
      </c>
      <c r="J493" s="10">
        <f t="shared" si="58"/>
        <v>276112966.32495499</v>
      </c>
      <c r="K493" s="2">
        <f t="shared" si="59"/>
        <v>0.70929720043949029</v>
      </c>
      <c r="L493" s="10">
        <v>11894.949902</v>
      </c>
      <c r="M493" s="10">
        <v>12669.434567</v>
      </c>
      <c r="N493" s="10">
        <v>21082.495082422101</v>
      </c>
      <c r="O493" s="10">
        <f t="shared" si="60"/>
        <v>9187.5451804221011</v>
      </c>
      <c r="P493" s="2">
        <f t="shared" si="61"/>
        <v>0.77239040568614081</v>
      </c>
      <c r="Q493" s="10">
        <f t="shared" si="62"/>
        <v>8413.0605154221012</v>
      </c>
      <c r="R493" s="2">
        <f t="shared" si="63"/>
        <v>0.66404388222151201</v>
      </c>
      <c r="X493" s="9"/>
      <c r="Y493" s="9"/>
    </row>
    <row r="494" spans="1:25" x14ac:dyDescent="0.25">
      <c r="A494">
        <v>41</v>
      </c>
      <c r="B494" t="s">
        <v>1431</v>
      </c>
      <c r="C494">
        <v>62</v>
      </c>
      <c r="D494" t="s">
        <v>2038</v>
      </c>
      <c r="E494" s="10">
        <v>1047246306.3</v>
      </c>
      <c r="F494" s="10">
        <v>1115432882.0999999</v>
      </c>
      <c r="G494" s="10">
        <v>1906606298.90769</v>
      </c>
      <c r="H494" s="10">
        <f t="shared" si="56"/>
        <v>859359992.6076901</v>
      </c>
      <c r="I494" s="2">
        <f t="shared" si="57"/>
        <v>0.82059013952875481</v>
      </c>
      <c r="J494" s="10">
        <f t="shared" si="58"/>
        <v>791173416.80769014</v>
      </c>
      <c r="K494" s="2">
        <f t="shared" si="59"/>
        <v>0.70929719708295325</v>
      </c>
      <c r="L494" s="10">
        <v>13572.512428</v>
      </c>
      <c r="M494" s="10">
        <v>14456.223495</v>
      </c>
      <c r="N494" s="10">
        <v>22293.818297931401</v>
      </c>
      <c r="O494" s="10">
        <f t="shared" si="60"/>
        <v>8721.3058699314006</v>
      </c>
      <c r="P494" s="2">
        <f t="shared" si="61"/>
        <v>0.6425712200446696</v>
      </c>
      <c r="Q494" s="10">
        <f t="shared" si="62"/>
        <v>7837.5948029314004</v>
      </c>
      <c r="R494" s="2">
        <f t="shared" si="63"/>
        <v>0.54216059994107058</v>
      </c>
      <c r="X494" s="9"/>
      <c r="Y494" s="9"/>
    </row>
    <row r="495" spans="1:25" x14ac:dyDescent="0.25">
      <c r="A495">
        <v>42</v>
      </c>
      <c r="B495" t="s">
        <v>1448</v>
      </c>
      <c r="C495">
        <v>11</v>
      </c>
      <c r="D495" t="s">
        <v>2022</v>
      </c>
      <c r="E495" s="10">
        <v>619113376.39999998</v>
      </c>
      <c r="F495" s="10">
        <v>628037250.16999996</v>
      </c>
      <c r="G495" s="10">
        <v>627766926.05899501</v>
      </c>
      <c r="H495" s="10">
        <f t="shared" si="56"/>
        <v>8653549.6589950323</v>
      </c>
      <c r="I495" s="2">
        <f t="shared" si="57"/>
        <v>1.3977326268273199E-2</v>
      </c>
      <c r="J495" s="10">
        <f t="shared" si="58"/>
        <v>-270324.11100494862</v>
      </c>
      <c r="K495" s="2">
        <f t="shared" si="59"/>
        <v>-4.3042687504885431E-4</v>
      </c>
      <c r="L495" s="10">
        <v>321014.12472000002</v>
      </c>
      <c r="M495" s="10">
        <v>325307.04830999998</v>
      </c>
      <c r="N495" s="10">
        <v>319097.89401492203</v>
      </c>
      <c r="O495" s="10">
        <f t="shared" si="60"/>
        <v>-1916.2307050779928</v>
      </c>
      <c r="P495" s="2">
        <f t="shared" si="61"/>
        <v>-5.9693033966944529E-3</v>
      </c>
      <c r="Q495" s="10">
        <f t="shared" si="62"/>
        <v>-6209.1542950779549</v>
      </c>
      <c r="R495" s="2">
        <f t="shared" si="63"/>
        <v>-1.9087057373441744E-2</v>
      </c>
      <c r="X495" s="9"/>
      <c r="Y495" s="9"/>
    </row>
    <row r="496" spans="1:25" x14ac:dyDescent="0.25">
      <c r="A496">
        <v>42</v>
      </c>
      <c r="B496" t="s">
        <v>1448</v>
      </c>
      <c r="C496">
        <v>21</v>
      </c>
      <c r="D496" t="s">
        <v>2027</v>
      </c>
      <c r="E496" s="10">
        <v>43893232831</v>
      </c>
      <c r="F496" s="10">
        <v>44618856847</v>
      </c>
      <c r="G496" s="10">
        <v>40818951890.161697</v>
      </c>
      <c r="H496" s="10">
        <f t="shared" si="56"/>
        <v>-3074280940.8383026</v>
      </c>
      <c r="I496" s="2">
        <f t="shared" si="57"/>
        <v>-7.0039975243451721E-2</v>
      </c>
      <c r="J496" s="10">
        <f t="shared" si="58"/>
        <v>-3799904956.8383026</v>
      </c>
      <c r="K496" s="2">
        <f t="shared" si="59"/>
        <v>-8.5163655578813724E-2</v>
      </c>
      <c r="L496" s="10">
        <v>4426745.6964999996</v>
      </c>
      <c r="M496" s="10">
        <v>4862688.1394999996</v>
      </c>
      <c r="N496" s="10">
        <v>4038659.5475322902</v>
      </c>
      <c r="O496" s="10">
        <f t="shared" si="60"/>
        <v>-388086.14896770939</v>
      </c>
      <c r="P496" s="2">
        <f t="shared" si="61"/>
        <v>-8.7668498616161564E-2</v>
      </c>
      <c r="Q496" s="10">
        <f t="shared" si="62"/>
        <v>-824028.59196770936</v>
      </c>
      <c r="R496" s="2">
        <f t="shared" si="63"/>
        <v>-0.16945947762392163</v>
      </c>
      <c r="X496" s="9"/>
      <c r="Y496" s="9"/>
    </row>
    <row r="497" spans="1:25" x14ac:dyDescent="0.25">
      <c r="A497">
        <v>42</v>
      </c>
      <c r="B497" t="s">
        <v>1448</v>
      </c>
      <c r="C497">
        <v>31</v>
      </c>
      <c r="D497" t="s">
        <v>2028</v>
      </c>
      <c r="E497" s="10">
        <v>40419224283</v>
      </c>
      <c r="F497" s="10">
        <v>40906769000</v>
      </c>
      <c r="G497" s="10">
        <v>44886250715.028397</v>
      </c>
      <c r="H497" s="10">
        <f t="shared" si="56"/>
        <v>4467026432.0283966</v>
      </c>
      <c r="I497" s="2">
        <f t="shared" si="57"/>
        <v>0.11051737165344838</v>
      </c>
      <c r="J497" s="10">
        <f t="shared" si="58"/>
        <v>3979481715.0283966</v>
      </c>
      <c r="K497" s="2">
        <f t="shared" si="59"/>
        <v>9.7281741196142787E-2</v>
      </c>
      <c r="L497" s="10">
        <v>3999105.2499000002</v>
      </c>
      <c r="M497" s="10">
        <v>3286082.0791000002</v>
      </c>
      <c r="N497" s="10">
        <v>4359076.8160267798</v>
      </c>
      <c r="O497" s="10">
        <f t="shared" si="60"/>
        <v>359971.56612677965</v>
      </c>
      <c r="P497" s="2">
        <f t="shared" si="61"/>
        <v>9.0013026322770806E-2</v>
      </c>
      <c r="Q497" s="10">
        <f t="shared" si="62"/>
        <v>1072994.7369267796</v>
      </c>
      <c r="R497" s="2">
        <f t="shared" si="63"/>
        <v>0.32652706508799495</v>
      </c>
      <c r="X497" s="9"/>
      <c r="Y497" s="9"/>
    </row>
    <row r="498" spans="1:25" x14ac:dyDescent="0.25">
      <c r="A498">
        <v>42</v>
      </c>
      <c r="B498" t="s">
        <v>1448</v>
      </c>
      <c r="C498">
        <v>32</v>
      </c>
      <c r="D498" t="s">
        <v>2029</v>
      </c>
      <c r="E498" s="10">
        <v>4252146567.4000001</v>
      </c>
      <c r="F498" s="10">
        <v>4315559498.5</v>
      </c>
      <c r="G498" s="10">
        <v>4097304203.4984598</v>
      </c>
      <c r="H498" s="10">
        <f t="shared" si="56"/>
        <v>-154842363.90154028</v>
      </c>
      <c r="I498" s="2">
        <f t="shared" si="57"/>
        <v>-3.6415105040986287E-2</v>
      </c>
      <c r="J498" s="10">
        <f t="shared" si="58"/>
        <v>-218255295.00154018</v>
      </c>
      <c r="K498" s="2">
        <f t="shared" si="59"/>
        <v>-5.0574043777498898E-2</v>
      </c>
      <c r="L498" s="10">
        <v>424434.58451999997</v>
      </c>
      <c r="M498" s="10">
        <v>819918.95958000002</v>
      </c>
      <c r="N498" s="10">
        <v>401336.810885766</v>
      </c>
      <c r="O498" s="10">
        <f t="shared" si="60"/>
        <v>-23097.773634233978</v>
      </c>
      <c r="P498" s="2">
        <f t="shared" si="61"/>
        <v>-5.4420102594503764E-2</v>
      </c>
      <c r="Q498" s="10">
        <f t="shared" si="62"/>
        <v>-418582.14869423403</v>
      </c>
      <c r="R498" s="2">
        <f t="shared" si="63"/>
        <v>-0.51051648922553383</v>
      </c>
      <c r="X498" s="9"/>
      <c r="Y498" s="9"/>
    </row>
    <row r="499" spans="1:25" x14ac:dyDescent="0.25">
      <c r="A499">
        <v>42</v>
      </c>
      <c r="B499" t="s">
        <v>1448</v>
      </c>
      <c r="C499">
        <v>41</v>
      </c>
      <c r="D499" t="s">
        <v>2030</v>
      </c>
      <c r="E499" s="10">
        <v>16986726.418000001</v>
      </c>
      <c r="F499" s="10">
        <v>17449252.52</v>
      </c>
      <c r="G499" s="10">
        <v>19273132.5548071</v>
      </c>
      <c r="H499" s="10">
        <f t="shared" si="56"/>
        <v>2286406.136807099</v>
      </c>
      <c r="I499" s="2">
        <f t="shared" si="57"/>
        <v>0.13459957384044913</v>
      </c>
      <c r="J499" s="10">
        <f t="shared" si="58"/>
        <v>1823880.0348071009</v>
      </c>
      <c r="K499" s="2">
        <f t="shared" si="59"/>
        <v>0.10452482321042718</v>
      </c>
      <c r="L499" s="10">
        <v>723.01735200999997</v>
      </c>
      <c r="M499" s="10">
        <v>731</v>
      </c>
      <c r="N499" s="10">
        <v>764.00020800303901</v>
      </c>
      <c r="O499" s="10">
        <f t="shared" si="60"/>
        <v>40.982855993039038</v>
      </c>
      <c r="P499" s="2">
        <f t="shared" si="61"/>
        <v>5.6683087728262721E-2</v>
      </c>
      <c r="Q499" s="10">
        <f t="shared" si="62"/>
        <v>33.000208003039006</v>
      </c>
      <c r="R499" s="2">
        <f t="shared" si="63"/>
        <v>4.5143923396770189E-2</v>
      </c>
      <c r="X499" s="9"/>
      <c r="Y499" s="9"/>
    </row>
    <row r="500" spans="1:25" x14ac:dyDescent="0.25">
      <c r="A500">
        <v>42</v>
      </c>
      <c r="B500" t="s">
        <v>1448</v>
      </c>
      <c r="C500">
        <v>42</v>
      </c>
      <c r="D500" t="s">
        <v>2031</v>
      </c>
      <c r="E500" s="10">
        <v>293271108.50999999</v>
      </c>
      <c r="F500" s="10">
        <v>299691757.31</v>
      </c>
      <c r="G500" s="10">
        <v>296452906.08077198</v>
      </c>
      <c r="H500" s="10">
        <f t="shared" si="56"/>
        <v>3181797.5707719922</v>
      </c>
      <c r="I500" s="2">
        <f t="shared" si="57"/>
        <v>1.0849338644155937E-2</v>
      </c>
      <c r="J500" s="10">
        <f t="shared" si="58"/>
        <v>-3238851.2292280197</v>
      </c>
      <c r="K500" s="2">
        <f t="shared" si="59"/>
        <v>-1.080727497579376E-2</v>
      </c>
      <c r="L500" s="10">
        <v>21323.850734</v>
      </c>
      <c r="M500" s="10">
        <v>21566.070462</v>
      </c>
      <c r="N500" s="10">
        <v>21616.086466070999</v>
      </c>
      <c r="O500" s="10">
        <f t="shared" si="60"/>
        <v>292.2357320709998</v>
      </c>
      <c r="P500" s="2">
        <f t="shared" si="61"/>
        <v>1.3704641610768828E-2</v>
      </c>
      <c r="Q500" s="10">
        <f t="shared" si="62"/>
        <v>50.01600407099977</v>
      </c>
      <c r="R500" s="2">
        <f t="shared" si="63"/>
        <v>2.319198769155898E-3</v>
      </c>
      <c r="X500" s="9"/>
      <c r="Y500" s="9"/>
    </row>
    <row r="501" spans="1:25" x14ac:dyDescent="0.25">
      <c r="A501">
        <v>42</v>
      </c>
      <c r="B501" t="s">
        <v>1448</v>
      </c>
      <c r="C501">
        <v>43</v>
      </c>
      <c r="D501" t="s">
        <v>2032</v>
      </c>
      <c r="E501" s="10">
        <v>123634206.19</v>
      </c>
      <c r="F501" s="10">
        <v>127271442.09999999</v>
      </c>
      <c r="G501" s="10">
        <v>123256459.46631899</v>
      </c>
      <c r="H501" s="10">
        <f t="shared" si="56"/>
        <v>-377746.72368100286</v>
      </c>
      <c r="I501" s="2">
        <f t="shared" si="57"/>
        <v>-3.0553576985036398E-3</v>
      </c>
      <c r="J501" s="10">
        <f t="shared" si="58"/>
        <v>-4014982.6336809993</v>
      </c>
      <c r="K501" s="2">
        <f t="shared" si="59"/>
        <v>-3.1546610672693869E-2</v>
      </c>
      <c r="L501" s="10">
        <v>29037.970963</v>
      </c>
      <c r="M501" s="10">
        <v>29410.989437</v>
      </c>
      <c r="N501" s="10">
        <v>28258.886964138801</v>
      </c>
      <c r="O501" s="10">
        <f t="shared" si="60"/>
        <v>-779.08399886119878</v>
      </c>
      <c r="P501" s="2">
        <f t="shared" si="61"/>
        <v>-2.6829836005205141E-2</v>
      </c>
      <c r="Q501" s="10">
        <f t="shared" si="62"/>
        <v>-1152.1024728611992</v>
      </c>
      <c r="R501" s="2">
        <f t="shared" si="63"/>
        <v>-3.9172516631209152E-2</v>
      </c>
      <c r="X501" s="9"/>
      <c r="Y501" s="9"/>
    </row>
    <row r="502" spans="1:25" x14ac:dyDescent="0.25">
      <c r="A502">
        <v>42</v>
      </c>
      <c r="B502" t="s">
        <v>1448</v>
      </c>
      <c r="C502">
        <v>51</v>
      </c>
      <c r="D502" t="s">
        <v>2033</v>
      </c>
      <c r="E502" s="10">
        <v>174389892.22999999</v>
      </c>
      <c r="F502" s="10">
        <v>177419663.28</v>
      </c>
      <c r="G502" s="10">
        <v>181004968.05671501</v>
      </c>
      <c r="H502" s="10">
        <f t="shared" si="56"/>
        <v>6615075.8267150223</v>
      </c>
      <c r="I502" s="2">
        <f t="shared" si="57"/>
        <v>3.7932679137105643E-2</v>
      </c>
      <c r="J502" s="10">
        <f t="shared" si="58"/>
        <v>3585304.7767150104</v>
      </c>
      <c r="K502" s="2">
        <f t="shared" si="59"/>
        <v>2.0208046337325966E-2</v>
      </c>
      <c r="L502" s="10">
        <v>7432.9777013000003</v>
      </c>
      <c r="M502" s="10">
        <v>7670.0157998000004</v>
      </c>
      <c r="N502" s="10">
        <v>7903.9999999637903</v>
      </c>
      <c r="O502" s="10">
        <f t="shared" si="60"/>
        <v>471.02229866379002</v>
      </c>
      <c r="P502" s="2">
        <f t="shared" si="61"/>
        <v>6.3369260287355622E-2</v>
      </c>
      <c r="Q502" s="10">
        <f t="shared" si="62"/>
        <v>233.98420016378986</v>
      </c>
      <c r="R502" s="2">
        <f t="shared" si="63"/>
        <v>3.0506351782207689E-2</v>
      </c>
      <c r="X502" s="9"/>
      <c r="Y502" s="9"/>
    </row>
    <row r="503" spans="1:25" x14ac:dyDescent="0.25">
      <c r="A503">
        <v>42</v>
      </c>
      <c r="B503" t="s">
        <v>1448</v>
      </c>
      <c r="C503">
        <v>52</v>
      </c>
      <c r="D503" t="s">
        <v>2034</v>
      </c>
      <c r="E503" s="10">
        <v>3606793998.0999999</v>
      </c>
      <c r="F503" s="10">
        <v>3669712628.5</v>
      </c>
      <c r="G503" s="10">
        <v>3793758626.0049901</v>
      </c>
      <c r="H503" s="10">
        <f t="shared" si="56"/>
        <v>186964627.9049902</v>
      </c>
      <c r="I503" s="2">
        <f t="shared" si="57"/>
        <v>5.1836791345300039E-2</v>
      </c>
      <c r="J503" s="10">
        <f t="shared" si="58"/>
        <v>124045997.5049901</v>
      </c>
      <c r="K503" s="2">
        <f t="shared" si="59"/>
        <v>3.3802646164066003E-2</v>
      </c>
      <c r="L503" s="10">
        <v>246702.50661000001</v>
      </c>
      <c r="M503" s="10">
        <v>250842.99335999999</v>
      </c>
      <c r="N503" s="10">
        <v>259161.036641018</v>
      </c>
      <c r="O503" s="10">
        <f t="shared" si="60"/>
        <v>12458.530031017988</v>
      </c>
      <c r="P503" s="2">
        <f t="shared" si="61"/>
        <v>5.0500216646412403E-2</v>
      </c>
      <c r="Q503" s="10">
        <f t="shared" si="62"/>
        <v>8318.0432810180064</v>
      </c>
      <c r="R503" s="2">
        <f t="shared" si="63"/>
        <v>3.3160357280062745E-2</v>
      </c>
      <c r="X503" s="9"/>
      <c r="Y503" s="9"/>
    </row>
    <row r="504" spans="1:25" x14ac:dyDescent="0.25">
      <c r="A504">
        <v>42</v>
      </c>
      <c r="B504" t="s">
        <v>1448</v>
      </c>
      <c r="C504">
        <v>53</v>
      </c>
      <c r="D504" t="s">
        <v>2035</v>
      </c>
      <c r="E504" s="10">
        <v>197724810.08000001</v>
      </c>
      <c r="F504" s="10">
        <v>201272720.02000001</v>
      </c>
      <c r="G504" s="10">
        <v>213109520.300583</v>
      </c>
      <c r="H504" s="10">
        <f t="shared" si="56"/>
        <v>15384710.220582992</v>
      </c>
      <c r="I504" s="2">
        <f t="shared" si="57"/>
        <v>7.7808698940503698E-2</v>
      </c>
      <c r="J504" s="10">
        <f t="shared" si="58"/>
        <v>11836800.280582994</v>
      </c>
      <c r="K504" s="2">
        <f t="shared" si="59"/>
        <v>5.8809759610774864E-2</v>
      </c>
      <c r="L504" s="10">
        <v>10375.000004</v>
      </c>
      <c r="M504" s="10">
        <v>10474.010206000001</v>
      </c>
      <c r="N504" s="10">
        <v>10987.021974007799</v>
      </c>
      <c r="O504" s="10">
        <f t="shared" si="60"/>
        <v>612.02197000779961</v>
      </c>
      <c r="P504" s="2">
        <f t="shared" si="61"/>
        <v>5.8990069375598975E-2</v>
      </c>
      <c r="Q504" s="10">
        <f t="shared" si="62"/>
        <v>513.01176800779831</v>
      </c>
      <c r="R504" s="2">
        <f t="shared" si="63"/>
        <v>4.8979498579629153E-2</v>
      </c>
      <c r="X504" s="9"/>
      <c r="Y504" s="9"/>
    </row>
    <row r="505" spans="1:25" x14ac:dyDescent="0.25">
      <c r="A505">
        <v>42</v>
      </c>
      <c r="B505" t="s">
        <v>1448</v>
      </c>
      <c r="C505">
        <v>54</v>
      </c>
      <c r="D505" t="s">
        <v>2036</v>
      </c>
      <c r="E505" s="10">
        <v>137464535.58000001</v>
      </c>
      <c r="F505" s="10">
        <v>139862260.50999999</v>
      </c>
      <c r="G505" s="10">
        <v>139300212.180567</v>
      </c>
      <c r="H505" s="10">
        <f t="shared" si="56"/>
        <v>1835676.6005669832</v>
      </c>
      <c r="I505" s="2">
        <f t="shared" si="57"/>
        <v>1.3353819534775043E-2</v>
      </c>
      <c r="J505" s="10">
        <f t="shared" si="58"/>
        <v>-562048.32943299413</v>
      </c>
      <c r="K505" s="2">
        <f t="shared" si="59"/>
        <v>-4.0185846230678382E-3</v>
      </c>
      <c r="L505" s="10">
        <v>62036.875925</v>
      </c>
      <c r="M505" s="10">
        <v>64264.199273999999</v>
      </c>
      <c r="N505" s="10">
        <v>65222.056444177499</v>
      </c>
      <c r="O505" s="10">
        <f t="shared" si="60"/>
        <v>3185.1805191774984</v>
      </c>
      <c r="P505" s="2">
        <f t="shared" si="61"/>
        <v>5.1343341709022369E-2</v>
      </c>
      <c r="Q505" s="10">
        <f t="shared" si="62"/>
        <v>957.85717017749994</v>
      </c>
      <c r="R505" s="2">
        <f t="shared" si="63"/>
        <v>1.4904988796227477E-2</v>
      </c>
      <c r="X505" s="9"/>
      <c r="Y505" s="9"/>
    </row>
    <row r="506" spans="1:25" x14ac:dyDescent="0.25">
      <c r="A506">
        <v>42</v>
      </c>
      <c r="B506" t="s">
        <v>1448</v>
      </c>
      <c r="C506">
        <v>61</v>
      </c>
      <c r="D506" t="s">
        <v>2037</v>
      </c>
      <c r="E506" s="10">
        <v>1393329399.9000001</v>
      </c>
      <c r="F506" s="10">
        <v>1417603990.3</v>
      </c>
      <c r="G506" s="10">
        <v>1555271397.93783</v>
      </c>
      <c r="H506" s="10">
        <f t="shared" si="56"/>
        <v>161941998.03782988</v>
      </c>
      <c r="I506" s="2">
        <f t="shared" si="57"/>
        <v>0.11622664249347824</v>
      </c>
      <c r="J506" s="10">
        <f t="shared" si="58"/>
        <v>137667407.63783002</v>
      </c>
      <c r="K506" s="2">
        <f t="shared" si="59"/>
        <v>9.7112739932889297E-2</v>
      </c>
      <c r="L506" s="10">
        <v>46066.138196</v>
      </c>
      <c r="M506" s="10">
        <v>44500.993136999998</v>
      </c>
      <c r="N506" s="10">
        <v>47392.094783906898</v>
      </c>
      <c r="O506" s="10">
        <f t="shared" si="60"/>
        <v>1325.9565879068978</v>
      </c>
      <c r="P506" s="2">
        <f t="shared" si="61"/>
        <v>2.8783758305618787E-2</v>
      </c>
      <c r="Q506" s="10">
        <f t="shared" si="62"/>
        <v>2891.1016469069</v>
      </c>
      <c r="R506" s="2">
        <f t="shared" si="63"/>
        <v>6.4967126419098201E-2</v>
      </c>
      <c r="X506" s="9"/>
      <c r="Y506" s="9"/>
    </row>
    <row r="507" spans="1:25" x14ac:dyDescent="0.25">
      <c r="A507">
        <v>42</v>
      </c>
      <c r="B507" t="s">
        <v>1448</v>
      </c>
      <c r="C507">
        <v>62</v>
      </c>
      <c r="D507" t="s">
        <v>2038</v>
      </c>
      <c r="E507" s="10">
        <v>4756817185</v>
      </c>
      <c r="F507" s="10">
        <v>4839957490.6999998</v>
      </c>
      <c r="G507" s="10">
        <v>4869965444.0442104</v>
      </c>
      <c r="H507" s="10">
        <f t="shared" si="56"/>
        <v>113148259.04421043</v>
      </c>
      <c r="I507" s="2">
        <f t="shared" si="57"/>
        <v>2.3786547736374786E-2</v>
      </c>
      <c r="J507" s="10">
        <f t="shared" si="58"/>
        <v>30007953.344210625</v>
      </c>
      <c r="K507" s="2">
        <f t="shared" si="59"/>
        <v>6.2000448148296847E-3</v>
      </c>
      <c r="L507" s="10">
        <v>50471.949538000001</v>
      </c>
      <c r="M507" s="10">
        <v>52389.000977000003</v>
      </c>
      <c r="N507" s="10">
        <v>53463</v>
      </c>
      <c r="O507" s="10">
        <f t="shared" si="60"/>
        <v>2991.0504619999992</v>
      </c>
      <c r="P507" s="2">
        <f t="shared" si="61"/>
        <v>5.9261639175400921E-2</v>
      </c>
      <c r="Q507" s="10">
        <f t="shared" si="62"/>
        <v>1073.9990229999967</v>
      </c>
      <c r="R507" s="2">
        <f t="shared" si="63"/>
        <v>2.0500467712134984E-2</v>
      </c>
      <c r="X507" s="9"/>
      <c r="Y507" s="9"/>
    </row>
    <row r="508" spans="1:25" x14ac:dyDescent="0.25">
      <c r="A508">
        <v>44</v>
      </c>
      <c r="B508" t="s">
        <v>1482</v>
      </c>
      <c r="C508">
        <v>11</v>
      </c>
      <c r="D508" t="s">
        <v>2022</v>
      </c>
      <c r="E508" s="10">
        <v>55425062.825999998</v>
      </c>
      <c r="F508" s="10">
        <v>57230678.046999998</v>
      </c>
      <c r="G508" s="10">
        <v>55748430.053380199</v>
      </c>
      <c r="H508" s="10">
        <f t="shared" si="56"/>
        <v>323367.22738020122</v>
      </c>
      <c r="I508" s="2">
        <f t="shared" si="57"/>
        <v>5.8343141332175283E-3</v>
      </c>
      <c r="J508" s="10">
        <f t="shared" si="58"/>
        <v>-1482247.9936197996</v>
      </c>
      <c r="K508" s="2">
        <f t="shared" si="59"/>
        <v>-2.5899535776992218E-2</v>
      </c>
      <c r="L508" s="10">
        <v>32639.000002000001</v>
      </c>
      <c r="M508" s="10">
        <v>33702.304630999999</v>
      </c>
      <c r="N508" s="10">
        <v>33367.479246100003</v>
      </c>
      <c r="O508" s="10">
        <f t="shared" si="60"/>
        <v>728.47924410000269</v>
      </c>
      <c r="P508" s="2">
        <f t="shared" si="61"/>
        <v>2.2319288092630413E-2</v>
      </c>
      <c r="Q508" s="10">
        <f t="shared" si="62"/>
        <v>-334.8253848999957</v>
      </c>
      <c r="R508" s="2">
        <f t="shared" si="63"/>
        <v>-9.934791954613607E-3</v>
      </c>
      <c r="X508" s="9"/>
      <c r="Y508" s="9"/>
    </row>
    <row r="509" spans="1:25" x14ac:dyDescent="0.25">
      <c r="A509">
        <v>44</v>
      </c>
      <c r="B509" t="s">
        <v>1482</v>
      </c>
      <c r="C509">
        <v>21</v>
      </c>
      <c r="D509" t="s">
        <v>2027</v>
      </c>
      <c r="E509" s="10">
        <v>3829421370.6999998</v>
      </c>
      <c r="F509" s="10">
        <v>3954172840.0999999</v>
      </c>
      <c r="G509" s="10">
        <v>3649100931.5775299</v>
      </c>
      <c r="H509" s="10">
        <f t="shared" si="56"/>
        <v>-180320439.1224699</v>
      </c>
      <c r="I509" s="2">
        <f t="shared" si="57"/>
        <v>-4.7088168594386935E-2</v>
      </c>
      <c r="J509" s="10">
        <f t="shared" si="58"/>
        <v>-305071908.52247</v>
      </c>
      <c r="K509" s="2">
        <f t="shared" si="59"/>
        <v>-7.7151890132034495E-2</v>
      </c>
      <c r="L509" s="10">
        <v>457942.73346000002</v>
      </c>
      <c r="M509" s="10">
        <v>472817.12825000001</v>
      </c>
      <c r="N509" s="10">
        <v>420956.58514004498</v>
      </c>
      <c r="O509" s="10">
        <f t="shared" si="60"/>
        <v>-36986.148319955042</v>
      </c>
      <c r="P509" s="2">
        <f t="shared" si="61"/>
        <v>-8.0765881009848314E-2</v>
      </c>
      <c r="Q509" s="10">
        <f t="shared" si="62"/>
        <v>-51860.543109955033</v>
      </c>
      <c r="R509" s="2">
        <f t="shared" si="63"/>
        <v>-0.10968414638848277</v>
      </c>
      <c r="X509" s="9"/>
      <c r="Y509" s="9"/>
    </row>
    <row r="510" spans="1:25" x14ac:dyDescent="0.25">
      <c r="A510">
        <v>44</v>
      </c>
      <c r="B510" t="s">
        <v>1482</v>
      </c>
      <c r="C510">
        <v>31</v>
      </c>
      <c r="D510" t="s">
        <v>2028</v>
      </c>
      <c r="E510" s="10">
        <v>2538204581.3000002</v>
      </c>
      <c r="F510" s="10">
        <v>2620893067.1999998</v>
      </c>
      <c r="G510" s="10">
        <v>3008982174.7444301</v>
      </c>
      <c r="H510" s="10">
        <f t="shared" si="56"/>
        <v>470777593.44442987</v>
      </c>
      <c r="I510" s="2">
        <f t="shared" si="57"/>
        <v>0.18547661481381073</v>
      </c>
      <c r="J510" s="10">
        <f t="shared" si="58"/>
        <v>388089107.54443026</v>
      </c>
      <c r="K510" s="2">
        <f t="shared" si="59"/>
        <v>0.14807513988315466</v>
      </c>
      <c r="L510" s="10">
        <v>307762.85334999999</v>
      </c>
      <c r="M510" s="10">
        <v>317787.97330999997</v>
      </c>
      <c r="N510" s="10">
        <v>351624.87511146697</v>
      </c>
      <c r="O510" s="10">
        <f t="shared" si="60"/>
        <v>43862.021761466982</v>
      </c>
      <c r="P510" s="2">
        <f t="shared" si="61"/>
        <v>0.14251889493494321</v>
      </c>
      <c r="Q510" s="10">
        <f t="shared" si="62"/>
        <v>33836.901801467</v>
      </c>
      <c r="R510" s="2">
        <f t="shared" si="63"/>
        <v>0.10647634474341587</v>
      </c>
      <c r="X510" s="9"/>
      <c r="Y510" s="9"/>
    </row>
    <row r="511" spans="1:25" x14ac:dyDescent="0.25">
      <c r="A511">
        <v>44</v>
      </c>
      <c r="B511" t="s">
        <v>1482</v>
      </c>
      <c r="C511">
        <v>32</v>
      </c>
      <c r="D511" t="s">
        <v>2029</v>
      </c>
      <c r="E511" s="10">
        <v>250799997.03999999</v>
      </c>
      <c r="F511" s="10">
        <v>258970358.75999999</v>
      </c>
      <c r="G511" s="10">
        <v>282789580.44541299</v>
      </c>
      <c r="H511" s="10">
        <f t="shared" si="56"/>
        <v>31989583.405413002</v>
      </c>
      <c r="I511" s="2">
        <f t="shared" si="57"/>
        <v>0.1275501745732118</v>
      </c>
      <c r="J511" s="10">
        <f t="shared" si="58"/>
        <v>23819221.685413003</v>
      </c>
      <c r="K511" s="2">
        <f t="shared" si="59"/>
        <v>9.1976633153940973E-2</v>
      </c>
      <c r="L511" s="10">
        <v>30067.489361</v>
      </c>
      <c r="M511" s="10">
        <v>31047.008666999998</v>
      </c>
      <c r="N511" s="10">
        <v>32694.572753287099</v>
      </c>
      <c r="O511" s="10">
        <f t="shared" si="60"/>
        <v>2627.0833922870988</v>
      </c>
      <c r="P511" s="2">
        <f t="shared" si="61"/>
        <v>8.7372888396017576E-2</v>
      </c>
      <c r="Q511" s="10">
        <f t="shared" si="62"/>
        <v>1647.5640862871005</v>
      </c>
      <c r="R511" s="2">
        <f t="shared" si="63"/>
        <v>5.3066757701469118E-2</v>
      </c>
      <c r="X511" s="9"/>
      <c r="Y511" s="9"/>
    </row>
    <row r="512" spans="1:25" x14ac:dyDescent="0.25">
      <c r="A512">
        <v>44</v>
      </c>
      <c r="B512" t="s">
        <v>1482</v>
      </c>
      <c r="C512">
        <v>41</v>
      </c>
      <c r="D512" t="s">
        <v>2030</v>
      </c>
      <c r="E512" s="10">
        <v>15801697.638</v>
      </c>
      <c r="F512" s="10">
        <v>16316478.236</v>
      </c>
      <c r="G512" s="10">
        <v>17539896.771248601</v>
      </c>
      <c r="H512" s="10">
        <f t="shared" si="56"/>
        <v>1738199.1332486011</v>
      </c>
      <c r="I512" s="2">
        <f t="shared" si="57"/>
        <v>0.11000078428716237</v>
      </c>
      <c r="J512" s="10">
        <f t="shared" si="58"/>
        <v>1223418.5352486018</v>
      </c>
      <c r="K512" s="2">
        <f t="shared" si="59"/>
        <v>7.49805514127002E-2</v>
      </c>
      <c r="L512" s="10">
        <v>250.18325138</v>
      </c>
      <c r="M512" s="10">
        <v>258.33369434999997</v>
      </c>
      <c r="N512" s="10">
        <v>267.69614788299998</v>
      </c>
      <c r="O512" s="10">
        <f t="shared" si="60"/>
        <v>17.512896502999979</v>
      </c>
      <c r="P512" s="2">
        <f t="shared" si="61"/>
        <v>7.0000275423712816E-2</v>
      </c>
      <c r="Q512" s="10">
        <f t="shared" si="62"/>
        <v>9.3624535330000072</v>
      </c>
      <c r="R512" s="2">
        <f t="shared" si="63"/>
        <v>3.6241704964414791E-2</v>
      </c>
      <c r="X512" s="9"/>
      <c r="Y512" s="9"/>
    </row>
    <row r="513" spans="1:25" x14ac:dyDescent="0.25">
      <c r="A513">
        <v>44</v>
      </c>
      <c r="B513" t="s">
        <v>1482</v>
      </c>
      <c r="C513">
        <v>42</v>
      </c>
      <c r="D513" t="s">
        <v>2031</v>
      </c>
      <c r="E513" s="10">
        <v>5582843.0828</v>
      </c>
      <c r="F513" s="10">
        <v>5764718.4335000003</v>
      </c>
      <c r="G513" s="10">
        <v>6192118.3016427401</v>
      </c>
      <c r="H513" s="10">
        <f t="shared" si="56"/>
        <v>609275.21884274017</v>
      </c>
      <c r="I513" s="2">
        <f t="shared" si="57"/>
        <v>0.1091335023762062</v>
      </c>
      <c r="J513" s="10">
        <f t="shared" si="58"/>
        <v>427399.86814273987</v>
      </c>
      <c r="K513" s="2">
        <f t="shared" si="59"/>
        <v>7.4140632031397868E-2</v>
      </c>
      <c r="L513" s="10">
        <v>165.02123449999999</v>
      </c>
      <c r="M513" s="10">
        <v>170.39727848000001</v>
      </c>
      <c r="N513" s="10">
        <v>176.59074080189899</v>
      </c>
      <c r="O513" s="10">
        <f t="shared" si="60"/>
        <v>11.569506301898997</v>
      </c>
      <c r="P513" s="2">
        <f t="shared" si="61"/>
        <v>7.0109197382710153E-2</v>
      </c>
      <c r="Q513" s="10">
        <f t="shared" si="62"/>
        <v>6.1934623218989771</v>
      </c>
      <c r="R513" s="2">
        <f t="shared" si="63"/>
        <v>3.6347190384416382E-2</v>
      </c>
    </row>
    <row r="514" spans="1:25" x14ac:dyDescent="0.25">
      <c r="A514">
        <v>44</v>
      </c>
      <c r="B514" t="s">
        <v>1482</v>
      </c>
      <c r="C514">
        <v>43</v>
      </c>
      <c r="D514" t="s">
        <v>2032</v>
      </c>
      <c r="E514" s="10">
        <v>18388055.767999999</v>
      </c>
      <c r="F514" s="10">
        <v>18987093.651999999</v>
      </c>
      <c r="G514" s="10">
        <v>20403739.735238802</v>
      </c>
      <c r="H514" s="10">
        <f t="shared" ref="H514:H577" si="64">G514-E514</f>
        <v>2015683.9672388025</v>
      </c>
      <c r="I514" s="2">
        <f t="shared" ref="I514:I577" si="65">(H514/E514)</f>
        <v>0.10961920023902783</v>
      </c>
      <c r="J514" s="10">
        <f t="shared" ref="J514:J577" si="66">G514-F514</f>
        <v>1416646.0832388029</v>
      </c>
      <c r="K514" s="2">
        <f t="shared" ref="K514:K577" si="67">J514/F514</f>
        <v>7.4611002041883381E-2</v>
      </c>
      <c r="L514" s="10">
        <v>1753.8082281</v>
      </c>
      <c r="M514" s="10">
        <v>1810.9436103999999</v>
      </c>
      <c r="N514" s="10">
        <v>1875.9301323353</v>
      </c>
      <c r="O514" s="10">
        <f t="shared" ref="O514:O577" si="68">N514-L514</f>
        <v>122.12190423530001</v>
      </c>
      <c r="P514" s="2">
        <f t="shared" ref="P514:P577" si="69">(O514/L514)</f>
        <v>6.9632416063871244E-2</v>
      </c>
      <c r="Q514" s="10">
        <f t="shared" ref="Q514:Q577" si="70">N514-M514</f>
        <v>64.986521935300061</v>
      </c>
      <c r="R514" s="2">
        <f t="shared" ref="R514:R577" si="71">Q514/M514</f>
        <v>3.588544754353002E-2</v>
      </c>
      <c r="X514" s="9"/>
      <c r="Y514" s="9"/>
    </row>
    <row r="515" spans="1:25" x14ac:dyDescent="0.25">
      <c r="A515">
        <v>44</v>
      </c>
      <c r="B515" t="s">
        <v>1482</v>
      </c>
      <c r="C515">
        <v>51</v>
      </c>
      <c r="D515" t="s">
        <v>2033</v>
      </c>
      <c r="E515" s="10">
        <v>8217994.8228000002</v>
      </c>
      <c r="F515" s="10">
        <v>8485717.9600000009</v>
      </c>
      <c r="G515" s="10">
        <v>5016179.37818815</v>
      </c>
      <c r="H515" s="10">
        <f t="shared" si="64"/>
        <v>-3201815.4446118502</v>
      </c>
      <c r="I515" s="2">
        <f t="shared" si="65"/>
        <v>-0.38961030198373153</v>
      </c>
      <c r="J515" s="10">
        <f t="shared" si="66"/>
        <v>-3469538.5818118509</v>
      </c>
      <c r="K515" s="2">
        <f t="shared" si="67"/>
        <v>-0.40886800600333062</v>
      </c>
      <c r="L515" s="10">
        <v>262.48612344999998</v>
      </c>
      <c r="M515" s="10">
        <v>271.03736900000001</v>
      </c>
      <c r="N515" s="10">
        <v>283.55211964580002</v>
      </c>
      <c r="O515" s="10">
        <f t="shared" si="68"/>
        <v>21.065996195800039</v>
      </c>
      <c r="P515" s="2">
        <f t="shared" si="69"/>
        <v>8.0255656637836792E-2</v>
      </c>
      <c r="Q515" s="10">
        <f t="shared" si="70"/>
        <v>12.514750645800007</v>
      </c>
      <c r="R515" s="2">
        <f t="shared" si="71"/>
        <v>4.6173524676591755E-2</v>
      </c>
    </row>
    <row r="516" spans="1:25" x14ac:dyDescent="0.25">
      <c r="A516">
        <v>44</v>
      </c>
      <c r="B516" t="s">
        <v>1482</v>
      </c>
      <c r="C516">
        <v>52</v>
      </c>
      <c r="D516" t="s">
        <v>2034</v>
      </c>
      <c r="E516" s="10">
        <v>260222280.93000001</v>
      </c>
      <c r="F516" s="10">
        <v>268699716.97000003</v>
      </c>
      <c r="G516" s="10">
        <v>160248618.54191199</v>
      </c>
      <c r="H516" s="10">
        <f t="shared" si="64"/>
        <v>-99973662.388088018</v>
      </c>
      <c r="I516" s="2">
        <f t="shared" si="65"/>
        <v>-0.38418563556815877</v>
      </c>
      <c r="J516" s="10">
        <f t="shared" si="66"/>
        <v>-108451098.42808804</v>
      </c>
      <c r="K516" s="2">
        <f t="shared" si="67"/>
        <v>-0.40361448702306024</v>
      </c>
      <c r="L516" s="10">
        <v>13244.137542</v>
      </c>
      <c r="M516" s="10">
        <v>13675.603673</v>
      </c>
      <c r="N516" s="10">
        <v>14170.892043899999</v>
      </c>
      <c r="O516" s="10">
        <f t="shared" si="68"/>
        <v>926.75450189999901</v>
      </c>
      <c r="P516" s="2">
        <f t="shared" si="69"/>
        <v>6.9974696273053777E-2</v>
      </c>
      <c r="Q516" s="10">
        <f t="shared" si="70"/>
        <v>495.28837089999979</v>
      </c>
      <c r="R516" s="2">
        <f t="shared" si="71"/>
        <v>3.6216929266373585E-2</v>
      </c>
      <c r="X516" s="9"/>
      <c r="Y516" s="9"/>
    </row>
    <row r="517" spans="1:25" x14ac:dyDescent="0.25">
      <c r="A517">
        <v>44</v>
      </c>
      <c r="B517" t="s">
        <v>1482</v>
      </c>
      <c r="C517">
        <v>53</v>
      </c>
      <c r="D517" t="s">
        <v>2035</v>
      </c>
      <c r="E517" s="10">
        <v>20095489.748</v>
      </c>
      <c r="F517" s="10">
        <v>20750154.015000001</v>
      </c>
      <c r="G517" s="10">
        <v>12636060.0227949</v>
      </c>
      <c r="H517" s="10">
        <f t="shared" si="64"/>
        <v>-7459429.7252050992</v>
      </c>
      <c r="I517" s="2">
        <f t="shared" si="65"/>
        <v>-0.37119920035526865</v>
      </c>
      <c r="J517" s="10">
        <f t="shared" si="66"/>
        <v>-8114093.9922051001</v>
      </c>
      <c r="K517" s="2">
        <f t="shared" si="67"/>
        <v>-0.39103777188061029</v>
      </c>
      <c r="L517" s="10">
        <v>783.35198517000003</v>
      </c>
      <c r="M517" s="10">
        <v>808.87194439999996</v>
      </c>
      <c r="N517" s="10">
        <v>843.31812862879997</v>
      </c>
      <c r="O517" s="10">
        <f t="shared" si="68"/>
        <v>59.966143458799934</v>
      </c>
      <c r="P517" s="2">
        <f t="shared" si="69"/>
        <v>7.6550700826763476E-2</v>
      </c>
      <c r="Q517" s="10">
        <f t="shared" si="70"/>
        <v>34.446184228800007</v>
      </c>
      <c r="R517" s="2">
        <f t="shared" si="71"/>
        <v>4.2585460488867972E-2</v>
      </c>
      <c r="X517" s="9"/>
      <c r="Y517" s="9"/>
    </row>
    <row r="518" spans="1:25" x14ac:dyDescent="0.25">
      <c r="A518">
        <v>44</v>
      </c>
      <c r="B518" t="s">
        <v>1482</v>
      </c>
      <c r="C518">
        <v>54</v>
      </c>
      <c r="D518" t="s">
        <v>2036</v>
      </c>
      <c r="E518" s="10">
        <v>7908877.0972999996</v>
      </c>
      <c r="F518" s="10">
        <v>8166529.9022000004</v>
      </c>
      <c r="G518" s="10">
        <v>4725372.25968883</v>
      </c>
      <c r="H518" s="10">
        <f t="shared" si="64"/>
        <v>-3183504.8376111696</v>
      </c>
      <c r="I518" s="2">
        <f t="shared" si="65"/>
        <v>-0.40252298758037114</v>
      </c>
      <c r="J518" s="10">
        <f t="shared" si="66"/>
        <v>-3441157.6425111704</v>
      </c>
      <c r="K518" s="2">
        <f t="shared" si="67"/>
        <v>-0.42137329853946276</v>
      </c>
      <c r="L518" s="10">
        <v>2674.8615755000001</v>
      </c>
      <c r="M518" s="10">
        <v>2762.0029381999998</v>
      </c>
      <c r="N518" s="10">
        <v>2864.0588661080001</v>
      </c>
      <c r="O518" s="10">
        <f t="shared" si="68"/>
        <v>189.197290608</v>
      </c>
      <c r="P518" s="2">
        <f t="shared" si="69"/>
        <v>7.0731619288610922E-2</v>
      </c>
      <c r="Q518" s="10">
        <f t="shared" si="70"/>
        <v>102.05592790800029</v>
      </c>
      <c r="R518" s="2">
        <f t="shared" si="71"/>
        <v>3.6949970797102133E-2</v>
      </c>
    </row>
    <row r="519" spans="1:25" x14ac:dyDescent="0.25">
      <c r="A519">
        <v>44</v>
      </c>
      <c r="B519" t="s">
        <v>1482</v>
      </c>
      <c r="C519">
        <v>61</v>
      </c>
      <c r="D519" t="s">
        <v>2037</v>
      </c>
      <c r="E519" s="10">
        <v>138702362.03</v>
      </c>
      <c r="F519" s="10">
        <v>143221006.44</v>
      </c>
      <c r="G519" s="10">
        <v>86061220.951888099</v>
      </c>
      <c r="H519" s="10">
        <f t="shared" si="64"/>
        <v>-52641141.078111902</v>
      </c>
      <c r="I519" s="2">
        <f t="shared" si="65"/>
        <v>-0.37952591655739881</v>
      </c>
      <c r="J519" s="10">
        <f t="shared" si="66"/>
        <v>-57159785.488111898</v>
      </c>
      <c r="K519" s="2">
        <f t="shared" si="67"/>
        <v>-0.39910196771350032</v>
      </c>
      <c r="L519" s="10">
        <v>3212.2957723999998</v>
      </c>
      <c r="M519" s="10">
        <v>3316.9456091000002</v>
      </c>
      <c r="N519" s="10">
        <v>3394.7936372050999</v>
      </c>
      <c r="O519" s="10">
        <f t="shared" si="68"/>
        <v>182.49786480510011</v>
      </c>
      <c r="P519" s="2">
        <f t="shared" si="69"/>
        <v>5.6812285585007206E-2</v>
      </c>
      <c r="Q519" s="10">
        <f t="shared" si="70"/>
        <v>77.848028105099729</v>
      </c>
      <c r="R519" s="2">
        <f t="shared" si="71"/>
        <v>2.3469793382057458E-2</v>
      </c>
      <c r="X519" s="9"/>
      <c r="Y519" s="9"/>
    </row>
    <row r="520" spans="1:25" x14ac:dyDescent="0.25">
      <c r="A520">
        <v>44</v>
      </c>
      <c r="B520" t="s">
        <v>1482</v>
      </c>
      <c r="C520">
        <v>62</v>
      </c>
      <c r="D520" t="s">
        <v>2038</v>
      </c>
      <c r="E520" s="10">
        <v>308970880.06</v>
      </c>
      <c r="F520" s="10">
        <v>319036530.85000002</v>
      </c>
      <c r="G520" s="10">
        <v>180977161.034944</v>
      </c>
      <c r="H520" s="10">
        <f t="shared" si="64"/>
        <v>-127993719.025056</v>
      </c>
      <c r="I520" s="2">
        <f t="shared" si="65"/>
        <v>-0.41425819481823178</v>
      </c>
      <c r="J520" s="10">
        <f t="shared" si="66"/>
        <v>-138059369.81505603</v>
      </c>
      <c r="K520" s="2">
        <f t="shared" si="67"/>
        <v>-0.43273843734204465</v>
      </c>
      <c r="L520" s="10">
        <v>2379.7779730000002</v>
      </c>
      <c r="M520" s="10">
        <v>2457.3061317000002</v>
      </c>
      <c r="N520" s="10">
        <v>2571.9227473399901</v>
      </c>
      <c r="O520" s="10">
        <f t="shared" si="68"/>
        <v>192.14477433998991</v>
      </c>
      <c r="P520" s="2">
        <f t="shared" si="69"/>
        <v>8.0740630647054862E-2</v>
      </c>
      <c r="Q520" s="10">
        <f t="shared" si="70"/>
        <v>114.61661563998996</v>
      </c>
      <c r="R520" s="2">
        <f t="shared" si="71"/>
        <v>4.6643197671385174E-2</v>
      </c>
      <c r="X520" s="9"/>
      <c r="Y520" s="9"/>
    </row>
    <row r="521" spans="1:25" x14ac:dyDescent="0.25">
      <c r="A521">
        <v>45</v>
      </c>
      <c r="B521" t="s">
        <v>1485</v>
      </c>
      <c r="C521">
        <v>11</v>
      </c>
      <c r="D521" t="s">
        <v>2022</v>
      </c>
      <c r="E521" s="10">
        <v>186318084.63</v>
      </c>
      <c r="F521" s="10">
        <v>344274335.89999998</v>
      </c>
      <c r="G521" s="10">
        <v>350414736.03813398</v>
      </c>
      <c r="H521" s="10">
        <f t="shared" si="64"/>
        <v>164096651.40813398</v>
      </c>
      <c r="I521" s="2">
        <f t="shared" si="65"/>
        <v>0.88073388975635691</v>
      </c>
      <c r="J521" s="10">
        <f t="shared" si="66"/>
        <v>6140400.1381340027</v>
      </c>
      <c r="K521" s="2">
        <f t="shared" si="67"/>
        <v>1.7835776582305517E-2</v>
      </c>
      <c r="L521" s="10">
        <v>114758.99984999999</v>
      </c>
      <c r="M521" s="10">
        <v>125193.91714999999</v>
      </c>
      <c r="N521" s="10">
        <v>118152.307853117</v>
      </c>
      <c r="O521" s="10">
        <f t="shared" si="68"/>
        <v>3393.3080031170102</v>
      </c>
      <c r="P521" s="2">
        <f t="shared" si="69"/>
        <v>2.9568992475991943E-2</v>
      </c>
      <c r="Q521" s="10">
        <f t="shared" si="70"/>
        <v>-7041.6092968829907</v>
      </c>
      <c r="R521" s="2">
        <f t="shared" si="71"/>
        <v>-5.6245618454817965E-2</v>
      </c>
      <c r="X521" s="9"/>
      <c r="Y521" s="9"/>
    </row>
    <row r="522" spans="1:25" x14ac:dyDescent="0.25">
      <c r="A522">
        <v>45</v>
      </c>
      <c r="B522" t="s">
        <v>1485</v>
      </c>
      <c r="C522">
        <v>21</v>
      </c>
      <c r="D522" t="s">
        <v>2027</v>
      </c>
      <c r="E522" s="10">
        <v>21292222941</v>
      </c>
      <c r="F522" s="10">
        <v>22693199543</v>
      </c>
      <c r="G522" s="10">
        <v>21959837902.416698</v>
      </c>
      <c r="H522" s="10">
        <f t="shared" si="64"/>
        <v>667614961.41669846</v>
      </c>
      <c r="I522" s="2">
        <f t="shared" si="65"/>
        <v>3.1354873714531169E-2</v>
      </c>
      <c r="J522" s="10">
        <f t="shared" si="66"/>
        <v>-733361640.58330154</v>
      </c>
      <c r="K522" s="2">
        <f t="shared" si="67"/>
        <v>-3.2316361524680468E-2</v>
      </c>
      <c r="L522" s="10">
        <v>1666707.1710000001</v>
      </c>
      <c r="M522" s="10">
        <v>1817836.1717000001</v>
      </c>
      <c r="N522" s="10">
        <v>1756275.6510681999</v>
      </c>
      <c r="O522" s="10">
        <f t="shared" si="68"/>
        <v>89568.480068199802</v>
      </c>
      <c r="P522" s="2">
        <f t="shared" si="69"/>
        <v>5.3739782024493248E-2</v>
      </c>
      <c r="Q522" s="10">
        <f t="shared" si="70"/>
        <v>-61560.520631800173</v>
      </c>
      <c r="R522" s="2">
        <f t="shared" si="71"/>
        <v>-3.3864724220021507E-2</v>
      </c>
      <c r="X522" s="9"/>
      <c r="Y522" s="9"/>
    </row>
    <row r="523" spans="1:25" x14ac:dyDescent="0.25">
      <c r="A523">
        <v>45</v>
      </c>
      <c r="B523" t="s">
        <v>1485</v>
      </c>
      <c r="C523">
        <v>31</v>
      </c>
      <c r="D523" t="s">
        <v>2028</v>
      </c>
      <c r="E523" s="10">
        <v>21873381989</v>
      </c>
      <c r="F523" s="10">
        <v>23297419622</v>
      </c>
      <c r="G523" s="10">
        <v>24850347777.303902</v>
      </c>
      <c r="H523" s="10">
        <f t="shared" si="64"/>
        <v>2976965788.3039017</v>
      </c>
      <c r="I523" s="2">
        <f t="shared" si="65"/>
        <v>0.13609993140525781</v>
      </c>
      <c r="J523" s="10">
        <f t="shared" si="66"/>
        <v>1552928155.3039017</v>
      </c>
      <c r="K523" s="2">
        <f t="shared" si="67"/>
        <v>6.6656658999156071E-2</v>
      </c>
      <c r="L523" s="10">
        <v>1706549.9901000001</v>
      </c>
      <c r="M523" s="10">
        <v>1861980.5377</v>
      </c>
      <c r="N523" s="10">
        <v>1994254.96416363</v>
      </c>
      <c r="O523" s="10">
        <f t="shared" si="68"/>
        <v>287704.97406362998</v>
      </c>
      <c r="P523" s="2">
        <f t="shared" si="69"/>
        <v>0.16858865883370408</v>
      </c>
      <c r="Q523" s="10">
        <f t="shared" si="70"/>
        <v>132274.42646363005</v>
      </c>
      <c r="R523" s="2">
        <f t="shared" si="71"/>
        <v>7.1039639666170315E-2</v>
      </c>
      <c r="X523" s="9"/>
      <c r="Y523" s="9"/>
    </row>
    <row r="524" spans="1:25" x14ac:dyDescent="0.25">
      <c r="A524">
        <v>45</v>
      </c>
      <c r="B524" t="s">
        <v>1485</v>
      </c>
      <c r="C524">
        <v>32</v>
      </c>
      <c r="D524" t="s">
        <v>2029</v>
      </c>
      <c r="E524" s="10">
        <v>1884262060.3</v>
      </c>
      <c r="F524" s="10">
        <v>2010445639.0999999</v>
      </c>
      <c r="G524" s="10">
        <v>2081731164.7966499</v>
      </c>
      <c r="H524" s="10">
        <f t="shared" si="64"/>
        <v>197469104.49664998</v>
      </c>
      <c r="I524" s="2">
        <f t="shared" si="65"/>
        <v>0.10479917239601494</v>
      </c>
      <c r="J524" s="10">
        <f t="shared" si="66"/>
        <v>71285525.696650028</v>
      </c>
      <c r="K524" s="2">
        <f t="shared" si="67"/>
        <v>3.5457574335887962E-2</v>
      </c>
      <c r="L524" s="10">
        <v>148867.36898999999</v>
      </c>
      <c r="M524" s="10">
        <v>162424.39110000001</v>
      </c>
      <c r="N524" s="10">
        <v>168355.59747495901</v>
      </c>
      <c r="O524" s="10">
        <f t="shared" si="68"/>
        <v>19488.228484959021</v>
      </c>
      <c r="P524" s="2">
        <f t="shared" si="69"/>
        <v>0.1309100081312522</v>
      </c>
      <c r="Q524" s="10">
        <f t="shared" si="70"/>
        <v>5931.2063749590016</v>
      </c>
      <c r="R524" s="2">
        <f t="shared" si="71"/>
        <v>3.651672224097998E-2</v>
      </c>
      <c r="X524" s="9"/>
      <c r="Y524" s="9"/>
    </row>
    <row r="525" spans="1:25" x14ac:dyDescent="0.25">
      <c r="A525">
        <v>45</v>
      </c>
      <c r="B525" t="s">
        <v>1485</v>
      </c>
      <c r="C525">
        <v>41</v>
      </c>
      <c r="D525" t="s">
        <v>2030</v>
      </c>
      <c r="E525" s="10">
        <v>144512623.40000001</v>
      </c>
      <c r="F525" s="10">
        <v>216075164.19999999</v>
      </c>
      <c r="G525" s="10">
        <v>35294304.414635897</v>
      </c>
      <c r="H525" s="10">
        <f t="shared" si="64"/>
        <v>-109218318.98536411</v>
      </c>
      <c r="I525" s="2">
        <f t="shared" si="65"/>
        <v>-0.75577009409798113</v>
      </c>
      <c r="J525" s="10">
        <f t="shared" si="66"/>
        <v>-180780859.78536409</v>
      </c>
      <c r="K525" s="2">
        <f t="shared" si="67"/>
        <v>-0.83665728291675689</v>
      </c>
      <c r="L525" s="10">
        <v>2723.259681</v>
      </c>
      <c r="M525" s="10">
        <v>2234.1973644</v>
      </c>
      <c r="N525" s="10">
        <v>374.55562419757302</v>
      </c>
      <c r="O525" s="10">
        <f t="shared" si="68"/>
        <v>-2348.7040568024267</v>
      </c>
      <c r="P525" s="2">
        <f t="shared" si="69"/>
        <v>-0.86246055533711208</v>
      </c>
      <c r="Q525" s="10">
        <f t="shared" si="70"/>
        <v>-1859.6417402024269</v>
      </c>
      <c r="R525" s="2">
        <f t="shared" si="71"/>
        <v>-0.83235338553084315</v>
      </c>
      <c r="X525" s="9"/>
      <c r="Y525" s="9"/>
    </row>
    <row r="526" spans="1:25" x14ac:dyDescent="0.25">
      <c r="A526">
        <v>45</v>
      </c>
      <c r="B526" t="s">
        <v>1485</v>
      </c>
      <c r="C526">
        <v>42</v>
      </c>
      <c r="D526" t="s">
        <v>2031</v>
      </c>
      <c r="E526" s="10">
        <v>40847038.32</v>
      </c>
      <c r="F526" s="10">
        <v>21034589.754999999</v>
      </c>
      <c r="G526" s="10">
        <v>62865936.043004103</v>
      </c>
      <c r="H526" s="10">
        <f t="shared" si="64"/>
        <v>22018897.723004103</v>
      </c>
      <c r="I526" s="2">
        <f t="shared" si="65"/>
        <v>0.53905738649900981</v>
      </c>
      <c r="J526" s="10">
        <f t="shared" si="66"/>
        <v>41831346.2880041</v>
      </c>
      <c r="K526" s="2">
        <f t="shared" si="67"/>
        <v>1.9886932322062822</v>
      </c>
      <c r="L526" s="10">
        <v>564.00000488000001</v>
      </c>
      <c r="M526" s="10">
        <v>461.31346997000003</v>
      </c>
      <c r="N526" s="10">
        <v>1344.3009677963801</v>
      </c>
      <c r="O526" s="10">
        <f t="shared" si="68"/>
        <v>780.30096291638006</v>
      </c>
      <c r="P526" s="2">
        <f t="shared" si="69"/>
        <v>1.3835123336256026</v>
      </c>
      <c r="Q526" s="10">
        <f t="shared" si="70"/>
        <v>882.98749782638004</v>
      </c>
      <c r="R526" s="2">
        <f t="shared" si="71"/>
        <v>1.914072654075768</v>
      </c>
      <c r="X526" s="9"/>
      <c r="Y526" s="9"/>
    </row>
    <row r="527" spans="1:25" x14ac:dyDescent="0.25">
      <c r="A527">
        <v>45</v>
      </c>
      <c r="B527" t="s">
        <v>1485</v>
      </c>
      <c r="C527">
        <v>43</v>
      </c>
      <c r="D527" t="s">
        <v>2032</v>
      </c>
      <c r="E527" s="10">
        <v>160882268.72</v>
      </c>
      <c r="F527" s="10">
        <v>46771186.129000001</v>
      </c>
      <c r="G527" s="10">
        <v>195184944.05008399</v>
      </c>
      <c r="H527" s="10">
        <f t="shared" si="64"/>
        <v>34302675.330083996</v>
      </c>
      <c r="I527" s="2">
        <f t="shared" si="65"/>
        <v>0.21321600946456368</v>
      </c>
      <c r="J527" s="10">
        <f t="shared" si="66"/>
        <v>148413757.92108399</v>
      </c>
      <c r="K527" s="2">
        <f t="shared" si="67"/>
        <v>3.1731878150736388</v>
      </c>
      <c r="L527" s="10">
        <v>6517.0000449999998</v>
      </c>
      <c r="M527" s="10">
        <v>5301.6999053</v>
      </c>
      <c r="N527" s="10">
        <v>12108.011725541501</v>
      </c>
      <c r="O527" s="10">
        <f t="shared" si="68"/>
        <v>5591.0116805415009</v>
      </c>
      <c r="P527" s="2">
        <f t="shared" si="69"/>
        <v>0.85791186772064865</v>
      </c>
      <c r="Q527" s="10">
        <f t="shared" si="70"/>
        <v>6806.3118202415008</v>
      </c>
      <c r="R527" s="2">
        <f t="shared" si="71"/>
        <v>1.2837980160735563</v>
      </c>
      <c r="X527" s="9"/>
      <c r="Y527" s="9"/>
    </row>
    <row r="528" spans="1:25" x14ac:dyDescent="0.25">
      <c r="A528">
        <v>45</v>
      </c>
      <c r="B528" t="s">
        <v>1485</v>
      </c>
      <c r="C528">
        <v>51</v>
      </c>
      <c r="D528" t="s">
        <v>2033</v>
      </c>
      <c r="E528" s="10">
        <v>16871999.997000001</v>
      </c>
      <c r="F528" s="10">
        <v>11950109.596000001</v>
      </c>
      <c r="G528" s="10">
        <v>103648715.300997</v>
      </c>
      <c r="H528" s="10">
        <f t="shared" si="64"/>
        <v>86776715.30399701</v>
      </c>
      <c r="I528" s="2">
        <f t="shared" si="65"/>
        <v>5.1432382242429302</v>
      </c>
      <c r="J528" s="10">
        <f t="shared" si="66"/>
        <v>91698605.704997003</v>
      </c>
      <c r="K528" s="2">
        <f t="shared" si="67"/>
        <v>7.6734531150819576</v>
      </c>
      <c r="L528" s="10">
        <v>703.00000517000001</v>
      </c>
      <c r="M528" s="10">
        <v>604.49451254999997</v>
      </c>
      <c r="N528" s="10">
        <v>3797.7160531530899</v>
      </c>
      <c r="O528" s="10">
        <f t="shared" si="68"/>
        <v>3094.71604798309</v>
      </c>
      <c r="P528" s="2">
        <f t="shared" si="69"/>
        <v>4.4021565081421636</v>
      </c>
      <c r="Q528" s="10">
        <f t="shared" si="70"/>
        <v>3193.22154060309</v>
      </c>
      <c r="R528" s="2">
        <f t="shared" si="71"/>
        <v>5.282465720214403</v>
      </c>
      <c r="X528" s="9"/>
      <c r="Y528" s="9"/>
    </row>
    <row r="529" spans="1:25" x14ac:dyDescent="0.25">
      <c r="A529">
        <v>45</v>
      </c>
      <c r="B529" t="s">
        <v>1485</v>
      </c>
      <c r="C529">
        <v>52</v>
      </c>
      <c r="D529" t="s">
        <v>2034</v>
      </c>
      <c r="E529" s="10">
        <v>564651453.41999996</v>
      </c>
      <c r="F529" s="10">
        <v>523611425.75</v>
      </c>
      <c r="G529" s="10">
        <v>2031875294.8880701</v>
      </c>
      <c r="H529" s="10">
        <f t="shared" si="64"/>
        <v>1467223841.46807</v>
      </c>
      <c r="I529" s="2">
        <f t="shared" si="65"/>
        <v>2.5984593373156826</v>
      </c>
      <c r="J529" s="10">
        <f t="shared" si="66"/>
        <v>1508263869.1380701</v>
      </c>
      <c r="K529" s="2">
        <f t="shared" si="67"/>
        <v>2.8805022101603179</v>
      </c>
      <c r="L529" s="10">
        <v>51228.999992999998</v>
      </c>
      <c r="M529" s="10">
        <v>43836.645988999997</v>
      </c>
      <c r="N529" s="10">
        <v>123584.978226908</v>
      </c>
      <c r="O529" s="10">
        <f t="shared" si="68"/>
        <v>72355.978233908012</v>
      </c>
      <c r="P529" s="2">
        <f t="shared" si="69"/>
        <v>1.4124027063537221</v>
      </c>
      <c r="Q529" s="10">
        <f t="shared" si="70"/>
        <v>79748.332237908005</v>
      </c>
      <c r="R529" s="2">
        <f t="shared" si="71"/>
        <v>1.8192161019326019</v>
      </c>
      <c r="X529" s="9"/>
      <c r="Y529" s="9"/>
    </row>
    <row r="530" spans="1:25" x14ac:dyDescent="0.25">
      <c r="A530">
        <v>45</v>
      </c>
      <c r="B530" t="s">
        <v>1485</v>
      </c>
      <c r="C530">
        <v>53</v>
      </c>
      <c r="D530" t="s">
        <v>2035</v>
      </c>
      <c r="E530" s="10">
        <v>2037256787.0999999</v>
      </c>
      <c r="F530" s="10">
        <v>1724731253.0999999</v>
      </c>
      <c r="G530" s="10">
        <v>133790841.145583</v>
      </c>
      <c r="H530" s="10">
        <f t="shared" si="64"/>
        <v>-1903465945.954417</v>
      </c>
      <c r="I530" s="2">
        <f t="shared" si="65"/>
        <v>-0.93432794432554966</v>
      </c>
      <c r="J530" s="10">
        <f t="shared" si="66"/>
        <v>-1590940411.954417</v>
      </c>
      <c r="K530" s="2">
        <f t="shared" si="67"/>
        <v>-0.92242800673721792</v>
      </c>
      <c r="L530" s="10">
        <v>109499.87659</v>
      </c>
      <c r="M530" s="10">
        <v>93788.305743000004</v>
      </c>
      <c r="N530" s="10">
        <v>5243.2161935612303</v>
      </c>
      <c r="O530" s="10">
        <f t="shared" si="68"/>
        <v>-104256.66039643878</v>
      </c>
      <c r="P530" s="2">
        <f t="shared" si="69"/>
        <v>-0.95211669312474767</v>
      </c>
      <c r="Q530" s="10">
        <f t="shared" si="70"/>
        <v>-88545.089549438781</v>
      </c>
      <c r="R530" s="2">
        <f t="shared" si="71"/>
        <v>-0.94409520299973482</v>
      </c>
      <c r="X530" s="9"/>
      <c r="Y530" s="9"/>
    </row>
    <row r="531" spans="1:25" x14ac:dyDescent="0.25">
      <c r="A531">
        <v>45</v>
      </c>
      <c r="B531" t="s">
        <v>1485</v>
      </c>
      <c r="C531">
        <v>54</v>
      </c>
      <c r="D531" t="s">
        <v>2036</v>
      </c>
      <c r="E531" s="10">
        <v>39723085.368000001</v>
      </c>
      <c r="F531" s="10">
        <v>16500155.562999999</v>
      </c>
      <c r="G531" s="10">
        <v>82086326.666179895</v>
      </c>
      <c r="H531" s="10">
        <f t="shared" si="64"/>
        <v>42363241.298179895</v>
      </c>
      <c r="I531" s="2">
        <f t="shared" si="65"/>
        <v>1.0664640197437116</v>
      </c>
      <c r="J531" s="10">
        <f t="shared" si="66"/>
        <v>65586171.103179894</v>
      </c>
      <c r="K531" s="2">
        <f t="shared" si="67"/>
        <v>3.9748819853705215</v>
      </c>
      <c r="L531" s="10">
        <v>9923.0000129</v>
      </c>
      <c r="M531" s="10">
        <v>8518.3673331000009</v>
      </c>
      <c r="N531" s="10">
        <v>30984.3958900139</v>
      </c>
      <c r="O531" s="10">
        <f t="shared" si="68"/>
        <v>21061.3958771139</v>
      </c>
      <c r="P531" s="2">
        <f t="shared" si="69"/>
        <v>2.1224827017770709</v>
      </c>
      <c r="Q531" s="10">
        <f t="shared" si="70"/>
        <v>22466.028556913901</v>
      </c>
      <c r="R531" s="2">
        <f t="shared" si="71"/>
        <v>2.6373632033473338</v>
      </c>
      <c r="X531" s="9"/>
      <c r="Y531" s="9"/>
    </row>
    <row r="532" spans="1:25" x14ac:dyDescent="0.25">
      <c r="A532">
        <v>45</v>
      </c>
      <c r="B532" t="s">
        <v>1485</v>
      </c>
      <c r="C532">
        <v>61</v>
      </c>
      <c r="D532" t="s">
        <v>2037</v>
      </c>
      <c r="E532" s="10">
        <v>600848244.88</v>
      </c>
      <c r="F532" s="10">
        <v>1093178992.5999999</v>
      </c>
      <c r="G532" s="10">
        <v>910894749.57343996</v>
      </c>
      <c r="H532" s="10">
        <f t="shared" si="64"/>
        <v>310046504.69343996</v>
      </c>
      <c r="I532" s="2">
        <f t="shared" si="65"/>
        <v>0.51601466316234601</v>
      </c>
      <c r="J532" s="10">
        <f t="shared" si="66"/>
        <v>-182284243.02655995</v>
      </c>
      <c r="K532" s="2">
        <f t="shared" si="67"/>
        <v>-0.16674693189357576</v>
      </c>
      <c r="L532" s="10">
        <v>10385.653178</v>
      </c>
      <c r="M532" s="10">
        <v>29762.034585000001</v>
      </c>
      <c r="N532" s="10">
        <v>22632.1969356031</v>
      </c>
      <c r="O532" s="10">
        <f t="shared" si="68"/>
        <v>12246.5437576031</v>
      </c>
      <c r="P532" s="2">
        <f t="shared" si="69"/>
        <v>1.1791789642605279</v>
      </c>
      <c r="Q532" s="10">
        <f t="shared" si="70"/>
        <v>-7129.8376493969008</v>
      </c>
      <c r="R532" s="2">
        <f t="shared" si="71"/>
        <v>-0.23956150003905724</v>
      </c>
      <c r="X532" s="9"/>
      <c r="Y532" s="9"/>
    </row>
    <row r="533" spans="1:25" x14ac:dyDescent="0.25">
      <c r="A533">
        <v>45</v>
      </c>
      <c r="B533" t="s">
        <v>1485</v>
      </c>
      <c r="C533">
        <v>62</v>
      </c>
      <c r="D533" t="s">
        <v>2038</v>
      </c>
      <c r="E533" s="10">
        <v>621480139.10000002</v>
      </c>
      <c r="F533" s="10">
        <v>2404336827.5999999</v>
      </c>
      <c r="G533" s="10">
        <v>2697731201.5204701</v>
      </c>
      <c r="H533" s="10">
        <f t="shared" si="64"/>
        <v>2076251062.4204702</v>
      </c>
      <c r="I533" s="2">
        <f t="shared" si="65"/>
        <v>3.3408164344997493</v>
      </c>
      <c r="J533" s="10">
        <f t="shared" si="66"/>
        <v>293394373.92047024</v>
      </c>
      <c r="K533" s="2">
        <f t="shared" si="67"/>
        <v>0.12202715133442239</v>
      </c>
      <c r="L533" s="10">
        <v>9093.8221183999995</v>
      </c>
      <c r="M533" s="10">
        <v>25982.567816999999</v>
      </c>
      <c r="N533" s="10">
        <v>26529.533045988599</v>
      </c>
      <c r="O533" s="10">
        <f t="shared" si="68"/>
        <v>17435.7109275886</v>
      </c>
      <c r="P533" s="2">
        <f t="shared" si="69"/>
        <v>1.9173138313658045</v>
      </c>
      <c r="Q533" s="10">
        <f t="shared" si="70"/>
        <v>546.96522898859985</v>
      </c>
      <c r="R533" s="2">
        <f t="shared" si="71"/>
        <v>2.1051238385712163E-2</v>
      </c>
      <c r="X533" s="9"/>
      <c r="Y533" s="9"/>
    </row>
    <row r="534" spans="1:25" x14ac:dyDescent="0.25">
      <c r="A534">
        <v>46</v>
      </c>
      <c r="B534" t="s">
        <v>1513</v>
      </c>
      <c r="C534">
        <v>11</v>
      </c>
      <c r="D534" t="s">
        <v>2022</v>
      </c>
      <c r="E534" s="10">
        <v>146899398.28999999</v>
      </c>
      <c r="F534" s="10">
        <v>151380449.25</v>
      </c>
      <c r="G534" s="10">
        <v>151748079.21227601</v>
      </c>
      <c r="H534" s="10">
        <f t="shared" si="64"/>
        <v>4848680.9222760201</v>
      </c>
      <c r="I534" s="2">
        <f t="shared" si="65"/>
        <v>3.3006812680771123E-2</v>
      </c>
      <c r="J534" s="10">
        <f t="shared" si="66"/>
        <v>367629.96227601171</v>
      </c>
      <c r="K534" s="2">
        <f t="shared" si="67"/>
        <v>2.4285167873222685E-3</v>
      </c>
      <c r="L534" s="10">
        <v>89459.999733000004</v>
      </c>
      <c r="M534" s="10">
        <v>92166.446909999999</v>
      </c>
      <c r="N534" s="10">
        <v>103665.636916345</v>
      </c>
      <c r="O534" s="10">
        <f t="shared" si="68"/>
        <v>14205.637183344996</v>
      </c>
      <c r="P534" s="2">
        <f t="shared" si="69"/>
        <v>0.15879317265529591</v>
      </c>
      <c r="Q534" s="10">
        <f t="shared" si="70"/>
        <v>11499.190006345001</v>
      </c>
      <c r="R534" s="2">
        <f t="shared" si="71"/>
        <v>0.12476546934237243</v>
      </c>
      <c r="X534" s="9"/>
      <c r="Y534" s="9"/>
    </row>
    <row r="535" spans="1:25" x14ac:dyDescent="0.25">
      <c r="A535">
        <v>46</v>
      </c>
      <c r="B535" t="s">
        <v>1513</v>
      </c>
      <c r="C535">
        <v>21</v>
      </c>
      <c r="D535" t="s">
        <v>2027</v>
      </c>
      <c r="E535" s="10">
        <v>2941162105.6999998</v>
      </c>
      <c r="F535" s="10">
        <v>3030154484.8000002</v>
      </c>
      <c r="G535" s="10">
        <v>2806776806.95506</v>
      </c>
      <c r="H535" s="10">
        <f t="shared" si="64"/>
        <v>-134385298.7449398</v>
      </c>
      <c r="I535" s="2">
        <f t="shared" si="65"/>
        <v>-4.5691224732053982E-2</v>
      </c>
      <c r="J535" s="10">
        <f t="shared" si="66"/>
        <v>-223377677.84494019</v>
      </c>
      <c r="K535" s="2">
        <f t="shared" si="67"/>
        <v>-7.3718247358495262E-2</v>
      </c>
      <c r="L535" s="10">
        <v>340267.99978999997</v>
      </c>
      <c r="M535" s="10">
        <v>350386.03565999999</v>
      </c>
      <c r="N535" s="10">
        <v>291894.52561521699</v>
      </c>
      <c r="O535" s="10">
        <f t="shared" si="68"/>
        <v>-48373.474174782983</v>
      </c>
      <c r="P535" s="2">
        <f t="shared" si="69"/>
        <v>-0.14216286634252173</v>
      </c>
      <c r="Q535" s="10">
        <f t="shared" si="70"/>
        <v>-58491.510044783005</v>
      </c>
      <c r="R535" s="2">
        <f t="shared" si="71"/>
        <v>-0.16693447823799898</v>
      </c>
      <c r="X535" s="9"/>
      <c r="Y535" s="9"/>
    </row>
    <row r="536" spans="1:25" x14ac:dyDescent="0.25">
      <c r="A536">
        <v>46</v>
      </c>
      <c r="B536" t="s">
        <v>1513</v>
      </c>
      <c r="C536">
        <v>31</v>
      </c>
      <c r="D536" t="s">
        <v>2028</v>
      </c>
      <c r="E536" s="10">
        <v>4156470915.9000001</v>
      </c>
      <c r="F536" s="10">
        <v>4283132420.8000002</v>
      </c>
      <c r="G536" s="10">
        <v>4891996281.9421196</v>
      </c>
      <c r="H536" s="10">
        <f t="shared" si="64"/>
        <v>735525366.0421195</v>
      </c>
      <c r="I536" s="2">
        <f t="shared" si="65"/>
        <v>0.17695910326918679</v>
      </c>
      <c r="J536" s="10">
        <f t="shared" si="66"/>
        <v>608863861.14211941</v>
      </c>
      <c r="K536" s="2">
        <f t="shared" si="67"/>
        <v>0.14215387275567731</v>
      </c>
      <c r="L536" s="10">
        <v>472191.99962000002</v>
      </c>
      <c r="M536" s="10">
        <v>486466.25374000001</v>
      </c>
      <c r="N536" s="10">
        <v>493704.66214191902</v>
      </c>
      <c r="O536" s="10">
        <f t="shared" si="68"/>
        <v>21512.662521919003</v>
      </c>
      <c r="P536" s="2">
        <f t="shared" si="69"/>
        <v>4.5559142338776337E-2</v>
      </c>
      <c r="Q536" s="10">
        <f t="shared" si="70"/>
        <v>7238.408401919005</v>
      </c>
      <c r="R536" s="2">
        <f t="shared" si="71"/>
        <v>1.4879569438310295E-2</v>
      </c>
      <c r="X536" s="9"/>
      <c r="Y536" s="9"/>
    </row>
    <row r="537" spans="1:25" x14ac:dyDescent="0.25">
      <c r="A537">
        <v>46</v>
      </c>
      <c r="B537" t="s">
        <v>1513</v>
      </c>
      <c r="C537">
        <v>32</v>
      </c>
      <c r="D537" t="s">
        <v>2029</v>
      </c>
      <c r="E537" s="10">
        <v>521978179.70999998</v>
      </c>
      <c r="F537" s="10">
        <v>537852571.38999999</v>
      </c>
      <c r="G537" s="10">
        <v>620628795.53706896</v>
      </c>
      <c r="H537" s="10">
        <f t="shared" si="64"/>
        <v>98650615.827068985</v>
      </c>
      <c r="I537" s="2">
        <f t="shared" si="65"/>
        <v>0.18899375426359236</v>
      </c>
      <c r="J537" s="10">
        <f t="shared" si="66"/>
        <v>82776224.147068977</v>
      </c>
      <c r="K537" s="2">
        <f t="shared" si="67"/>
        <v>0.15390132640464307</v>
      </c>
      <c r="L537" s="10">
        <v>60324.000224000003</v>
      </c>
      <c r="M537" s="10">
        <v>62141.083757</v>
      </c>
      <c r="N537" s="10">
        <v>63325.242548086899</v>
      </c>
      <c r="O537" s="10">
        <f t="shared" si="68"/>
        <v>3001.2423240868957</v>
      </c>
      <c r="P537" s="2">
        <f t="shared" si="69"/>
        <v>4.9752044177150678E-2</v>
      </c>
      <c r="Q537" s="10">
        <f t="shared" si="70"/>
        <v>1184.1587910868984</v>
      </c>
      <c r="R537" s="2">
        <f t="shared" si="71"/>
        <v>1.9055972627022404E-2</v>
      </c>
      <c r="X537" s="9"/>
      <c r="Y537" s="9"/>
    </row>
    <row r="538" spans="1:25" x14ac:dyDescent="0.25">
      <c r="A538">
        <v>46</v>
      </c>
      <c r="B538" t="s">
        <v>1513</v>
      </c>
      <c r="C538">
        <v>41</v>
      </c>
      <c r="D538" t="s">
        <v>2030</v>
      </c>
      <c r="E538" s="10">
        <v>716305.48855999997</v>
      </c>
      <c r="F538" s="10">
        <v>737734.61649000004</v>
      </c>
      <c r="G538" s="10">
        <v>1172554.3320250199</v>
      </c>
      <c r="H538" s="10">
        <f t="shared" si="64"/>
        <v>456248.84346501995</v>
      </c>
      <c r="I538" s="2">
        <f t="shared" si="65"/>
        <v>0.63694729518577897</v>
      </c>
      <c r="J538" s="10">
        <f t="shared" si="66"/>
        <v>434819.71553501987</v>
      </c>
      <c r="K538" s="2">
        <f t="shared" si="67"/>
        <v>0.5893985531054633</v>
      </c>
      <c r="L538" s="10">
        <v>13.498376538</v>
      </c>
      <c r="M538" s="10">
        <v>13.902196476</v>
      </c>
      <c r="N538" s="10">
        <v>30.6774007390195</v>
      </c>
      <c r="O538" s="10">
        <f t="shared" si="68"/>
        <v>17.179024201019502</v>
      </c>
      <c r="P538" s="2">
        <f t="shared" si="69"/>
        <v>1.2726733583596452</v>
      </c>
      <c r="Q538" s="10">
        <f t="shared" si="70"/>
        <v>16.7752042630195</v>
      </c>
      <c r="R538" s="2">
        <f t="shared" si="71"/>
        <v>1.2066585515446646</v>
      </c>
    </row>
    <row r="539" spans="1:25" x14ac:dyDescent="0.25">
      <c r="A539">
        <v>46</v>
      </c>
      <c r="B539" t="s">
        <v>1513</v>
      </c>
      <c r="C539">
        <v>42</v>
      </c>
      <c r="D539" t="s">
        <v>2031</v>
      </c>
      <c r="E539" s="10">
        <v>144178.09734000001</v>
      </c>
      <c r="F539" s="10">
        <v>148407.30974999999</v>
      </c>
      <c r="G539" s="10">
        <v>197239.98205209701</v>
      </c>
      <c r="H539" s="10">
        <f t="shared" si="64"/>
        <v>53061.884712097002</v>
      </c>
      <c r="I539" s="2">
        <f t="shared" si="65"/>
        <v>0.36803013558270747</v>
      </c>
      <c r="J539" s="10">
        <f t="shared" si="66"/>
        <v>48832.672302097024</v>
      </c>
      <c r="K539" s="2">
        <f t="shared" si="67"/>
        <v>0.32904492632039661</v>
      </c>
      <c r="L539" s="10">
        <v>103.00000129</v>
      </c>
      <c r="M539" s="10">
        <v>106.15355594</v>
      </c>
      <c r="N539" s="10">
        <v>8.9777056440374707</v>
      </c>
      <c r="O539" s="10">
        <f t="shared" si="68"/>
        <v>-94.022295645962529</v>
      </c>
      <c r="P539" s="2">
        <f t="shared" si="69"/>
        <v>-0.91283781037283251</v>
      </c>
      <c r="Q539" s="10">
        <f t="shared" si="70"/>
        <v>-97.175850295962533</v>
      </c>
      <c r="R539" s="2">
        <f t="shared" si="71"/>
        <v>-0.91542717938613527</v>
      </c>
    </row>
    <row r="540" spans="1:25" x14ac:dyDescent="0.25">
      <c r="A540">
        <v>46</v>
      </c>
      <c r="B540" t="s">
        <v>1513</v>
      </c>
      <c r="C540">
        <v>43</v>
      </c>
      <c r="D540" t="s">
        <v>2032</v>
      </c>
      <c r="E540" s="10">
        <v>6556391.4293</v>
      </c>
      <c r="F540" s="10">
        <v>6753592.9615000002</v>
      </c>
      <c r="G540" s="10">
        <v>9740684.7989537008</v>
      </c>
      <c r="H540" s="10">
        <f t="shared" si="64"/>
        <v>3184293.3696537009</v>
      </c>
      <c r="I540" s="2">
        <f t="shared" si="65"/>
        <v>0.48567773965162347</v>
      </c>
      <c r="J540" s="10">
        <f t="shared" si="66"/>
        <v>2987091.8374537006</v>
      </c>
      <c r="K540" s="2">
        <f t="shared" si="67"/>
        <v>0.4422966936980246</v>
      </c>
      <c r="L540" s="10">
        <v>2164.0000389000002</v>
      </c>
      <c r="M540" s="10">
        <v>2230.2966286999999</v>
      </c>
      <c r="N540" s="10">
        <v>975.05883134529699</v>
      </c>
      <c r="O540" s="10">
        <f t="shared" si="68"/>
        <v>-1188.9412075547032</v>
      </c>
      <c r="P540" s="2">
        <f t="shared" si="69"/>
        <v>-0.54941829306022716</v>
      </c>
      <c r="Q540" s="10">
        <f t="shared" si="70"/>
        <v>-1255.2377973547029</v>
      </c>
      <c r="R540" s="2">
        <f t="shared" si="71"/>
        <v>-0.56281204087474168</v>
      </c>
    </row>
    <row r="541" spans="1:25" x14ac:dyDescent="0.25">
      <c r="A541">
        <v>46</v>
      </c>
      <c r="B541" t="s">
        <v>1513</v>
      </c>
      <c r="C541">
        <v>51</v>
      </c>
      <c r="D541" t="s">
        <v>2033</v>
      </c>
      <c r="E541" s="10">
        <v>6431999.9858999997</v>
      </c>
      <c r="F541" s="10">
        <v>6629236.9223999996</v>
      </c>
      <c r="G541" s="10">
        <v>5441544.2710450403</v>
      </c>
      <c r="H541" s="10">
        <f t="shared" si="64"/>
        <v>-990455.7148549594</v>
      </c>
      <c r="I541" s="2">
        <f t="shared" si="65"/>
        <v>-0.15398876197546657</v>
      </c>
      <c r="J541" s="10">
        <f t="shared" si="66"/>
        <v>-1187692.6513549592</v>
      </c>
      <c r="K541" s="2">
        <f t="shared" si="67"/>
        <v>-0.17915978343476913</v>
      </c>
      <c r="L541" s="10">
        <v>267.99999839999998</v>
      </c>
      <c r="M541" s="10">
        <v>276.21820406000001</v>
      </c>
      <c r="N541" s="10">
        <v>267.08694735044901</v>
      </c>
      <c r="O541" s="10">
        <f t="shared" si="68"/>
        <v>-0.91305104955097249</v>
      </c>
      <c r="P541" s="2">
        <f t="shared" si="69"/>
        <v>-3.4069069216493418E-3</v>
      </c>
      <c r="Q541" s="10">
        <f t="shared" si="70"/>
        <v>-9.1312567095509962</v>
      </c>
      <c r="R541" s="2">
        <f t="shared" si="71"/>
        <v>-3.3058127868963727E-2</v>
      </c>
    </row>
    <row r="542" spans="1:25" x14ac:dyDescent="0.25">
      <c r="A542">
        <v>46</v>
      </c>
      <c r="B542" t="s">
        <v>1513</v>
      </c>
      <c r="C542">
        <v>52</v>
      </c>
      <c r="D542" t="s">
        <v>2034</v>
      </c>
      <c r="E542" s="10">
        <v>170328528.44999999</v>
      </c>
      <c r="F542" s="10">
        <v>175590698.34999999</v>
      </c>
      <c r="G542" s="10">
        <v>144509889.34686899</v>
      </c>
      <c r="H542" s="10">
        <f t="shared" si="64"/>
        <v>-25818639.103130996</v>
      </c>
      <c r="I542" s="2">
        <f t="shared" si="65"/>
        <v>-0.15158141350766186</v>
      </c>
      <c r="J542" s="10">
        <f t="shared" si="66"/>
        <v>-31080809.003131002</v>
      </c>
      <c r="K542" s="2">
        <f t="shared" si="67"/>
        <v>-0.17700714955400712</v>
      </c>
      <c r="L542" s="10">
        <v>21500.000042</v>
      </c>
      <c r="M542" s="10">
        <v>22167.466066000001</v>
      </c>
      <c r="N542" s="10">
        <v>10485.3459852832</v>
      </c>
      <c r="O542" s="10">
        <f t="shared" si="68"/>
        <v>-11014.654056716799</v>
      </c>
      <c r="P542" s="2">
        <f t="shared" si="69"/>
        <v>-0.51230949000929304</v>
      </c>
      <c r="Q542" s="10">
        <f t="shared" si="70"/>
        <v>-11682.120080716801</v>
      </c>
      <c r="R542" s="2">
        <f t="shared" si="71"/>
        <v>-0.52699393092269553</v>
      </c>
      <c r="X542" s="9"/>
      <c r="Y542" s="9"/>
    </row>
    <row r="543" spans="1:25" x14ac:dyDescent="0.25">
      <c r="A543">
        <v>46</v>
      </c>
      <c r="B543" t="s">
        <v>1513</v>
      </c>
      <c r="C543">
        <v>53</v>
      </c>
      <c r="D543" t="s">
        <v>2035</v>
      </c>
      <c r="E543" s="10">
        <v>115186360.04000001</v>
      </c>
      <c r="F543" s="10">
        <v>118795021.58</v>
      </c>
      <c r="G543" s="10">
        <v>90012606.210794702</v>
      </c>
      <c r="H543" s="10">
        <f t="shared" si="64"/>
        <v>-25173753.829205304</v>
      </c>
      <c r="I543" s="2">
        <f t="shared" si="65"/>
        <v>-0.21854804527604987</v>
      </c>
      <c r="J543" s="10">
        <f t="shared" si="66"/>
        <v>-28782415.369205296</v>
      </c>
      <c r="K543" s="2">
        <f t="shared" si="67"/>
        <v>-0.24228637687331356</v>
      </c>
      <c r="L543" s="10">
        <v>6191.1155464000003</v>
      </c>
      <c r="M543" s="10">
        <v>6385.0763641000003</v>
      </c>
      <c r="N543" s="10">
        <v>4771.1745289236496</v>
      </c>
      <c r="O543" s="10">
        <f t="shared" si="68"/>
        <v>-1419.9410174763507</v>
      </c>
      <c r="P543" s="2">
        <f t="shared" si="69"/>
        <v>-0.22935139989464673</v>
      </c>
      <c r="Q543" s="10">
        <f t="shared" si="70"/>
        <v>-1613.9018351763507</v>
      </c>
      <c r="R543" s="2">
        <f t="shared" si="71"/>
        <v>-0.25276155571928483</v>
      </c>
      <c r="X543" s="9"/>
      <c r="Y543" s="9"/>
    </row>
    <row r="544" spans="1:25" x14ac:dyDescent="0.25">
      <c r="A544">
        <v>46</v>
      </c>
      <c r="B544" t="s">
        <v>1513</v>
      </c>
      <c r="C544">
        <v>54</v>
      </c>
      <c r="D544" t="s">
        <v>2036</v>
      </c>
      <c r="E544" s="10">
        <v>14874163.744000001</v>
      </c>
      <c r="F544" s="10">
        <v>15330021.109999999</v>
      </c>
      <c r="G544" s="10">
        <v>12503067.5375144</v>
      </c>
      <c r="H544" s="10">
        <f t="shared" si="64"/>
        <v>-2371096.2064856011</v>
      </c>
      <c r="I544" s="2">
        <f t="shared" si="65"/>
        <v>-0.15941038752125231</v>
      </c>
      <c r="J544" s="10">
        <f t="shared" si="66"/>
        <v>-2826953.5724855997</v>
      </c>
      <c r="K544" s="2">
        <f t="shared" si="67"/>
        <v>-0.18440637179824468</v>
      </c>
      <c r="L544" s="10">
        <v>6538.9999981999999</v>
      </c>
      <c r="M544" s="10">
        <v>6738.1923700999996</v>
      </c>
      <c r="N544" s="10">
        <v>5624.9263786192696</v>
      </c>
      <c r="O544" s="10">
        <f t="shared" si="68"/>
        <v>-914.07361958073034</v>
      </c>
      <c r="P544" s="2">
        <f t="shared" si="69"/>
        <v>-0.1397879828463601</v>
      </c>
      <c r="Q544" s="10">
        <f t="shared" si="70"/>
        <v>-1113.26599148073</v>
      </c>
      <c r="R544" s="2">
        <f t="shared" si="71"/>
        <v>-0.16521730611621116</v>
      </c>
      <c r="X544" s="9"/>
      <c r="Y544" s="9"/>
    </row>
    <row r="545" spans="1:25" x14ac:dyDescent="0.25">
      <c r="A545">
        <v>46</v>
      </c>
      <c r="B545" t="s">
        <v>1513</v>
      </c>
      <c r="C545">
        <v>61</v>
      </c>
      <c r="D545" t="s">
        <v>2037</v>
      </c>
      <c r="E545" s="10">
        <v>447276178.51999998</v>
      </c>
      <c r="F545" s="10">
        <v>460988639.82999998</v>
      </c>
      <c r="G545" s="10">
        <v>338585799.61342698</v>
      </c>
      <c r="H545" s="10">
        <f t="shared" si="64"/>
        <v>-108690378.906573</v>
      </c>
      <c r="I545" s="2">
        <f t="shared" si="65"/>
        <v>-0.24300506963330912</v>
      </c>
      <c r="J545" s="10">
        <f t="shared" si="66"/>
        <v>-122402840.216573</v>
      </c>
      <c r="K545" s="2">
        <f t="shared" si="67"/>
        <v>-0.26552246550308012</v>
      </c>
      <c r="L545" s="10">
        <v>7731.1625340000001</v>
      </c>
      <c r="M545" s="10">
        <v>7968.1822371999997</v>
      </c>
      <c r="N545" s="10">
        <v>10727.8973672832</v>
      </c>
      <c r="O545" s="10">
        <f t="shared" si="68"/>
        <v>2996.7348332831998</v>
      </c>
      <c r="P545" s="2">
        <f t="shared" si="69"/>
        <v>0.38761762155486973</v>
      </c>
      <c r="Q545" s="10">
        <f t="shared" si="70"/>
        <v>2759.7151300832002</v>
      </c>
      <c r="R545" s="2">
        <f t="shared" si="71"/>
        <v>0.34634186919060195</v>
      </c>
      <c r="X545" s="9"/>
      <c r="Y545" s="9"/>
    </row>
    <row r="546" spans="1:25" x14ac:dyDescent="0.25">
      <c r="A546">
        <v>46</v>
      </c>
      <c r="B546" t="s">
        <v>1513</v>
      </c>
      <c r="C546">
        <v>62</v>
      </c>
      <c r="D546" t="s">
        <v>2038</v>
      </c>
      <c r="E546" s="10">
        <v>696671282.46000004</v>
      </c>
      <c r="F546" s="10">
        <v>718686169.94000006</v>
      </c>
      <c r="G546" s="10">
        <v>569245999.76520598</v>
      </c>
      <c r="H546" s="10">
        <f t="shared" si="64"/>
        <v>-127425282.69479406</v>
      </c>
      <c r="I546" s="2">
        <f t="shared" si="65"/>
        <v>-0.18290589249616485</v>
      </c>
      <c r="J546" s="10">
        <f t="shared" si="66"/>
        <v>-149440170.17479408</v>
      </c>
      <c r="K546" s="2">
        <f t="shared" si="67"/>
        <v>-0.20793522461587119</v>
      </c>
      <c r="L546" s="10">
        <v>10194.058385</v>
      </c>
      <c r="M546" s="10">
        <v>10516.191726999999</v>
      </c>
      <c r="N546" s="10">
        <v>6656.1549804206998</v>
      </c>
      <c r="O546" s="10">
        <f t="shared" si="68"/>
        <v>-3537.9034045793005</v>
      </c>
      <c r="P546" s="2">
        <f t="shared" si="69"/>
        <v>-0.34705543866465705</v>
      </c>
      <c r="Q546" s="10">
        <f t="shared" si="70"/>
        <v>-3860.0367465792997</v>
      </c>
      <c r="R546" s="2">
        <f t="shared" si="71"/>
        <v>-0.3670565207240159</v>
      </c>
      <c r="X546" s="9"/>
      <c r="Y546" s="9"/>
    </row>
    <row r="547" spans="1:25" x14ac:dyDescent="0.25">
      <c r="A547">
        <v>47</v>
      </c>
      <c r="B547" t="s">
        <v>1552</v>
      </c>
      <c r="C547">
        <v>11</v>
      </c>
      <c r="D547" t="s">
        <v>2022</v>
      </c>
      <c r="E547" s="10">
        <v>539352714.40999997</v>
      </c>
      <c r="F547" s="10">
        <v>573263640.96000004</v>
      </c>
      <c r="G547" s="10">
        <v>599062696.86845899</v>
      </c>
      <c r="H547" s="10">
        <f t="shared" si="64"/>
        <v>59709982.45845902</v>
      </c>
      <c r="I547" s="2">
        <f t="shared" si="65"/>
        <v>0.11070674321863014</v>
      </c>
      <c r="J547" s="10">
        <f t="shared" si="66"/>
        <v>25799055.908458948</v>
      </c>
      <c r="K547" s="2">
        <f t="shared" si="67"/>
        <v>4.5003823834449494E-2</v>
      </c>
      <c r="L547" s="10">
        <v>155288.33009999999</v>
      </c>
      <c r="M547" s="10">
        <v>165051.83181999999</v>
      </c>
      <c r="N547" s="10">
        <v>96927.822918406295</v>
      </c>
      <c r="O547" s="10">
        <f t="shared" si="68"/>
        <v>-58360.507181593697</v>
      </c>
      <c r="P547" s="2">
        <f t="shared" si="69"/>
        <v>-0.37582030242717962</v>
      </c>
      <c r="Q547" s="10">
        <f t="shared" si="70"/>
        <v>-68124.008901593697</v>
      </c>
      <c r="R547" s="2">
        <f t="shared" si="71"/>
        <v>-0.41274312529828489</v>
      </c>
      <c r="X547" s="9"/>
      <c r="Y547" s="9"/>
    </row>
    <row r="548" spans="1:25" x14ac:dyDescent="0.25">
      <c r="A548">
        <v>47</v>
      </c>
      <c r="B548" t="s">
        <v>1552</v>
      </c>
      <c r="C548">
        <v>21</v>
      </c>
      <c r="D548" t="s">
        <v>2027</v>
      </c>
      <c r="E548" s="10">
        <v>30066556468</v>
      </c>
      <c r="F548" s="10">
        <v>31956942408</v>
      </c>
      <c r="G548" s="10">
        <v>32211896801.879398</v>
      </c>
      <c r="H548" s="10">
        <f t="shared" si="64"/>
        <v>2145340333.8793983</v>
      </c>
      <c r="I548" s="2">
        <f t="shared" si="65"/>
        <v>7.1353044242452437E-2</v>
      </c>
      <c r="J548" s="10">
        <f t="shared" si="66"/>
        <v>254954393.87939835</v>
      </c>
      <c r="K548" s="2">
        <f t="shared" si="67"/>
        <v>7.9780596849457625E-3</v>
      </c>
      <c r="L548" s="10">
        <v>2423968.9783999999</v>
      </c>
      <c r="M548" s="10">
        <v>2574462.9426000002</v>
      </c>
      <c r="N548" s="10">
        <v>2427685.78500028</v>
      </c>
      <c r="O548" s="10">
        <f t="shared" si="68"/>
        <v>3716.8066002801061</v>
      </c>
      <c r="P548" s="2">
        <f t="shared" si="69"/>
        <v>1.5333556796314593E-3</v>
      </c>
      <c r="Q548" s="10">
        <f t="shared" si="70"/>
        <v>-146777.15759972017</v>
      </c>
      <c r="R548" s="2">
        <f t="shared" si="71"/>
        <v>-5.7012728818495659E-2</v>
      </c>
      <c r="X548" s="9"/>
      <c r="Y548" s="9"/>
    </row>
    <row r="549" spans="1:25" x14ac:dyDescent="0.25">
      <c r="A549">
        <v>47</v>
      </c>
      <c r="B549" t="s">
        <v>1552</v>
      </c>
      <c r="C549">
        <v>31</v>
      </c>
      <c r="D549" t="s">
        <v>2028</v>
      </c>
      <c r="E549" s="10">
        <v>32018522801</v>
      </c>
      <c r="F549" s="10">
        <v>34031635456</v>
      </c>
      <c r="G549" s="10">
        <v>37887318519.2882</v>
      </c>
      <c r="H549" s="10">
        <f t="shared" si="64"/>
        <v>5868795718.2882004</v>
      </c>
      <c r="I549" s="2">
        <f t="shared" si="65"/>
        <v>0.18329376888383203</v>
      </c>
      <c r="J549" s="10">
        <f t="shared" si="66"/>
        <v>3855683063.2882004</v>
      </c>
      <c r="K549" s="2">
        <f t="shared" si="67"/>
        <v>0.11329702530086365</v>
      </c>
      <c r="L549" s="10">
        <v>2596856.4268</v>
      </c>
      <c r="M549" s="10">
        <v>2760124.3676999998</v>
      </c>
      <c r="N549" s="10">
        <v>2920009.0780673302</v>
      </c>
      <c r="O549" s="10">
        <f t="shared" si="68"/>
        <v>323152.65126733016</v>
      </c>
      <c r="P549" s="2">
        <f t="shared" si="69"/>
        <v>0.12443993743063338</v>
      </c>
      <c r="Q549" s="10">
        <f t="shared" si="70"/>
        <v>159884.71036733035</v>
      </c>
      <c r="R549" s="2">
        <f t="shared" si="71"/>
        <v>5.7926632668571239E-2</v>
      </c>
      <c r="X549" s="9"/>
      <c r="Y549" s="9"/>
    </row>
    <row r="550" spans="1:25" x14ac:dyDescent="0.25">
      <c r="A550">
        <v>47</v>
      </c>
      <c r="B550" t="s">
        <v>1552</v>
      </c>
      <c r="C550">
        <v>32</v>
      </c>
      <c r="D550" t="s">
        <v>2029</v>
      </c>
      <c r="E550" s="10">
        <v>2965841592.5</v>
      </c>
      <c r="F550" s="10">
        <v>3152314069.0999999</v>
      </c>
      <c r="G550" s="10">
        <v>2127508775.77178</v>
      </c>
      <c r="H550" s="10">
        <f t="shared" si="64"/>
        <v>-838332816.72821999</v>
      </c>
      <c r="I550" s="2">
        <f t="shared" si="65"/>
        <v>-0.28266270823370687</v>
      </c>
      <c r="J550" s="10">
        <f t="shared" si="66"/>
        <v>-1024805293.3282199</v>
      </c>
      <c r="K550" s="2">
        <f t="shared" si="67"/>
        <v>-0.32509618993034106</v>
      </c>
      <c r="L550" s="10">
        <v>239682.29563000001</v>
      </c>
      <c r="M550" s="10">
        <v>254745.85837</v>
      </c>
      <c r="N550" s="10">
        <v>159394.46631033201</v>
      </c>
      <c r="O550" s="10">
        <f t="shared" si="68"/>
        <v>-80287.829319668002</v>
      </c>
      <c r="P550" s="2">
        <f t="shared" si="69"/>
        <v>-0.33497605281455223</v>
      </c>
      <c r="Q550" s="10">
        <f t="shared" si="70"/>
        <v>-95351.392059667996</v>
      </c>
      <c r="R550" s="2">
        <f t="shared" si="71"/>
        <v>-0.37430006780003061</v>
      </c>
      <c r="X550" s="9"/>
      <c r="Y550" s="9"/>
    </row>
    <row r="551" spans="1:25" x14ac:dyDescent="0.25">
      <c r="A551">
        <v>47</v>
      </c>
      <c r="B551" t="s">
        <v>1552</v>
      </c>
      <c r="C551">
        <v>41</v>
      </c>
      <c r="D551" t="s">
        <v>2030</v>
      </c>
      <c r="E551" s="10">
        <v>26110015.730999999</v>
      </c>
      <c r="F551" s="10">
        <v>27751640.594000001</v>
      </c>
      <c r="G551" s="10">
        <v>11913011.7935734</v>
      </c>
      <c r="H551" s="10">
        <f t="shared" si="64"/>
        <v>-14197003.937426599</v>
      </c>
      <c r="I551" s="2">
        <f t="shared" si="65"/>
        <v>-0.54373785461073953</v>
      </c>
      <c r="J551" s="10">
        <f t="shared" si="66"/>
        <v>-15838628.800426601</v>
      </c>
      <c r="K551" s="2">
        <f t="shared" si="67"/>
        <v>-0.57072765650658386</v>
      </c>
      <c r="L551" s="10">
        <v>935.52411754000002</v>
      </c>
      <c r="M551" s="10">
        <v>994.34367806</v>
      </c>
      <c r="N551" s="10">
        <v>300.09152053538901</v>
      </c>
      <c r="O551" s="10">
        <f t="shared" si="68"/>
        <v>-635.43259700461101</v>
      </c>
      <c r="P551" s="2">
        <f t="shared" si="69"/>
        <v>-0.67922631292019253</v>
      </c>
      <c r="Q551" s="10">
        <f t="shared" si="70"/>
        <v>-694.25215752461099</v>
      </c>
      <c r="R551" s="2">
        <f t="shared" si="71"/>
        <v>-0.69820140947556653</v>
      </c>
      <c r="X551" s="9"/>
      <c r="Y551" s="9"/>
    </row>
    <row r="552" spans="1:25" x14ac:dyDescent="0.25">
      <c r="A552">
        <v>47</v>
      </c>
      <c r="B552" t="s">
        <v>1552</v>
      </c>
      <c r="C552">
        <v>42</v>
      </c>
      <c r="D552" t="s">
        <v>2031</v>
      </c>
      <c r="E552" s="10">
        <v>16765662.318</v>
      </c>
      <c r="F552" s="10">
        <v>17819776.125999998</v>
      </c>
      <c r="G552" s="10">
        <v>25362917.635157298</v>
      </c>
      <c r="H552" s="10">
        <f t="shared" si="64"/>
        <v>8597255.3171572983</v>
      </c>
      <c r="I552" s="2">
        <f t="shared" si="65"/>
        <v>0.51278948329569352</v>
      </c>
      <c r="J552" s="10">
        <f t="shared" si="66"/>
        <v>7543141.5091573</v>
      </c>
      <c r="K552" s="2">
        <f t="shared" si="67"/>
        <v>0.42330169895633291</v>
      </c>
      <c r="L552" s="10">
        <v>807.00000144000001</v>
      </c>
      <c r="M552" s="10">
        <v>857.73881676999997</v>
      </c>
      <c r="N552" s="10">
        <v>861.2740083809</v>
      </c>
      <c r="O552" s="10">
        <f t="shared" si="68"/>
        <v>54.274006940899994</v>
      </c>
      <c r="P552" s="2">
        <f t="shared" si="69"/>
        <v>6.7254035742322402E-2</v>
      </c>
      <c r="Q552" s="10">
        <f t="shared" si="70"/>
        <v>3.5351916109000285</v>
      </c>
      <c r="R552" s="2">
        <f t="shared" si="71"/>
        <v>4.1215245734273201E-3</v>
      </c>
      <c r="X552" s="9"/>
      <c r="Y552" s="9"/>
    </row>
    <row r="553" spans="1:25" x14ac:dyDescent="0.25">
      <c r="A553">
        <v>47</v>
      </c>
      <c r="B553" t="s">
        <v>1552</v>
      </c>
      <c r="C553">
        <v>43</v>
      </c>
      <c r="D553" t="s">
        <v>2032</v>
      </c>
      <c r="E553" s="10">
        <v>56266765.376000002</v>
      </c>
      <c r="F553" s="10">
        <v>59804446.928000003</v>
      </c>
      <c r="G553" s="10">
        <v>106426878.934947</v>
      </c>
      <c r="H553" s="10">
        <f t="shared" si="64"/>
        <v>50160113.558946997</v>
      </c>
      <c r="I553" s="2">
        <f t="shared" si="65"/>
        <v>0.8914696486239152</v>
      </c>
      <c r="J553" s="10">
        <f t="shared" si="66"/>
        <v>46622432.006946996</v>
      </c>
      <c r="K553" s="2">
        <f t="shared" si="67"/>
        <v>0.77958135894270286</v>
      </c>
      <c r="L553" s="10">
        <v>8799.1165892999998</v>
      </c>
      <c r="M553" s="10">
        <v>9352.3467638999991</v>
      </c>
      <c r="N553" s="10">
        <v>10585.7480016994</v>
      </c>
      <c r="O553" s="10">
        <f t="shared" si="68"/>
        <v>1786.6314123993998</v>
      </c>
      <c r="P553" s="2">
        <f t="shared" si="69"/>
        <v>0.20304668022833103</v>
      </c>
      <c r="Q553" s="10">
        <f t="shared" si="70"/>
        <v>1233.4012377994004</v>
      </c>
      <c r="R553" s="2">
        <f t="shared" si="71"/>
        <v>0.1318814698531412</v>
      </c>
      <c r="X553" s="9"/>
      <c r="Y553" s="9"/>
    </row>
    <row r="554" spans="1:25" x14ac:dyDescent="0.25">
      <c r="A554">
        <v>47</v>
      </c>
      <c r="B554" t="s">
        <v>1552</v>
      </c>
      <c r="C554">
        <v>51</v>
      </c>
      <c r="D554" t="s">
        <v>2033</v>
      </c>
      <c r="E554" s="10">
        <v>71855688.883000001</v>
      </c>
      <c r="F554" s="10">
        <v>76373498.700000003</v>
      </c>
      <c r="G554" s="10">
        <v>110762026.51874401</v>
      </c>
      <c r="H554" s="10">
        <f t="shared" si="64"/>
        <v>38906337.635744005</v>
      </c>
      <c r="I554" s="2">
        <f t="shared" si="65"/>
        <v>0.54145104222845564</v>
      </c>
      <c r="J554" s="10">
        <f t="shared" si="66"/>
        <v>34388527.818744004</v>
      </c>
      <c r="K554" s="2">
        <f t="shared" si="67"/>
        <v>0.45026780760462926</v>
      </c>
      <c r="L554" s="10">
        <v>2549.1704417999999</v>
      </c>
      <c r="M554" s="10">
        <v>2709.4453960999999</v>
      </c>
      <c r="N554" s="10">
        <v>4895.17030762177</v>
      </c>
      <c r="O554" s="10">
        <f t="shared" si="68"/>
        <v>2345.9998658217701</v>
      </c>
      <c r="P554" s="2">
        <f t="shared" si="69"/>
        <v>0.92029933634615324</v>
      </c>
      <c r="Q554" s="10">
        <f t="shared" si="70"/>
        <v>2185.7249115217701</v>
      </c>
      <c r="R554" s="2">
        <f t="shared" si="71"/>
        <v>0.80670565078296919</v>
      </c>
      <c r="X554" s="9"/>
      <c r="Y554" s="9"/>
    </row>
    <row r="555" spans="1:25" x14ac:dyDescent="0.25">
      <c r="A555">
        <v>47</v>
      </c>
      <c r="B555" t="s">
        <v>1552</v>
      </c>
      <c r="C555">
        <v>52</v>
      </c>
      <c r="D555" t="s">
        <v>2034</v>
      </c>
      <c r="E555" s="10">
        <v>1441707013.2</v>
      </c>
      <c r="F555" s="10">
        <v>1532352001.8</v>
      </c>
      <c r="G555" s="10">
        <v>2174175240.63271</v>
      </c>
      <c r="H555" s="10">
        <f t="shared" si="64"/>
        <v>732468227.43270993</v>
      </c>
      <c r="I555" s="2">
        <f t="shared" si="65"/>
        <v>0.50805622829490849</v>
      </c>
      <c r="J555" s="10">
        <f t="shared" si="66"/>
        <v>641823238.83271003</v>
      </c>
      <c r="K555" s="2">
        <f t="shared" si="67"/>
        <v>0.41884843565889746</v>
      </c>
      <c r="L555" s="10">
        <v>101554.21816999999</v>
      </c>
      <c r="M555" s="10">
        <v>107939.27482000001</v>
      </c>
      <c r="N555" s="10">
        <v>141503.51703181901</v>
      </c>
      <c r="O555" s="10">
        <f t="shared" si="68"/>
        <v>39949.298861819014</v>
      </c>
      <c r="P555" s="2">
        <f t="shared" si="69"/>
        <v>0.39337902040607098</v>
      </c>
      <c r="Q555" s="10">
        <f t="shared" si="70"/>
        <v>33564.242211819001</v>
      </c>
      <c r="R555" s="2">
        <f t="shared" si="71"/>
        <v>0.31095486112715576</v>
      </c>
      <c r="X555" s="9"/>
      <c r="Y555" s="9"/>
    </row>
    <row r="556" spans="1:25" x14ac:dyDescent="0.25">
      <c r="A556">
        <v>47</v>
      </c>
      <c r="B556" t="s">
        <v>1552</v>
      </c>
      <c r="C556">
        <v>53</v>
      </c>
      <c r="D556" t="s">
        <v>2035</v>
      </c>
      <c r="E556" s="10">
        <v>151664089.81</v>
      </c>
      <c r="F556" s="10">
        <v>161199723.31</v>
      </c>
      <c r="G556" s="10">
        <v>129644762.44079401</v>
      </c>
      <c r="H556" s="10">
        <f t="shared" si="64"/>
        <v>-22019327.369205996</v>
      </c>
      <c r="I556" s="2">
        <f t="shared" si="65"/>
        <v>-0.14518484498730791</v>
      </c>
      <c r="J556" s="10">
        <f t="shared" si="66"/>
        <v>-31554960.869205996</v>
      </c>
      <c r="K556" s="2">
        <f t="shared" si="67"/>
        <v>-0.19575071359473289</v>
      </c>
      <c r="L556" s="10">
        <v>4634.9054305999998</v>
      </c>
      <c r="M556" s="10">
        <v>4926.3175871000003</v>
      </c>
      <c r="N556" s="10">
        <v>6216.2745909785799</v>
      </c>
      <c r="O556" s="10">
        <f t="shared" si="68"/>
        <v>1581.3691603785801</v>
      </c>
      <c r="P556" s="2">
        <f t="shared" si="69"/>
        <v>0.34118693122372251</v>
      </c>
      <c r="Q556" s="10">
        <f t="shared" si="70"/>
        <v>1289.9570038785796</v>
      </c>
      <c r="R556" s="2">
        <f t="shared" si="71"/>
        <v>0.26185015096396674</v>
      </c>
      <c r="X556" s="9"/>
      <c r="Y556" s="9"/>
    </row>
    <row r="557" spans="1:25" x14ac:dyDescent="0.25">
      <c r="A557">
        <v>47</v>
      </c>
      <c r="B557" t="s">
        <v>1552</v>
      </c>
      <c r="C557">
        <v>54</v>
      </c>
      <c r="D557" t="s">
        <v>2036</v>
      </c>
      <c r="E557" s="10">
        <v>58063864.737999998</v>
      </c>
      <c r="F557" s="10">
        <v>61714535.995999999</v>
      </c>
      <c r="G557" s="10">
        <v>84464529.454410702</v>
      </c>
      <c r="H557" s="10">
        <f t="shared" si="64"/>
        <v>26400664.716410704</v>
      </c>
      <c r="I557" s="2">
        <f t="shared" si="65"/>
        <v>0.45468321537909517</v>
      </c>
      <c r="J557" s="10">
        <f t="shared" si="66"/>
        <v>22749993.458410703</v>
      </c>
      <c r="K557" s="2">
        <f t="shared" si="67"/>
        <v>0.36863265827495217</v>
      </c>
      <c r="L557" s="10">
        <v>20351.631764000002</v>
      </c>
      <c r="M557" s="10">
        <v>21631.207580999999</v>
      </c>
      <c r="N557" s="10">
        <v>34449.760038661203</v>
      </c>
      <c r="O557" s="10">
        <f t="shared" si="68"/>
        <v>14098.128274661201</v>
      </c>
      <c r="P557" s="2">
        <f t="shared" si="69"/>
        <v>0.69272716989697991</v>
      </c>
      <c r="Q557" s="10">
        <f t="shared" si="70"/>
        <v>12818.552457661204</v>
      </c>
      <c r="R557" s="2">
        <f t="shared" si="71"/>
        <v>0.59259532366193535</v>
      </c>
      <c r="X557" s="9"/>
      <c r="Y557" s="9"/>
    </row>
    <row r="558" spans="1:25" x14ac:dyDescent="0.25">
      <c r="A558">
        <v>47</v>
      </c>
      <c r="B558" t="s">
        <v>1552</v>
      </c>
      <c r="C558">
        <v>61</v>
      </c>
      <c r="D558" t="s">
        <v>2037</v>
      </c>
      <c r="E558" s="10">
        <v>1423414787.9000001</v>
      </c>
      <c r="F558" s="10">
        <v>1512909682.5</v>
      </c>
      <c r="G558" s="10">
        <v>1389397456.4263201</v>
      </c>
      <c r="H558" s="10">
        <f t="shared" si="64"/>
        <v>-34017331.473680019</v>
      </c>
      <c r="I558" s="2">
        <f t="shared" si="65"/>
        <v>-2.3898396843176437E-2</v>
      </c>
      <c r="J558" s="10">
        <f t="shared" si="66"/>
        <v>-123512226.07367992</v>
      </c>
      <c r="K558" s="2">
        <f t="shared" si="67"/>
        <v>-8.1638862849752386E-2</v>
      </c>
      <c r="L558" s="10">
        <v>40374.437617000003</v>
      </c>
      <c r="M558" s="10">
        <v>42912.914854000002</v>
      </c>
      <c r="N558" s="10">
        <v>44107.749160062398</v>
      </c>
      <c r="O558" s="10">
        <f t="shared" si="68"/>
        <v>3733.3115430623948</v>
      </c>
      <c r="P558" s="2">
        <f t="shared" si="69"/>
        <v>9.2467208546093832E-2</v>
      </c>
      <c r="Q558" s="10">
        <f t="shared" si="70"/>
        <v>1194.8343060623956</v>
      </c>
      <c r="R558" s="2">
        <f t="shared" si="71"/>
        <v>2.7843233444465557E-2</v>
      </c>
      <c r="X558" s="9"/>
      <c r="Y558" s="9"/>
    </row>
    <row r="559" spans="1:25" x14ac:dyDescent="0.25">
      <c r="A559">
        <v>47</v>
      </c>
      <c r="B559" t="s">
        <v>1552</v>
      </c>
      <c r="C559">
        <v>62</v>
      </c>
      <c r="D559" t="s">
        <v>2038</v>
      </c>
      <c r="E559" s="10">
        <v>4059303652.1999998</v>
      </c>
      <c r="F559" s="10">
        <v>4314525781</v>
      </c>
      <c r="G559" s="10">
        <v>4683933850.8740196</v>
      </c>
      <c r="H559" s="10">
        <f t="shared" si="64"/>
        <v>624630198.67401981</v>
      </c>
      <c r="I559" s="2">
        <f t="shared" si="65"/>
        <v>0.15387619458709187</v>
      </c>
      <c r="J559" s="10">
        <f t="shared" si="66"/>
        <v>369408069.87401962</v>
      </c>
      <c r="K559" s="2">
        <f t="shared" si="67"/>
        <v>8.5619622787003025E-2</v>
      </c>
      <c r="L559" s="10">
        <v>43950.734946999997</v>
      </c>
      <c r="M559" s="10">
        <v>46714.066075000002</v>
      </c>
      <c r="N559" s="10">
        <v>54181.923341772897</v>
      </c>
      <c r="O559" s="10">
        <f t="shared" si="68"/>
        <v>10231.1883947729</v>
      </c>
      <c r="P559" s="2">
        <f t="shared" si="69"/>
        <v>0.23278765206339885</v>
      </c>
      <c r="Q559" s="10">
        <f t="shared" si="70"/>
        <v>7467.8572667728949</v>
      </c>
      <c r="R559" s="2">
        <f t="shared" si="71"/>
        <v>0.15986313961159276</v>
      </c>
      <c r="X559" s="9"/>
      <c r="Y559" s="9"/>
    </row>
    <row r="560" spans="1:25" x14ac:dyDescent="0.25">
      <c r="A560">
        <v>48</v>
      </c>
      <c r="B560" t="s">
        <v>1579</v>
      </c>
      <c r="C560">
        <v>11</v>
      </c>
      <c r="D560" t="s">
        <v>2022</v>
      </c>
      <c r="E560" s="10">
        <v>172547159.66</v>
      </c>
      <c r="F560" s="10">
        <v>186042662.59999999</v>
      </c>
      <c r="G560" s="10">
        <v>182122532.34105101</v>
      </c>
      <c r="H560" s="10">
        <f t="shared" si="64"/>
        <v>9575372.6810510159</v>
      </c>
      <c r="I560" s="2">
        <f t="shared" si="65"/>
        <v>5.5494235314676031E-2</v>
      </c>
      <c r="J560" s="10">
        <f t="shared" si="66"/>
        <v>-3920130.2589489818</v>
      </c>
      <c r="K560" s="2">
        <f t="shared" si="67"/>
        <v>-2.1071136072576192E-2</v>
      </c>
      <c r="L560" s="10">
        <v>412196.99997</v>
      </c>
      <c r="M560" s="10">
        <v>444436.33581000002</v>
      </c>
      <c r="N560" s="10">
        <v>471755.131397221</v>
      </c>
      <c r="O560" s="10">
        <f t="shared" si="68"/>
        <v>59558.131427221</v>
      </c>
      <c r="P560" s="2">
        <f t="shared" si="69"/>
        <v>0.14448948301796394</v>
      </c>
      <c r="Q560" s="10">
        <f t="shared" si="70"/>
        <v>27318.795587220986</v>
      </c>
      <c r="R560" s="2">
        <f t="shared" si="71"/>
        <v>6.1468411527224862E-2</v>
      </c>
      <c r="X560" s="9"/>
      <c r="Y560" s="9"/>
    </row>
    <row r="561" spans="1:25" x14ac:dyDescent="0.25">
      <c r="A561">
        <v>48</v>
      </c>
      <c r="B561" t="s">
        <v>1579</v>
      </c>
      <c r="C561">
        <v>21</v>
      </c>
      <c r="D561" t="s">
        <v>2027</v>
      </c>
      <c r="E561" s="10">
        <v>98167061416</v>
      </c>
      <c r="F561" s="10">
        <v>105845042727</v>
      </c>
      <c r="G561" s="10">
        <v>99847910321.617706</v>
      </c>
      <c r="H561" s="10">
        <f t="shared" si="64"/>
        <v>1680848905.6177063</v>
      </c>
      <c r="I561" s="2">
        <f t="shared" si="65"/>
        <v>1.7122330865083316E-2</v>
      </c>
      <c r="J561" s="10">
        <f t="shared" si="66"/>
        <v>-5997132405.3822937</v>
      </c>
      <c r="K561" s="2">
        <f t="shared" si="67"/>
        <v>-5.6659549194479998E-2</v>
      </c>
      <c r="L561" s="10">
        <v>7612602.5935000004</v>
      </c>
      <c r="M561" s="10">
        <v>8204076.6184999999</v>
      </c>
      <c r="N561" s="10">
        <v>8352306.4826173596</v>
      </c>
      <c r="O561" s="10">
        <f t="shared" si="68"/>
        <v>739703.88911735918</v>
      </c>
      <c r="P561" s="2">
        <f t="shared" si="69"/>
        <v>9.7168331071026001E-2</v>
      </c>
      <c r="Q561" s="10">
        <f t="shared" si="70"/>
        <v>148229.86411735974</v>
      </c>
      <c r="R561" s="2">
        <f t="shared" si="71"/>
        <v>1.806783030074401E-2</v>
      </c>
      <c r="X561" s="9"/>
      <c r="Y561" s="9"/>
    </row>
    <row r="562" spans="1:25" x14ac:dyDescent="0.25">
      <c r="A562">
        <v>48</v>
      </c>
      <c r="B562" t="s">
        <v>1579</v>
      </c>
      <c r="C562">
        <v>31</v>
      </c>
      <c r="D562" t="s">
        <v>2028</v>
      </c>
      <c r="E562" s="10">
        <v>119775284049</v>
      </c>
      <c r="F562" s="10">
        <v>129143318287</v>
      </c>
      <c r="G562" s="10">
        <v>134320370159.355</v>
      </c>
      <c r="H562" s="10">
        <f t="shared" si="64"/>
        <v>14545086110.354996</v>
      </c>
      <c r="I562" s="2">
        <f t="shared" si="65"/>
        <v>0.1214364568269745</v>
      </c>
      <c r="J562" s="10">
        <f t="shared" si="66"/>
        <v>5177051872.3549957</v>
      </c>
      <c r="K562" s="2">
        <f t="shared" si="67"/>
        <v>4.0087647901766318E-2</v>
      </c>
      <c r="L562" s="10">
        <v>9071440.7207999993</v>
      </c>
      <c r="M562" s="10">
        <v>9780932.2616000008</v>
      </c>
      <c r="N562" s="10">
        <v>10956723.860412801</v>
      </c>
      <c r="O562" s="10">
        <f t="shared" si="68"/>
        <v>1885283.1396128014</v>
      </c>
      <c r="P562" s="2">
        <f t="shared" si="69"/>
        <v>0.20782620948952643</v>
      </c>
      <c r="Q562" s="10">
        <f t="shared" si="70"/>
        <v>1175791.5988127999</v>
      </c>
      <c r="R562" s="2">
        <f t="shared" si="71"/>
        <v>0.12021263079685818</v>
      </c>
      <c r="X562" s="9"/>
      <c r="Y562" s="9"/>
    </row>
    <row r="563" spans="1:25" x14ac:dyDescent="0.25">
      <c r="A563">
        <v>48</v>
      </c>
      <c r="B563" t="s">
        <v>1579</v>
      </c>
      <c r="C563">
        <v>32</v>
      </c>
      <c r="D563" t="s">
        <v>2029</v>
      </c>
      <c r="E563" s="10">
        <v>13293938506</v>
      </c>
      <c r="F563" s="10">
        <v>14333702862</v>
      </c>
      <c r="G563" s="10">
        <v>13556158963.534901</v>
      </c>
      <c r="H563" s="10">
        <f t="shared" si="64"/>
        <v>262220457.53490067</v>
      </c>
      <c r="I563" s="2">
        <f t="shared" si="65"/>
        <v>1.9724813486729442E-2</v>
      </c>
      <c r="J563" s="10">
        <f t="shared" si="66"/>
        <v>-777543898.46509933</v>
      </c>
      <c r="K563" s="2">
        <f t="shared" si="67"/>
        <v>-5.424585021407425E-2</v>
      </c>
      <c r="L563" s="10">
        <v>991417.72741000005</v>
      </c>
      <c r="M563" s="10">
        <v>1068952.9153</v>
      </c>
      <c r="N563" s="10">
        <v>1080126.6910268599</v>
      </c>
      <c r="O563" s="10">
        <f t="shared" si="68"/>
        <v>88708.963616859866</v>
      </c>
      <c r="P563" s="2">
        <f t="shared" si="69"/>
        <v>8.947687857933001E-2</v>
      </c>
      <c r="Q563" s="10">
        <f t="shared" si="70"/>
        <v>11173.775726859923</v>
      </c>
      <c r="R563" s="2">
        <f t="shared" si="71"/>
        <v>1.0453010199915139E-2</v>
      </c>
      <c r="X563" s="9"/>
      <c r="Y563" s="9"/>
    </row>
    <row r="564" spans="1:25" x14ac:dyDescent="0.25">
      <c r="A564">
        <v>48</v>
      </c>
      <c r="B564" t="s">
        <v>1579</v>
      </c>
      <c r="C564">
        <v>41</v>
      </c>
      <c r="D564" t="s">
        <v>2030</v>
      </c>
      <c r="E564" s="10">
        <v>319109383.36000001</v>
      </c>
      <c r="F564" s="10">
        <v>344068018.63</v>
      </c>
      <c r="G564" s="10">
        <v>222329897.959126</v>
      </c>
      <c r="H564" s="10">
        <f t="shared" si="64"/>
        <v>-96779485.400874019</v>
      </c>
      <c r="I564" s="2">
        <f t="shared" si="65"/>
        <v>-0.3032799737251638</v>
      </c>
      <c r="J564" s="10">
        <f t="shared" si="66"/>
        <v>-121738120.670874</v>
      </c>
      <c r="K564" s="2">
        <f t="shared" si="67"/>
        <v>-0.35381992536129137</v>
      </c>
      <c r="L564" s="10">
        <v>6094.0019734999996</v>
      </c>
      <c r="M564" s="10">
        <v>6570.6346911000001</v>
      </c>
      <c r="N564" s="10">
        <v>4469.3821751906999</v>
      </c>
      <c r="O564" s="10">
        <f t="shared" si="68"/>
        <v>-1624.6197983092998</v>
      </c>
      <c r="P564" s="2">
        <f t="shared" si="69"/>
        <v>-0.26659325109739396</v>
      </c>
      <c r="Q564" s="10">
        <f t="shared" si="70"/>
        <v>-2101.2525159093002</v>
      </c>
      <c r="R564" s="2">
        <f t="shared" si="71"/>
        <v>-0.31979445132682094</v>
      </c>
      <c r="X564" s="9"/>
      <c r="Y564" s="9"/>
    </row>
    <row r="565" spans="1:25" x14ac:dyDescent="0.25">
      <c r="A565">
        <v>48</v>
      </c>
      <c r="B565" t="s">
        <v>1579</v>
      </c>
      <c r="C565">
        <v>42</v>
      </c>
      <c r="D565" t="s">
        <v>2031</v>
      </c>
      <c r="E565" s="10">
        <v>246054092.22999999</v>
      </c>
      <c r="F565" s="10">
        <v>265298823.55000001</v>
      </c>
      <c r="G565" s="10">
        <v>239591524.651833</v>
      </c>
      <c r="H565" s="10">
        <f t="shared" si="64"/>
        <v>-6462567.5781669915</v>
      </c>
      <c r="I565" s="2">
        <f t="shared" si="65"/>
        <v>-2.6264824614768374E-2</v>
      </c>
      <c r="J565" s="10">
        <f t="shared" si="66"/>
        <v>-25707298.898167014</v>
      </c>
      <c r="K565" s="2">
        <f t="shared" si="67"/>
        <v>-9.6899407823126074E-2</v>
      </c>
      <c r="L565" s="10">
        <v>7477.0071095000003</v>
      </c>
      <c r="M565" s="10">
        <v>8061.8093844000005</v>
      </c>
      <c r="N565" s="10">
        <v>8944.1529489363893</v>
      </c>
      <c r="O565" s="10">
        <f t="shared" si="68"/>
        <v>1467.145839436389</v>
      </c>
      <c r="P565" s="2">
        <f t="shared" si="69"/>
        <v>0.19622100366499443</v>
      </c>
      <c r="Q565" s="10">
        <f t="shared" si="70"/>
        <v>882.34356453638884</v>
      </c>
      <c r="R565" s="2">
        <f t="shared" si="71"/>
        <v>0.1094473365053467</v>
      </c>
      <c r="X565" s="9"/>
      <c r="Y565" s="9"/>
    </row>
    <row r="566" spans="1:25" x14ac:dyDescent="0.25">
      <c r="A566">
        <v>48</v>
      </c>
      <c r="B566" t="s">
        <v>1579</v>
      </c>
      <c r="C566">
        <v>43</v>
      </c>
      <c r="D566" t="s">
        <v>2032</v>
      </c>
      <c r="E566" s="10">
        <v>217115861.91</v>
      </c>
      <c r="F566" s="10">
        <v>234097235.36000001</v>
      </c>
      <c r="G566" s="10">
        <v>205318175.76690099</v>
      </c>
      <c r="H566" s="10">
        <f t="shared" si="64"/>
        <v>-11797686.14309901</v>
      </c>
      <c r="I566" s="2">
        <f t="shared" si="65"/>
        <v>-5.4338204677046802E-2</v>
      </c>
      <c r="J566" s="10">
        <f t="shared" si="66"/>
        <v>-28779059.593099028</v>
      </c>
      <c r="K566" s="2">
        <f t="shared" si="67"/>
        <v>-0.12293634971315207</v>
      </c>
      <c r="L566" s="10">
        <v>21696.037265999999</v>
      </c>
      <c r="M566" s="10">
        <v>23392.958474999999</v>
      </c>
      <c r="N566" s="10">
        <v>24794.019981776401</v>
      </c>
      <c r="O566" s="10">
        <f t="shared" si="68"/>
        <v>3097.9827157764012</v>
      </c>
      <c r="P566" s="2">
        <f t="shared" si="69"/>
        <v>0.14279025601745576</v>
      </c>
      <c r="Q566" s="10">
        <f t="shared" si="70"/>
        <v>1401.0615067764011</v>
      </c>
      <c r="R566" s="2">
        <f t="shared" si="71"/>
        <v>5.9892446193742968E-2</v>
      </c>
      <c r="X566" s="9"/>
      <c r="Y566" s="9"/>
    </row>
    <row r="567" spans="1:25" x14ac:dyDescent="0.25">
      <c r="A567">
        <v>48</v>
      </c>
      <c r="B567" t="s">
        <v>1579</v>
      </c>
      <c r="C567">
        <v>51</v>
      </c>
      <c r="D567" t="s">
        <v>2033</v>
      </c>
      <c r="E567" s="10">
        <v>448452796.44</v>
      </c>
      <c r="F567" s="10">
        <v>483527822.00999999</v>
      </c>
      <c r="G567" s="10">
        <v>447219164.55581599</v>
      </c>
      <c r="H567" s="10">
        <f t="shared" si="64"/>
        <v>-1233631.8841840029</v>
      </c>
      <c r="I567" s="2">
        <f t="shared" si="65"/>
        <v>-2.7508622846753828E-3</v>
      </c>
      <c r="J567" s="10">
        <f t="shared" si="66"/>
        <v>-36308657.454183996</v>
      </c>
      <c r="K567" s="2">
        <f t="shared" si="67"/>
        <v>-7.5091144297035062E-2</v>
      </c>
      <c r="L567" s="10">
        <v>18752.648737</v>
      </c>
      <c r="M567" s="10">
        <v>20219.357472</v>
      </c>
      <c r="N567" s="10">
        <v>22896.313008946501</v>
      </c>
      <c r="O567" s="10">
        <f t="shared" si="68"/>
        <v>4143.6642719465017</v>
      </c>
      <c r="P567" s="2">
        <f t="shared" si="69"/>
        <v>0.22096421311250958</v>
      </c>
      <c r="Q567" s="10">
        <f t="shared" si="70"/>
        <v>2676.9555369465015</v>
      </c>
      <c r="R567" s="2">
        <f t="shared" si="71"/>
        <v>0.13239567778815822</v>
      </c>
      <c r="X567" s="9"/>
      <c r="Y567" s="9"/>
    </row>
    <row r="568" spans="1:25" x14ac:dyDescent="0.25">
      <c r="A568">
        <v>48</v>
      </c>
      <c r="B568" t="s">
        <v>1579</v>
      </c>
      <c r="C568">
        <v>52</v>
      </c>
      <c r="D568" t="s">
        <v>2034</v>
      </c>
      <c r="E568" s="10">
        <v>8557953932.3999996</v>
      </c>
      <c r="F568" s="10">
        <v>9227300752</v>
      </c>
      <c r="G568" s="10">
        <v>7905556382.7991505</v>
      </c>
      <c r="H568" s="10">
        <f t="shared" si="64"/>
        <v>-652397549.60084915</v>
      </c>
      <c r="I568" s="2">
        <f t="shared" si="65"/>
        <v>-7.6232888696783421E-2</v>
      </c>
      <c r="J568" s="10">
        <f t="shared" si="66"/>
        <v>-1321744369.2008495</v>
      </c>
      <c r="K568" s="2">
        <f t="shared" si="67"/>
        <v>-0.14324279707848084</v>
      </c>
      <c r="L568" s="10">
        <v>406122.96538000001</v>
      </c>
      <c r="M568" s="10">
        <v>437887.23022000003</v>
      </c>
      <c r="N568" s="10">
        <v>460126.95269311802</v>
      </c>
      <c r="O568" s="10">
        <f t="shared" si="68"/>
        <v>54003.987313118007</v>
      </c>
      <c r="P568" s="2">
        <f t="shared" si="69"/>
        <v>0.13297447304559029</v>
      </c>
      <c r="Q568" s="10">
        <f t="shared" si="70"/>
        <v>22239.722473117989</v>
      </c>
      <c r="R568" s="2">
        <f t="shared" si="71"/>
        <v>5.0788698409735475E-2</v>
      </c>
      <c r="X568" s="9"/>
      <c r="Y568" s="9"/>
    </row>
    <row r="569" spans="1:25" x14ac:dyDescent="0.25">
      <c r="A569">
        <v>48</v>
      </c>
      <c r="B569" t="s">
        <v>1579</v>
      </c>
      <c r="C569">
        <v>53</v>
      </c>
      <c r="D569" t="s">
        <v>2035</v>
      </c>
      <c r="E569" s="10">
        <v>1290648431.9000001</v>
      </c>
      <c r="F569" s="10">
        <v>1391594455.9000001</v>
      </c>
      <c r="G569" s="10">
        <v>1022821330.04308</v>
      </c>
      <c r="H569" s="10">
        <f t="shared" si="64"/>
        <v>-267827101.85692012</v>
      </c>
      <c r="I569" s="2">
        <f t="shared" si="65"/>
        <v>-0.20751359954983578</v>
      </c>
      <c r="J569" s="10">
        <f t="shared" si="66"/>
        <v>-368773125.85692012</v>
      </c>
      <c r="K569" s="2">
        <f t="shared" si="67"/>
        <v>-0.26500042759829745</v>
      </c>
      <c r="L569" s="10">
        <v>45297.170001999999</v>
      </c>
      <c r="M569" s="10">
        <v>48840.016449000002</v>
      </c>
      <c r="N569" s="10">
        <v>45198.4499310053</v>
      </c>
      <c r="O569" s="10">
        <f t="shared" si="68"/>
        <v>-98.720070994699199</v>
      </c>
      <c r="P569" s="2">
        <f t="shared" si="69"/>
        <v>-2.1793871667996128E-3</v>
      </c>
      <c r="Q569" s="10">
        <f t="shared" si="70"/>
        <v>-3641.5665179947027</v>
      </c>
      <c r="R569" s="2">
        <f t="shared" si="71"/>
        <v>-7.4561123905380333E-2</v>
      </c>
      <c r="X569" s="9"/>
      <c r="Y569" s="9"/>
    </row>
    <row r="570" spans="1:25" x14ac:dyDescent="0.25">
      <c r="A570">
        <v>48</v>
      </c>
      <c r="B570" t="s">
        <v>1579</v>
      </c>
      <c r="C570">
        <v>54</v>
      </c>
      <c r="D570" t="s">
        <v>2036</v>
      </c>
      <c r="E570" s="10">
        <v>40207118.230999999</v>
      </c>
      <c r="F570" s="10">
        <v>43351854.336000003</v>
      </c>
      <c r="G570" s="10">
        <v>33217369.3378045</v>
      </c>
      <c r="H570" s="10">
        <f t="shared" si="64"/>
        <v>-6989748.8931954987</v>
      </c>
      <c r="I570" s="2">
        <f t="shared" si="65"/>
        <v>-0.17384356802289672</v>
      </c>
      <c r="J570" s="10">
        <f t="shared" si="66"/>
        <v>-10134484.998195503</v>
      </c>
      <c r="K570" s="2">
        <f t="shared" si="67"/>
        <v>-0.2337728144140695</v>
      </c>
      <c r="L570" s="10">
        <v>17705.398688000001</v>
      </c>
      <c r="M570" s="10">
        <v>19090.198419</v>
      </c>
      <c r="N570" s="10">
        <v>17985.108066552199</v>
      </c>
      <c r="O570" s="10">
        <f t="shared" si="68"/>
        <v>279.70937855219745</v>
      </c>
      <c r="P570" s="2">
        <f t="shared" si="69"/>
        <v>1.5797971199698151E-2</v>
      </c>
      <c r="Q570" s="10">
        <f t="shared" si="70"/>
        <v>-1105.0903524478017</v>
      </c>
      <c r="R570" s="2">
        <f t="shared" si="71"/>
        <v>-5.7887840041931295E-2</v>
      </c>
      <c r="X570" s="9"/>
      <c r="Y570" s="9"/>
    </row>
    <row r="571" spans="1:25" x14ac:dyDescent="0.25">
      <c r="A571">
        <v>48</v>
      </c>
      <c r="B571" t="s">
        <v>1579</v>
      </c>
      <c r="C571">
        <v>61</v>
      </c>
      <c r="D571" t="s">
        <v>2037</v>
      </c>
      <c r="E571" s="10">
        <v>4212962210.5</v>
      </c>
      <c r="F571" s="10">
        <v>4542472380.6999998</v>
      </c>
      <c r="G571" s="10">
        <v>4316277714.2314501</v>
      </c>
      <c r="H571" s="10">
        <f t="shared" si="64"/>
        <v>103315503.73145008</v>
      </c>
      <c r="I571" s="2">
        <f t="shared" si="65"/>
        <v>2.4523244826159609E-2</v>
      </c>
      <c r="J571" s="10">
        <f t="shared" si="66"/>
        <v>-226194666.46854973</v>
      </c>
      <c r="K571" s="2">
        <f t="shared" si="67"/>
        <v>-4.9795496265338413E-2</v>
      </c>
      <c r="L571" s="10">
        <v>100780.00197</v>
      </c>
      <c r="M571" s="10">
        <v>108662.35029</v>
      </c>
      <c r="N571" s="10">
        <v>116022.216300459</v>
      </c>
      <c r="O571" s="10">
        <f t="shared" si="68"/>
        <v>15242.214330458999</v>
      </c>
      <c r="P571" s="2">
        <f t="shared" si="69"/>
        <v>0.15124244922118849</v>
      </c>
      <c r="Q571" s="10">
        <f t="shared" si="70"/>
        <v>7359.8660104589944</v>
      </c>
      <c r="R571" s="2">
        <f t="shared" si="71"/>
        <v>6.7731518698213811E-2</v>
      </c>
      <c r="X571" s="9"/>
      <c r="Y571" s="9"/>
    </row>
    <row r="572" spans="1:25" x14ac:dyDescent="0.25">
      <c r="A572">
        <v>48</v>
      </c>
      <c r="B572" t="s">
        <v>1579</v>
      </c>
      <c r="C572">
        <v>62</v>
      </c>
      <c r="D572" t="s">
        <v>2038</v>
      </c>
      <c r="E572" s="10">
        <v>13110646763</v>
      </c>
      <c r="F572" s="10">
        <v>14136075245</v>
      </c>
      <c r="G572" s="10">
        <v>16245086979.0326</v>
      </c>
      <c r="H572" s="10">
        <f t="shared" si="64"/>
        <v>3134440216.0326004</v>
      </c>
      <c r="I572" s="2">
        <f t="shared" si="65"/>
        <v>0.23907594130889182</v>
      </c>
      <c r="J572" s="10">
        <f t="shared" si="66"/>
        <v>2109011734.0326004</v>
      </c>
      <c r="K572" s="2">
        <f t="shared" si="67"/>
        <v>0.14919358432097823</v>
      </c>
      <c r="L572" s="10">
        <v>127382.43797</v>
      </c>
      <c r="M572" s="10">
        <v>137345.45371</v>
      </c>
      <c r="N572" s="10">
        <v>190980.33993524499</v>
      </c>
      <c r="O572" s="10">
        <f t="shared" si="68"/>
        <v>63597.901965244993</v>
      </c>
      <c r="P572" s="2">
        <f t="shared" si="69"/>
        <v>0.49926742633252957</v>
      </c>
      <c r="Q572" s="10">
        <f t="shared" si="70"/>
        <v>53634.886225244991</v>
      </c>
      <c r="R572" s="2">
        <f t="shared" si="71"/>
        <v>0.39051082344882804</v>
      </c>
      <c r="X572" s="9"/>
      <c r="Y572" s="9"/>
    </row>
    <row r="573" spans="1:25" x14ac:dyDescent="0.25">
      <c r="A573">
        <v>49</v>
      </c>
      <c r="B573" t="s">
        <v>1740</v>
      </c>
      <c r="C573">
        <v>11</v>
      </c>
      <c r="D573" t="s">
        <v>2022</v>
      </c>
      <c r="E573" s="10">
        <v>197484809.30000001</v>
      </c>
      <c r="F573" s="10">
        <v>220434110</v>
      </c>
      <c r="G573" s="10">
        <v>66075568.242171898</v>
      </c>
      <c r="H573" s="10">
        <f t="shared" si="64"/>
        <v>-131409241.05782811</v>
      </c>
      <c r="I573" s="2">
        <f t="shared" si="65"/>
        <v>-0.66541442617089486</v>
      </c>
      <c r="J573" s="10">
        <f t="shared" si="66"/>
        <v>-154358541.75782812</v>
      </c>
      <c r="K573" s="2">
        <f t="shared" si="67"/>
        <v>-0.70024798683755485</v>
      </c>
      <c r="L573" s="10">
        <v>74091.000390999994</v>
      </c>
      <c r="M573" s="10">
        <v>82700.962102000005</v>
      </c>
      <c r="N573" s="10">
        <v>70867.324469209503</v>
      </c>
      <c r="O573" s="10">
        <f t="shared" si="68"/>
        <v>-3223.675921790491</v>
      </c>
      <c r="P573" s="2">
        <f t="shared" si="69"/>
        <v>-4.3509682751996938E-2</v>
      </c>
      <c r="Q573" s="10">
        <f t="shared" si="70"/>
        <v>-11833.637632790502</v>
      </c>
      <c r="R573" s="2">
        <f t="shared" si="71"/>
        <v>-0.14308947963864524</v>
      </c>
      <c r="X573" s="9"/>
      <c r="Y573" s="9"/>
    </row>
    <row r="574" spans="1:25" x14ac:dyDescent="0.25">
      <c r="A574">
        <v>49</v>
      </c>
      <c r="B574" t="s">
        <v>1740</v>
      </c>
      <c r="C574">
        <v>21</v>
      </c>
      <c r="D574" t="s">
        <v>2027</v>
      </c>
      <c r="E574" s="10">
        <v>9597393615.7000008</v>
      </c>
      <c r="F574" s="10">
        <v>10712686852</v>
      </c>
      <c r="G574" s="10">
        <v>11697017740.4384</v>
      </c>
      <c r="H574" s="10">
        <f t="shared" si="64"/>
        <v>2099624124.7383995</v>
      </c>
      <c r="I574" s="2">
        <f t="shared" si="65"/>
        <v>0.21877024208986351</v>
      </c>
      <c r="J574" s="10">
        <f t="shared" si="66"/>
        <v>984330888.43840027</v>
      </c>
      <c r="K574" s="2">
        <f t="shared" si="67"/>
        <v>9.1884594596791658E-2</v>
      </c>
      <c r="L574" s="10">
        <v>1063114.9968000001</v>
      </c>
      <c r="M574" s="10">
        <v>1185855.0848999999</v>
      </c>
      <c r="N574" s="10">
        <v>977950.68067564396</v>
      </c>
      <c r="O574" s="10">
        <f t="shared" si="68"/>
        <v>-85164.316124356119</v>
      </c>
      <c r="P574" s="2">
        <f t="shared" si="69"/>
        <v>-8.0108282152638821E-2</v>
      </c>
      <c r="Q574" s="10">
        <f t="shared" si="70"/>
        <v>-207904.40422435594</v>
      </c>
      <c r="R574" s="2">
        <f t="shared" si="71"/>
        <v>-0.17532024517303307</v>
      </c>
      <c r="X574" s="9"/>
      <c r="Y574" s="9"/>
    </row>
    <row r="575" spans="1:25" x14ac:dyDescent="0.25">
      <c r="A575">
        <v>49</v>
      </c>
      <c r="B575" t="s">
        <v>1740</v>
      </c>
      <c r="C575">
        <v>31</v>
      </c>
      <c r="D575" t="s">
        <v>2028</v>
      </c>
      <c r="E575" s="10">
        <v>9874716307</v>
      </c>
      <c r="F575" s="10">
        <v>11022236638</v>
      </c>
      <c r="G575" s="10">
        <v>13477758836.9536</v>
      </c>
      <c r="H575" s="10">
        <f t="shared" si="64"/>
        <v>3603042529.9535999</v>
      </c>
      <c r="I575" s="2">
        <f t="shared" si="65"/>
        <v>0.36487554861697352</v>
      </c>
      <c r="J575" s="10">
        <f t="shared" si="66"/>
        <v>2455522198.9535999</v>
      </c>
      <c r="K575" s="2">
        <f t="shared" si="67"/>
        <v>0.22277894039109994</v>
      </c>
      <c r="L575" s="10">
        <v>1057551.9987999999</v>
      </c>
      <c r="M575" s="10">
        <v>1180446.8075999999</v>
      </c>
      <c r="N575" s="10">
        <v>1094845.06750527</v>
      </c>
      <c r="O575" s="10">
        <f t="shared" si="68"/>
        <v>37293.068705270067</v>
      </c>
      <c r="P575" s="2">
        <f t="shared" si="69"/>
        <v>3.5263579235428957E-2</v>
      </c>
      <c r="Q575" s="10">
        <f t="shared" si="70"/>
        <v>-85601.740094729932</v>
      </c>
      <c r="R575" s="2">
        <f t="shared" si="71"/>
        <v>-7.2516389170274656E-2</v>
      </c>
      <c r="X575" s="9"/>
      <c r="Y575" s="9"/>
    </row>
    <row r="576" spans="1:25" x14ac:dyDescent="0.25">
      <c r="A576">
        <v>49</v>
      </c>
      <c r="B576" t="s">
        <v>1740</v>
      </c>
      <c r="C576">
        <v>32</v>
      </c>
      <c r="D576" t="s">
        <v>2029</v>
      </c>
      <c r="E576" s="10">
        <v>1576683238.5</v>
      </c>
      <c r="F576" s="10">
        <v>1759906332.4000001</v>
      </c>
      <c r="G576" s="10">
        <v>2095518157.9979801</v>
      </c>
      <c r="H576" s="10">
        <f t="shared" si="64"/>
        <v>518834919.49798012</v>
      </c>
      <c r="I576" s="2">
        <f t="shared" si="65"/>
        <v>0.32906731474584655</v>
      </c>
      <c r="J576" s="10">
        <f t="shared" si="66"/>
        <v>335611825.59798002</v>
      </c>
      <c r="K576" s="2">
        <f t="shared" si="67"/>
        <v>0.19069868629900499</v>
      </c>
      <c r="L576" s="10">
        <v>170021.99989000001</v>
      </c>
      <c r="M576" s="10">
        <v>189779.90437999999</v>
      </c>
      <c r="N576" s="10">
        <v>170802.45654853401</v>
      </c>
      <c r="O576" s="10">
        <f t="shared" si="68"/>
        <v>780.45665853400715</v>
      </c>
      <c r="P576" s="2">
        <f t="shared" si="69"/>
        <v>4.5903274813785463E-3</v>
      </c>
      <c r="Q576" s="10">
        <f t="shared" si="70"/>
        <v>-18977.447831465979</v>
      </c>
      <c r="R576" s="2">
        <f t="shared" si="71"/>
        <v>-9.9997140864119455E-2</v>
      </c>
      <c r="X576" s="9"/>
      <c r="Y576" s="9"/>
    </row>
    <row r="577" spans="1:25" x14ac:dyDescent="0.25">
      <c r="A577">
        <v>49</v>
      </c>
      <c r="B577" t="s">
        <v>1740</v>
      </c>
      <c r="C577">
        <v>41</v>
      </c>
      <c r="D577" t="s">
        <v>2030</v>
      </c>
      <c r="E577" s="10">
        <v>44804294.508000001</v>
      </c>
      <c r="F577" s="10">
        <v>50010908.783</v>
      </c>
      <c r="G577" s="10">
        <v>12885419.269249501</v>
      </c>
      <c r="H577" s="10">
        <f t="shared" si="64"/>
        <v>-31918875.238750502</v>
      </c>
      <c r="I577" s="2">
        <f t="shared" si="65"/>
        <v>-0.71240660274320911</v>
      </c>
      <c r="J577" s="10">
        <f t="shared" si="66"/>
        <v>-37125489.513750501</v>
      </c>
      <c r="K577" s="2">
        <f t="shared" si="67"/>
        <v>-0.74234782804767618</v>
      </c>
      <c r="L577" s="10">
        <v>844.31184126999995</v>
      </c>
      <c r="M577" s="10">
        <v>942.42757177999999</v>
      </c>
      <c r="N577" s="10">
        <v>194.03880617256601</v>
      </c>
      <c r="O577" s="10">
        <f t="shared" si="68"/>
        <v>-650.27303509743388</v>
      </c>
      <c r="P577" s="2">
        <f t="shared" si="69"/>
        <v>-0.77018111473990924</v>
      </c>
      <c r="Q577" s="10">
        <f t="shared" si="70"/>
        <v>-748.38876560743392</v>
      </c>
      <c r="R577" s="2">
        <f t="shared" si="71"/>
        <v>-0.7941074603684638</v>
      </c>
      <c r="X577" s="9"/>
      <c r="Y577" s="9"/>
    </row>
    <row r="578" spans="1:25" x14ac:dyDescent="0.25">
      <c r="A578">
        <v>49</v>
      </c>
      <c r="B578" t="s">
        <v>1740</v>
      </c>
      <c r="C578">
        <v>42</v>
      </c>
      <c r="D578" t="s">
        <v>2031</v>
      </c>
      <c r="E578" s="10">
        <v>10690599.726</v>
      </c>
      <c r="F578" s="10">
        <v>11932932.18</v>
      </c>
      <c r="G578" s="10">
        <v>26789874.517163198</v>
      </c>
      <c r="H578" s="10">
        <f t="shared" ref="H578:H641" si="72">G578-E578</f>
        <v>16099274.791163199</v>
      </c>
      <c r="I578" s="2">
        <f t="shared" ref="I578:I641" si="73">(H578/E578)</f>
        <v>1.5059281241265696</v>
      </c>
      <c r="J578" s="10">
        <f t="shared" ref="J578:J641" si="74">G578-F578</f>
        <v>14856942.337163199</v>
      </c>
      <c r="K578" s="2">
        <f t="shared" ref="K578:K641" si="75">J578/F578</f>
        <v>1.2450370213336115</v>
      </c>
      <c r="L578" s="10">
        <v>88.131350826000002</v>
      </c>
      <c r="M578" s="10">
        <v>98.372912584000005</v>
      </c>
      <c r="N578" s="10">
        <v>708.002802454581</v>
      </c>
      <c r="O578" s="10">
        <f t="shared" ref="O578:O641" si="76">N578-L578</f>
        <v>619.87145162858099</v>
      </c>
      <c r="P578" s="2">
        <f t="shared" ref="P578:P641" si="77">(O578/L578)</f>
        <v>7.0334954113254113</v>
      </c>
      <c r="Q578" s="10">
        <f t="shared" ref="Q578:Q641" si="78">N578-M578</f>
        <v>609.629889870581</v>
      </c>
      <c r="R578" s="2">
        <f t="shared" ref="R578:R641" si="79">Q578/M578</f>
        <v>6.1971316479017728</v>
      </c>
      <c r="X578" s="9"/>
      <c r="Y578" s="9"/>
    </row>
    <row r="579" spans="1:25" x14ac:dyDescent="0.25">
      <c r="A579">
        <v>49</v>
      </c>
      <c r="B579" t="s">
        <v>1740</v>
      </c>
      <c r="C579">
        <v>43</v>
      </c>
      <c r="D579" t="s">
        <v>2032</v>
      </c>
      <c r="E579" s="10">
        <v>66364418.141000003</v>
      </c>
      <c r="F579" s="10">
        <v>74076489.731999993</v>
      </c>
      <c r="G579" s="10">
        <v>34397687.4578375</v>
      </c>
      <c r="H579" s="10">
        <f t="shared" si="72"/>
        <v>-31966730.683162503</v>
      </c>
      <c r="I579" s="2">
        <f t="shared" si="73"/>
        <v>-0.48168478800258518</v>
      </c>
      <c r="J579" s="10">
        <f t="shared" si="74"/>
        <v>-39678802.274162494</v>
      </c>
      <c r="K579" s="2">
        <f t="shared" si="75"/>
        <v>-0.5356463625330482</v>
      </c>
      <c r="L579" s="10">
        <v>4135.0000023000002</v>
      </c>
      <c r="M579" s="10">
        <v>4615.5197889999999</v>
      </c>
      <c r="N579" s="10">
        <v>3113.9903108256699</v>
      </c>
      <c r="O579" s="10">
        <f t="shared" si="76"/>
        <v>-1021.0096914743303</v>
      </c>
      <c r="P579" s="2">
        <f t="shared" si="77"/>
        <v>-0.24691890952996778</v>
      </c>
      <c r="Q579" s="10">
        <f t="shared" si="78"/>
        <v>-1501.5294781743301</v>
      </c>
      <c r="R579" s="2">
        <f t="shared" si="79"/>
        <v>-0.3253218590358708</v>
      </c>
      <c r="X579" s="9"/>
      <c r="Y579" s="9"/>
    </row>
    <row r="580" spans="1:25" x14ac:dyDescent="0.25">
      <c r="A580">
        <v>49</v>
      </c>
      <c r="B580" t="s">
        <v>1740</v>
      </c>
      <c r="C580">
        <v>51</v>
      </c>
      <c r="D580" t="s">
        <v>2033</v>
      </c>
      <c r="E580" s="10">
        <v>6576001.2585000005</v>
      </c>
      <c r="F580" s="10">
        <v>7340184.7459000004</v>
      </c>
      <c r="G580" s="10">
        <v>69036494.511427104</v>
      </c>
      <c r="H580" s="10">
        <f t="shared" si="72"/>
        <v>62460493.252927102</v>
      </c>
      <c r="I580" s="2">
        <f t="shared" si="73"/>
        <v>9.4982483727769953</v>
      </c>
      <c r="J580" s="10">
        <f t="shared" si="74"/>
        <v>61696309.765527107</v>
      </c>
      <c r="K580" s="2">
        <f t="shared" si="75"/>
        <v>8.4052802349407827</v>
      </c>
      <c r="L580" s="10">
        <v>274.00000275999997</v>
      </c>
      <c r="M580" s="10">
        <v>305.84097563</v>
      </c>
      <c r="N580" s="10">
        <v>1967.4023480363001</v>
      </c>
      <c r="O580" s="10">
        <f t="shared" si="76"/>
        <v>1693.4023452763001</v>
      </c>
      <c r="P580" s="2">
        <f t="shared" si="77"/>
        <v>6.180300467951354</v>
      </c>
      <c r="Q580" s="10">
        <f t="shared" si="78"/>
        <v>1661.5613724063001</v>
      </c>
      <c r="R580" s="2">
        <f t="shared" si="79"/>
        <v>5.4327624641651093</v>
      </c>
      <c r="Y580" s="9"/>
    </row>
    <row r="581" spans="1:25" x14ac:dyDescent="0.25">
      <c r="A581">
        <v>49</v>
      </c>
      <c r="B581" t="s">
        <v>1740</v>
      </c>
      <c r="C581">
        <v>52</v>
      </c>
      <c r="D581" t="s">
        <v>2034</v>
      </c>
      <c r="E581" s="10">
        <v>797330793.64999998</v>
      </c>
      <c r="F581" s="10">
        <v>889986953.90999997</v>
      </c>
      <c r="G581" s="10">
        <v>1442164617.4033699</v>
      </c>
      <c r="H581" s="10">
        <f t="shared" si="72"/>
        <v>644833823.75336993</v>
      </c>
      <c r="I581" s="2">
        <f t="shared" si="73"/>
        <v>0.80874064928743883</v>
      </c>
      <c r="J581" s="10">
        <f t="shared" si="74"/>
        <v>552177663.49336994</v>
      </c>
      <c r="K581" s="2">
        <f t="shared" si="75"/>
        <v>0.62043343564473075</v>
      </c>
      <c r="L581" s="10">
        <v>38428.999967000003</v>
      </c>
      <c r="M581" s="10">
        <v>42894.754466999999</v>
      </c>
      <c r="N581" s="10">
        <v>66051.0002009366</v>
      </c>
      <c r="O581" s="10">
        <f t="shared" si="76"/>
        <v>27622.000233936596</v>
      </c>
      <c r="P581" s="2">
        <f t="shared" si="77"/>
        <v>0.71878009465914638</v>
      </c>
      <c r="Q581" s="10">
        <f t="shared" si="78"/>
        <v>23156.245733936601</v>
      </c>
      <c r="R581" s="2">
        <f t="shared" si="79"/>
        <v>0.53983863578823554</v>
      </c>
      <c r="X581" s="9"/>
      <c r="Y581" s="9"/>
    </row>
    <row r="582" spans="1:25" x14ac:dyDescent="0.25">
      <c r="A582">
        <v>49</v>
      </c>
      <c r="B582" t="s">
        <v>1740</v>
      </c>
      <c r="C582">
        <v>53</v>
      </c>
      <c r="D582" t="s">
        <v>2035</v>
      </c>
      <c r="E582" s="10">
        <v>3109144263.0999999</v>
      </c>
      <c r="F582" s="10">
        <v>3470451478.9000001</v>
      </c>
      <c r="G582" s="10">
        <v>85394769.811839506</v>
      </c>
      <c r="H582" s="10">
        <f t="shared" si="72"/>
        <v>-3023749493.2881603</v>
      </c>
      <c r="I582" s="2">
        <f t="shared" si="73"/>
        <v>-0.97253431729581563</v>
      </c>
      <c r="J582" s="10">
        <f t="shared" si="74"/>
        <v>-3385056709.0881605</v>
      </c>
      <c r="K582" s="2">
        <f t="shared" si="75"/>
        <v>-0.97539375774851445</v>
      </c>
      <c r="L582" s="10">
        <v>167112.39475000001</v>
      </c>
      <c r="M582" s="10">
        <v>186532.18006000001</v>
      </c>
      <c r="N582" s="10">
        <v>2798.00000849755</v>
      </c>
      <c r="O582" s="10">
        <f t="shared" si="76"/>
        <v>-164314.39474150244</v>
      </c>
      <c r="P582" s="2">
        <f t="shared" si="77"/>
        <v>-0.98325677749586815</v>
      </c>
      <c r="Q582" s="10">
        <f t="shared" si="78"/>
        <v>-183734.18005150245</v>
      </c>
      <c r="R582" s="2">
        <f t="shared" si="79"/>
        <v>-0.98499990721387831</v>
      </c>
      <c r="X582" s="9"/>
      <c r="Y582" s="9"/>
    </row>
    <row r="583" spans="1:25" x14ac:dyDescent="0.25">
      <c r="A583">
        <v>49</v>
      </c>
      <c r="B583" t="s">
        <v>1740</v>
      </c>
      <c r="C583">
        <v>54</v>
      </c>
      <c r="D583" t="s">
        <v>2036</v>
      </c>
      <c r="E583" s="10">
        <v>34696117.414999999</v>
      </c>
      <c r="F583" s="10">
        <v>38728081.364</v>
      </c>
      <c r="G583" s="10">
        <v>58180980.834220998</v>
      </c>
      <c r="H583" s="10">
        <f t="shared" si="72"/>
        <v>23484863.419220999</v>
      </c>
      <c r="I583" s="2">
        <f t="shared" si="73"/>
        <v>0.67687295204586506</v>
      </c>
      <c r="J583" s="10">
        <f t="shared" si="74"/>
        <v>19452899.470220998</v>
      </c>
      <c r="K583" s="2">
        <f t="shared" si="75"/>
        <v>0.50229442784386413</v>
      </c>
      <c r="L583" s="10">
        <v>8543.0000024000001</v>
      </c>
      <c r="M583" s="10">
        <v>9535.7643401999994</v>
      </c>
      <c r="N583" s="10">
        <v>16958.2802834719</v>
      </c>
      <c r="O583" s="10">
        <f t="shared" si="76"/>
        <v>8415.2802810719004</v>
      </c>
      <c r="P583" s="2">
        <f t="shared" si="77"/>
        <v>0.98504978095607876</v>
      </c>
      <c r="Q583" s="10">
        <f t="shared" si="78"/>
        <v>7422.5159432719011</v>
      </c>
      <c r="R583" s="2">
        <f t="shared" si="79"/>
        <v>0.77838709918414617</v>
      </c>
      <c r="X583" s="9"/>
      <c r="Y583" s="9"/>
    </row>
    <row r="584" spans="1:25" x14ac:dyDescent="0.25">
      <c r="A584">
        <v>49</v>
      </c>
      <c r="B584" t="s">
        <v>1740</v>
      </c>
      <c r="C584">
        <v>61</v>
      </c>
      <c r="D584" t="s">
        <v>2037</v>
      </c>
      <c r="E584" s="10">
        <v>1067717740.3</v>
      </c>
      <c r="F584" s="10">
        <v>1191795007.5999999</v>
      </c>
      <c r="G584" s="10">
        <v>592583229.27285898</v>
      </c>
      <c r="H584" s="10">
        <f t="shared" si="72"/>
        <v>-475134511.02714097</v>
      </c>
      <c r="I584" s="2">
        <f t="shared" si="73"/>
        <v>-0.44500010919893584</v>
      </c>
      <c r="J584" s="10">
        <f t="shared" si="74"/>
        <v>-599211778.32714093</v>
      </c>
      <c r="K584" s="2">
        <f t="shared" si="75"/>
        <v>-0.50278090989306556</v>
      </c>
      <c r="L584" s="10">
        <v>18455.483875999998</v>
      </c>
      <c r="M584" s="10">
        <v>20600.157436000001</v>
      </c>
      <c r="N584" s="10">
        <v>11769.4521054661</v>
      </c>
      <c r="O584" s="10">
        <f t="shared" si="76"/>
        <v>-6686.0317705338985</v>
      </c>
      <c r="P584" s="2">
        <f t="shared" si="77"/>
        <v>-0.36227886602467202</v>
      </c>
      <c r="Q584" s="10">
        <f t="shared" si="78"/>
        <v>-8830.7053305339014</v>
      </c>
      <c r="R584" s="2">
        <f t="shared" si="79"/>
        <v>-0.42867173991115809</v>
      </c>
      <c r="X584" s="9"/>
      <c r="Y584" s="9"/>
    </row>
    <row r="585" spans="1:25" x14ac:dyDescent="0.25">
      <c r="A585">
        <v>49</v>
      </c>
      <c r="B585" t="s">
        <v>1740</v>
      </c>
      <c r="C585">
        <v>62</v>
      </c>
      <c r="D585" t="s">
        <v>2038</v>
      </c>
      <c r="E585" s="10">
        <v>1157030582.0999999</v>
      </c>
      <c r="F585" s="10">
        <v>1291486709.8</v>
      </c>
      <c r="G585" s="10">
        <v>1852215505.33884</v>
      </c>
      <c r="H585" s="10">
        <f t="shared" si="72"/>
        <v>695184923.2388401</v>
      </c>
      <c r="I585" s="2">
        <f t="shared" si="73"/>
        <v>0.60083539190216206</v>
      </c>
      <c r="J585" s="10">
        <f t="shared" si="74"/>
        <v>560728795.53884006</v>
      </c>
      <c r="K585" s="2">
        <f t="shared" si="75"/>
        <v>0.43417310552554944</v>
      </c>
      <c r="L585" s="10">
        <v>16930.275523</v>
      </c>
      <c r="M585" s="10">
        <v>18897.707778</v>
      </c>
      <c r="N585" s="10">
        <v>14747.0486172237</v>
      </c>
      <c r="O585" s="10">
        <f t="shared" si="76"/>
        <v>-2183.2269057763006</v>
      </c>
      <c r="P585" s="2">
        <f t="shared" si="77"/>
        <v>-0.1289540092132794</v>
      </c>
      <c r="Q585" s="10">
        <f t="shared" si="78"/>
        <v>-4150.6591607763003</v>
      </c>
      <c r="R585" s="2">
        <f t="shared" si="79"/>
        <v>-0.21963823388190717</v>
      </c>
      <c r="X585" s="9"/>
      <c r="Y585" s="9"/>
    </row>
    <row r="586" spans="1:25" x14ac:dyDescent="0.25">
      <c r="A586">
        <v>50</v>
      </c>
      <c r="B586" t="s">
        <v>1757</v>
      </c>
      <c r="C586">
        <v>11</v>
      </c>
      <c r="D586" t="s">
        <v>2022</v>
      </c>
      <c r="E586" s="10">
        <v>93429170.405000001</v>
      </c>
      <c r="F586" s="10">
        <v>96435526.431999996</v>
      </c>
      <c r="G586" s="10">
        <v>114296534.21310499</v>
      </c>
      <c r="H586" s="10">
        <f t="shared" si="72"/>
        <v>20867363.808104992</v>
      </c>
      <c r="I586" s="2">
        <f t="shared" si="73"/>
        <v>0.22334955686375488</v>
      </c>
      <c r="J586" s="10">
        <f t="shared" si="74"/>
        <v>17861007.781104997</v>
      </c>
      <c r="K586" s="2">
        <f t="shared" si="75"/>
        <v>0.18521190729123471</v>
      </c>
      <c r="L586" s="10">
        <v>32132.005259000001</v>
      </c>
      <c r="M586" s="10">
        <v>33165.946236000003</v>
      </c>
      <c r="N586" s="10">
        <v>29881.000016963098</v>
      </c>
      <c r="O586" s="10">
        <f t="shared" si="76"/>
        <v>-2251.0052420369029</v>
      </c>
      <c r="P586" s="2">
        <f t="shared" si="77"/>
        <v>-7.0054925731919848E-2</v>
      </c>
      <c r="Q586" s="10">
        <f t="shared" si="78"/>
        <v>-3284.9462190369049</v>
      </c>
      <c r="R586" s="2">
        <f t="shared" si="79"/>
        <v>-9.9045756019204345E-2</v>
      </c>
      <c r="X586" s="9"/>
      <c r="Y586" s="9"/>
    </row>
    <row r="587" spans="1:25" x14ac:dyDescent="0.25">
      <c r="A587">
        <v>50</v>
      </c>
      <c r="B587" t="s">
        <v>1757</v>
      </c>
      <c r="C587">
        <v>21</v>
      </c>
      <c r="D587" t="s">
        <v>2027</v>
      </c>
      <c r="E587" s="10">
        <v>3035800010.3000002</v>
      </c>
      <c r="F587" s="10">
        <v>3124833217.1999998</v>
      </c>
      <c r="G587" s="10">
        <v>2863494829.6177201</v>
      </c>
      <c r="H587" s="10">
        <f t="shared" si="72"/>
        <v>-172305180.68228006</v>
      </c>
      <c r="I587" s="2">
        <f t="shared" si="73"/>
        <v>-5.6757750872150743E-2</v>
      </c>
      <c r="J587" s="10">
        <f t="shared" si="74"/>
        <v>-261338387.58227968</v>
      </c>
      <c r="K587" s="2">
        <f t="shared" si="75"/>
        <v>-8.3632747547547959E-2</v>
      </c>
      <c r="L587" s="10">
        <v>257541.91673999999</v>
      </c>
      <c r="M587" s="10">
        <v>264874.62011999998</v>
      </c>
      <c r="N587" s="10">
        <v>225053.441052329</v>
      </c>
      <c r="O587" s="10">
        <f t="shared" si="76"/>
        <v>-32488.475687670987</v>
      </c>
      <c r="P587" s="2">
        <f t="shared" si="77"/>
        <v>-0.1261483027652914</v>
      </c>
      <c r="Q587" s="10">
        <f t="shared" si="78"/>
        <v>-39821.179067670979</v>
      </c>
      <c r="R587" s="2">
        <f t="shared" si="79"/>
        <v>-0.15033973073611287</v>
      </c>
      <c r="X587" s="9"/>
      <c r="Y587" s="9"/>
    </row>
    <row r="588" spans="1:25" x14ac:dyDescent="0.25">
      <c r="A588">
        <v>50</v>
      </c>
      <c r="B588" t="s">
        <v>1757</v>
      </c>
      <c r="C588">
        <v>31</v>
      </c>
      <c r="D588" t="s">
        <v>2028</v>
      </c>
      <c r="E588" s="10">
        <v>3339068998.4000001</v>
      </c>
      <c r="F588" s="10">
        <v>3438707598</v>
      </c>
      <c r="G588" s="10">
        <v>3830144976.3930802</v>
      </c>
      <c r="H588" s="10">
        <f t="shared" si="72"/>
        <v>491075977.99308014</v>
      </c>
      <c r="I588" s="2">
        <f t="shared" si="73"/>
        <v>0.14706973058310316</v>
      </c>
      <c r="J588" s="10">
        <f t="shared" si="74"/>
        <v>391437378.39308023</v>
      </c>
      <c r="K588" s="2">
        <f t="shared" si="75"/>
        <v>0.11383270232710267</v>
      </c>
      <c r="L588" s="10">
        <v>279277.04119000002</v>
      </c>
      <c r="M588" s="10">
        <v>287610.73340000003</v>
      </c>
      <c r="N588" s="10">
        <v>295914.99222781399</v>
      </c>
      <c r="O588" s="10">
        <f t="shared" si="76"/>
        <v>16637.951037813968</v>
      </c>
      <c r="P588" s="2">
        <f t="shared" si="77"/>
        <v>5.9575076300291734E-2</v>
      </c>
      <c r="Q588" s="10">
        <f t="shared" si="78"/>
        <v>8304.2588278139592</v>
      </c>
      <c r="R588" s="2">
        <f t="shared" si="79"/>
        <v>2.8873257717627162E-2</v>
      </c>
      <c r="X588" s="9"/>
      <c r="Y588" s="9"/>
    </row>
    <row r="589" spans="1:25" x14ac:dyDescent="0.25">
      <c r="A589">
        <v>50</v>
      </c>
      <c r="B589" t="s">
        <v>1757</v>
      </c>
      <c r="C589">
        <v>32</v>
      </c>
      <c r="D589" t="s">
        <v>2029</v>
      </c>
      <c r="E589" s="10">
        <v>267697367.38</v>
      </c>
      <c r="F589" s="10">
        <v>275750464.91000003</v>
      </c>
      <c r="G589" s="10">
        <v>297796124.724316</v>
      </c>
      <c r="H589" s="10">
        <f t="shared" si="72"/>
        <v>30098757.344316006</v>
      </c>
      <c r="I589" s="2">
        <f t="shared" si="73"/>
        <v>0.11243576146787584</v>
      </c>
      <c r="J589" s="10">
        <f t="shared" si="74"/>
        <v>22045659.814315975</v>
      </c>
      <c r="K589" s="2">
        <f t="shared" si="75"/>
        <v>7.9947860909359778E-2</v>
      </c>
      <c r="L589" s="10">
        <v>22969.016561</v>
      </c>
      <c r="M589" s="10">
        <v>23657.809878</v>
      </c>
      <c r="N589" s="10">
        <v>23670.5723888824</v>
      </c>
      <c r="O589" s="10">
        <f t="shared" si="76"/>
        <v>701.55582788239917</v>
      </c>
      <c r="P589" s="2">
        <f t="shared" si="77"/>
        <v>3.0543572730649622E-2</v>
      </c>
      <c r="Q589" s="10">
        <f t="shared" si="78"/>
        <v>12.762510882399511</v>
      </c>
      <c r="R589" s="2">
        <f t="shared" si="79"/>
        <v>5.3946290667707553E-4</v>
      </c>
      <c r="X589" s="9"/>
      <c r="Y589" s="9"/>
    </row>
    <row r="590" spans="1:25" x14ac:dyDescent="0.25">
      <c r="A590">
        <v>50</v>
      </c>
      <c r="B590" t="s">
        <v>1757</v>
      </c>
      <c r="C590">
        <v>41</v>
      </c>
      <c r="D590" t="s">
        <v>2030</v>
      </c>
      <c r="E590" s="10">
        <v>5742129.5953000002</v>
      </c>
      <c r="F590" s="10">
        <v>5926420.8613</v>
      </c>
      <c r="G590" s="10">
        <v>3370631.2199536399</v>
      </c>
      <c r="H590" s="10">
        <f t="shared" si="72"/>
        <v>-2371498.3753463603</v>
      </c>
      <c r="I590" s="2">
        <f t="shared" si="73"/>
        <v>-0.41299980015906629</v>
      </c>
      <c r="J590" s="10">
        <f t="shared" si="74"/>
        <v>-2555789.6413463601</v>
      </c>
      <c r="K590" s="2">
        <f t="shared" si="75"/>
        <v>-0.43125348353774029</v>
      </c>
      <c r="L590" s="10">
        <v>58.999994483000002</v>
      </c>
      <c r="M590" s="10">
        <v>60.893574815999997</v>
      </c>
      <c r="N590" s="10">
        <v>49.520696327909803</v>
      </c>
      <c r="O590" s="10">
        <f t="shared" si="76"/>
        <v>-9.4792981550901985</v>
      </c>
      <c r="P590" s="2">
        <f t="shared" si="77"/>
        <v>-0.16066608544889815</v>
      </c>
      <c r="Q590" s="10">
        <f t="shared" si="78"/>
        <v>-11.372878488090194</v>
      </c>
      <c r="R590" s="2">
        <f t="shared" si="79"/>
        <v>-0.18676647778448263</v>
      </c>
    </row>
    <row r="591" spans="1:25" x14ac:dyDescent="0.25">
      <c r="A591">
        <v>50</v>
      </c>
      <c r="B591" t="s">
        <v>1757</v>
      </c>
      <c r="C591">
        <v>42</v>
      </c>
      <c r="D591" t="s">
        <v>2031</v>
      </c>
      <c r="E591" s="10">
        <v>8861695.0950000007</v>
      </c>
      <c r="F591" s="10">
        <v>9146107.5208999999</v>
      </c>
      <c r="G591" s="10">
        <v>28509438.846961301</v>
      </c>
      <c r="H591" s="10">
        <f t="shared" si="72"/>
        <v>19647743.751961298</v>
      </c>
      <c r="I591" s="2">
        <f t="shared" si="73"/>
        <v>2.2171541157003998</v>
      </c>
      <c r="J591" s="10">
        <f t="shared" si="74"/>
        <v>19363331.326061301</v>
      </c>
      <c r="K591" s="2">
        <f t="shared" si="75"/>
        <v>2.1171117091958154</v>
      </c>
      <c r="L591" s="10">
        <v>165.99998647000001</v>
      </c>
      <c r="M591" s="10">
        <v>171.32768712999999</v>
      </c>
      <c r="N591" s="10">
        <v>724.66246193039603</v>
      </c>
      <c r="O591" s="10">
        <f t="shared" si="76"/>
        <v>558.66247546039608</v>
      </c>
      <c r="P591" s="2">
        <f t="shared" si="77"/>
        <v>3.3654368734623912</v>
      </c>
      <c r="Q591" s="10">
        <f t="shared" si="78"/>
        <v>553.33477480039608</v>
      </c>
      <c r="R591" s="2">
        <f t="shared" si="79"/>
        <v>3.2296868303634825</v>
      </c>
      <c r="Y591" s="9"/>
    </row>
    <row r="592" spans="1:25" x14ac:dyDescent="0.25">
      <c r="A592">
        <v>50</v>
      </c>
      <c r="B592" t="s">
        <v>1757</v>
      </c>
      <c r="C592">
        <v>43</v>
      </c>
      <c r="D592" t="s">
        <v>2032</v>
      </c>
      <c r="E592" s="10">
        <v>41827514.093999997</v>
      </c>
      <c r="F592" s="10">
        <v>43154048.281000003</v>
      </c>
      <c r="G592" s="10">
        <v>21803635.1811019</v>
      </c>
      <c r="H592" s="10">
        <f t="shared" si="72"/>
        <v>-20023878.912898097</v>
      </c>
      <c r="I592" s="2">
        <f t="shared" si="73"/>
        <v>-0.47872505327230169</v>
      </c>
      <c r="J592" s="10">
        <f t="shared" si="74"/>
        <v>-21350413.099898104</v>
      </c>
      <c r="K592" s="2">
        <f t="shared" si="75"/>
        <v>-0.49474878836102915</v>
      </c>
      <c r="L592" s="10">
        <v>1827.9998063</v>
      </c>
      <c r="M592" s="10">
        <v>1885.9737092</v>
      </c>
      <c r="N592" s="10">
        <v>1347.25992356096</v>
      </c>
      <c r="O592" s="10">
        <f t="shared" si="76"/>
        <v>-480.73988273904001</v>
      </c>
      <c r="P592" s="2">
        <f t="shared" si="77"/>
        <v>-0.26298683461684347</v>
      </c>
      <c r="Q592" s="10">
        <f t="shared" si="78"/>
        <v>-538.71378563904</v>
      </c>
      <c r="R592" s="2">
        <f t="shared" si="79"/>
        <v>-0.28564225631096085</v>
      </c>
      <c r="X592" s="9"/>
      <c r="Y592" s="9"/>
    </row>
    <row r="593" spans="1:25" x14ac:dyDescent="0.25">
      <c r="A593">
        <v>50</v>
      </c>
      <c r="B593" t="s">
        <v>1757</v>
      </c>
      <c r="C593">
        <v>51</v>
      </c>
      <c r="D593" t="s">
        <v>2033</v>
      </c>
      <c r="E593" s="10">
        <v>2767022.6655999999</v>
      </c>
      <c r="F593" s="10">
        <v>2856351.3613999998</v>
      </c>
      <c r="G593" s="10">
        <v>4792244.4371579299</v>
      </c>
      <c r="H593" s="10">
        <f t="shared" si="72"/>
        <v>2025221.7715579299</v>
      </c>
      <c r="I593" s="2">
        <f t="shared" si="73"/>
        <v>0.73191369074628876</v>
      </c>
      <c r="J593" s="10">
        <f t="shared" si="74"/>
        <v>1935893.0757579301</v>
      </c>
      <c r="K593" s="2">
        <f t="shared" si="75"/>
        <v>0.67775032929039924</v>
      </c>
      <c r="L593" s="10">
        <v>383.99996155999997</v>
      </c>
      <c r="M593" s="10">
        <v>396.39675763999998</v>
      </c>
      <c r="N593" s="10">
        <v>391.99977120398199</v>
      </c>
      <c r="O593" s="10">
        <f t="shared" si="76"/>
        <v>7.9998096439820188</v>
      </c>
      <c r="P593" s="2">
        <f t="shared" si="77"/>
        <v>2.0832839699990568E-2</v>
      </c>
      <c r="Q593" s="10">
        <f t="shared" si="78"/>
        <v>-4.3969864360179827</v>
      </c>
      <c r="R593" s="2">
        <f t="shared" si="79"/>
        <v>-1.1092387491249972E-2</v>
      </c>
    </row>
    <row r="594" spans="1:25" x14ac:dyDescent="0.25">
      <c r="A594">
        <v>50</v>
      </c>
      <c r="B594" t="s">
        <v>1757</v>
      </c>
      <c r="C594">
        <v>52</v>
      </c>
      <c r="D594" t="s">
        <v>2034</v>
      </c>
      <c r="E594" s="10">
        <v>41311097.340999998</v>
      </c>
      <c r="F594" s="10">
        <v>42639977.414999999</v>
      </c>
      <c r="G594" s="10">
        <v>46899397.677144997</v>
      </c>
      <c r="H594" s="10">
        <f t="shared" si="72"/>
        <v>5588300.3361449987</v>
      </c>
      <c r="I594" s="2">
        <f t="shared" si="73"/>
        <v>0.13527358738541137</v>
      </c>
      <c r="J594" s="10">
        <f t="shared" si="74"/>
        <v>4259420.2621449977</v>
      </c>
      <c r="K594" s="2">
        <f t="shared" si="75"/>
        <v>9.9892648175901891E-2</v>
      </c>
      <c r="L594" s="10">
        <v>6388.9993193999999</v>
      </c>
      <c r="M594" s="10">
        <v>6594.5182825000002</v>
      </c>
      <c r="N594" s="10">
        <v>6389.0007287292801</v>
      </c>
      <c r="O594" s="10">
        <f t="shared" si="76"/>
        <v>1.4093292802499491E-3</v>
      </c>
      <c r="P594" s="2">
        <f t="shared" si="77"/>
        <v>2.2058685715782815E-7</v>
      </c>
      <c r="Q594" s="10">
        <f t="shared" si="78"/>
        <v>-205.51755377072004</v>
      </c>
      <c r="R594" s="2">
        <f t="shared" si="79"/>
        <v>-3.1164907725876798E-2</v>
      </c>
      <c r="X594" s="9"/>
      <c r="Y594" s="9"/>
    </row>
    <row r="595" spans="1:25" x14ac:dyDescent="0.25">
      <c r="A595">
        <v>50</v>
      </c>
      <c r="B595" t="s">
        <v>1757</v>
      </c>
      <c r="C595">
        <v>53</v>
      </c>
      <c r="D595" t="s">
        <v>2035</v>
      </c>
      <c r="E595" s="10">
        <v>26603287.02</v>
      </c>
      <c r="F595" s="10">
        <v>27459614.208999999</v>
      </c>
      <c r="G595" s="10">
        <v>28361198.642647501</v>
      </c>
      <c r="H595" s="10">
        <f t="shared" si="72"/>
        <v>1757911.6226475015</v>
      </c>
      <c r="I595" s="2">
        <f t="shared" si="73"/>
        <v>6.6078737613360583E-2</v>
      </c>
      <c r="J595" s="10">
        <f t="shared" si="74"/>
        <v>901584.43364750221</v>
      </c>
      <c r="K595" s="2">
        <f t="shared" si="75"/>
        <v>3.2833106349760888E-2</v>
      </c>
      <c r="L595" s="10">
        <v>2858.9996818</v>
      </c>
      <c r="M595" s="10">
        <v>2951.0273759000002</v>
      </c>
      <c r="N595" s="10">
        <v>2859.00115099188</v>
      </c>
      <c r="O595" s="10">
        <f t="shared" si="76"/>
        <v>1.4691918800053827E-3</v>
      </c>
      <c r="P595" s="2">
        <f t="shared" si="77"/>
        <v>5.1388319115880171E-7</v>
      </c>
      <c r="Q595" s="10">
        <f t="shared" si="78"/>
        <v>-92.026224908120184</v>
      </c>
      <c r="R595" s="2">
        <f t="shared" si="79"/>
        <v>-3.118447007969696E-2</v>
      </c>
      <c r="X595" s="9"/>
      <c r="Y595" s="9"/>
    </row>
    <row r="596" spans="1:25" x14ac:dyDescent="0.25">
      <c r="A596">
        <v>50</v>
      </c>
      <c r="B596" t="s">
        <v>1757</v>
      </c>
      <c r="C596">
        <v>54</v>
      </c>
      <c r="D596" t="s">
        <v>2036</v>
      </c>
      <c r="E596" s="10">
        <v>6637501.7801000001</v>
      </c>
      <c r="F596" s="10">
        <v>6850160.0702999998</v>
      </c>
      <c r="G596" s="10">
        <v>3450537.0091888299</v>
      </c>
      <c r="H596" s="10">
        <f t="shared" si="72"/>
        <v>-3186964.7709111702</v>
      </c>
      <c r="I596" s="2">
        <f t="shared" si="73"/>
        <v>-0.48014522278036292</v>
      </c>
      <c r="J596" s="10">
        <f t="shared" si="74"/>
        <v>-3399623.0611111699</v>
      </c>
      <c r="K596" s="2">
        <f t="shared" si="75"/>
        <v>-0.49628374026627453</v>
      </c>
      <c r="L596" s="10">
        <v>2965.9988429999999</v>
      </c>
      <c r="M596" s="10">
        <v>3061.0261986999999</v>
      </c>
      <c r="N596" s="10">
        <v>2966.0004722854201</v>
      </c>
      <c r="O596" s="10">
        <f t="shared" si="76"/>
        <v>1.6292854202220042E-3</v>
      </c>
      <c r="P596" s="2">
        <f t="shared" si="77"/>
        <v>5.4932098981334781E-7</v>
      </c>
      <c r="Q596" s="10">
        <f t="shared" si="78"/>
        <v>-95.025726414579822</v>
      </c>
      <c r="R596" s="2">
        <f t="shared" si="79"/>
        <v>-3.1043748157051611E-2</v>
      </c>
    </row>
    <row r="597" spans="1:25" x14ac:dyDescent="0.25">
      <c r="A597">
        <v>50</v>
      </c>
      <c r="B597" t="s">
        <v>1757</v>
      </c>
      <c r="C597">
        <v>61</v>
      </c>
      <c r="D597" t="s">
        <v>2037</v>
      </c>
      <c r="E597" s="10">
        <v>95617007.054000005</v>
      </c>
      <c r="F597" s="10">
        <v>98703812.741999999</v>
      </c>
      <c r="G597" s="10">
        <v>83167040.5737506</v>
      </c>
      <c r="H597" s="10">
        <f t="shared" si="72"/>
        <v>-12449966.480249405</v>
      </c>
      <c r="I597" s="2">
        <f t="shared" si="73"/>
        <v>-0.13020661139516998</v>
      </c>
      <c r="J597" s="10">
        <f t="shared" si="74"/>
        <v>-15536772.168249398</v>
      </c>
      <c r="K597" s="2">
        <f t="shared" si="75"/>
        <v>-0.15740802443833318</v>
      </c>
      <c r="L597" s="10">
        <v>2787.9995829999998</v>
      </c>
      <c r="M597" s="10">
        <v>2878.0046275</v>
      </c>
      <c r="N597" s="10">
        <v>2787.99950952362</v>
      </c>
      <c r="O597" s="10">
        <f t="shared" si="76"/>
        <v>-7.3476379839121364E-5</v>
      </c>
      <c r="P597" s="2">
        <f t="shared" si="77"/>
        <v>-2.6354516079252E-8</v>
      </c>
      <c r="Q597" s="10">
        <f t="shared" si="78"/>
        <v>-90.005117976380006</v>
      </c>
      <c r="R597" s="2">
        <f t="shared" si="79"/>
        <v>-3.1273444495662127E-2</v>
      </c>
      <c r="X597" s="9"/>
      <c r="Y597" s="9"/>
    </row>
    <row r="598" spans="1:25" x14ac:dyDescent="0.25">
      <c r="A598">
        <v>50</v>
      </c>
      <c r="B598" t="s">
        <v>1757</v>
      </c>
      <c r="C598">
        <v>62</v>
      </c>
      <c r="D598" t="s">
        <v>2038</v>
      </c>
      <c r="E598" s="10">
        <v>93841930.099999994</v>
      </c>
      <c r="F598" s="10">
        <v>96871822.530000001</v>
      </c>
      <c r="G598" s="10">
        <v>98319342.420863003</v>
      </c>
      <c r="H598" s="10">
        <f t="shared" si="72"/>
        <v>4477412.3208630085</v>
      </c>
      <c r="I598" s="2">
        <f t="shared" si="73"/>
        <v>4.7712278680668449E-2</v>
      </c>
      <c r="J598" s="10">
        <f t="shared" si="74"/>
        <v>1447519.8908630013</v>
      </c>
      <c r="K598" s="2">
        <f t="shared" si="75"/>
        <v>1.4942630922575266E-2</v>
      </c>
      <c r="L598" s="10">
        <v>1247.9998224999999</v>
      </c>
      <c r="M598" s="10">
        <v>1288.2942326</v>
      </c>
      <c r="N598" s="10">
        <v>1258.4062188732701</v>
      </c>
      <c r="O598" s="10">
        <f t="shared" si="76"/>
        <v>10.406396373270127</v>
      </c>
      <c r="P598" s="2">
        <f t="shared" si="77"/>
        <v>8.3384598183868144E-3</v>
      </c>
      <c r="Q598" s="10">
        <f t="shared" si="78"/>
        <v>-29.888013726729923</v>
      </c>
      <c r="R598" s="2">
        <f t="shared" si="79"/>
        <v>-2.3199679832774503E-2</v>
      </c>
      <c r="X598" s="9"/>
      <c r="Y598" s="9"/>
    </row>
    <row r="599" spans="1:25" x14ac:dyDescent="0.25">
      <c r="A599">
        <v>51</v>
      </c>
      <c r="B599" t="s">
        <v>1766</v>
      </c>
      <c r="C599">
        <v>11</v>
      </c>
      <c r="D599" t="s">
        <v>2022</v>
      </c>
      <c r="E599" s="10">
        <v>256159971.47999999</v>
      </c>
      <c r="F599" s="10">
        <v>233663591.28999999</v>
      </c>
      <c r="G599" s="10">
        <v>236097918.843146</v>
      </c>
      <c r="H599" s="10">
        <f t="shared" si="72"/>
        <v>-20062052.636853993</v>
      </c>
      <c r="I599" s="2">
        <f t="shared" si="73"/>
        <v>-7.8318452804872998E-2</v>
      </c>
      <c r="J599" s="10">
        <f t="shared" si="74"/>
        <v>2434327.5531460047</v>
      </c>
      <c r="K599" s="2">
        <f t="shared" si="75"/>
        <v>1.0418086701940481E-2</v>
      </c>
      <c r="L599" s="10">
        <v>203885.00026999999</v>
      </c>
      <c r="M599" s="10">
        <v>212491.12552999999</v>
      </c>
      <c r="N599" s="10">
        <v>214095.99989647901</v>
      </c>
      <c r="O599" s="10">
        <f t="shared" si="76"/>
        <v>10210.999626479024</v>
      </c>
      <c r="P599" s="2">
        <f t="shared" si="77"/>
        <v>5.0082152257188338E-2</v>
      </c>
      <c r="Q599" s="10">
        <f t="shared" si="78"/>
        <v>1604.8743664790236</v>
      </c>
      <c r="R599" s="2">
        <f t="shared" si="79"/>
        <v>7.5526653759121045E-3</v>
      </c>
      <c r="X599" s="9"/>
      <c r="Y599" s="9"/>
    </row>
    <row r="600" spans="1:25" x14ac:dyDescent="0.25">
      <c r="A600">
        <v>51</v>
      </c>
      <c r="B600" t="s">
        <v>1766</v>
      </c>
      <c r="C600">
        <v>21</v>
      </c>
      <c r="D600" t="s">
        <v>2027</v>
      </c>
      <c r="E600" s="10">
        <v>38598420416</v>
      </c>
      <c r="F600" s="10">
        <v>39013719800</v>
      </c>
      <c r="G600" s="10">
        <v>37311786206.869003</v>
      </c>
      <c r="H600" s="10">
        <f t="shared" si="72"/>
        <v>-1286634209.1309967</v>
      </c>
      <c r="I600" s="2">
        <f t="shared" si="73"/>
        <v>-3.3333856548120683E-2</v>
      </c>
      <c r="J600" s="10">
        <f t="shared" si="74"/>
        <v>-1701933593.1309967</v>
      </c>
      <c r="K600" s="2">
        <f t="shared" si="75"/>
        <v>-4.3623976433310944E-2</v>
      </c>
      <c r="L600" s="10">
        <v>3081078.9084999999</v>
      </c>
      <c r="M600" s="10">
        <v>3250198.9353999998</v>
      </c>
      <c r="N600" s="10">
        <v>3311618.5547653702</v>
      </c>
      <c r="O600" s="10">
        <f t="shared" si="76"/>
        <v>230539.64626537031</v>
      </c>
      <c r="P600" s="2">
        <f t="shared" si="77"/>
        <v>7.4824323917626251E-2</v>
      </c>
      <c r="Q600" s="10">
        <f t="shared" si="78"/>
        <v>61419.619365370367</v>
      </c>
      <c r="R600" s="2">
        <f t="shared" si="79"/>
        <v>1.8897187706392347E-2</v>
      </c>
      <c r="X600" s="9"/>
      <c r="Y600" s="9"/>
    </row>
    <row r="601" spans="1:25" x14ac:dyDescent="0.25">
      <c r="A601">
        <v>51</v>
      </c>
      <c r="B601" t="s">
        <v>1766</v>
      </c>
      <c r="C601">
        <v>31</v>
      </c>
      <c r="D601" t="s">
        <v>2028</v>
      </c>
      <c r="E601" s="10">
        <v>36074396192</v>
      </c>
      <c r="F601" s="10">
        <v>36511147251</v>
      </c>
      <c r="G601" s="10">
        <v>39683933655.948303</v>
      </c>
      <c r="H601" s="10">
        <f t="shared" si="72"/>
        <v>3609537463.9483032</v>
      </c>
      <c r="I601" s="2">
        <f t="shared" si="73"/>
        <v>0.10005815328792027</v>
      </c>
      <c r="J601" s="10">
        <f t="shared" si="74"/>
        <v>3172786404.9483032</v>
      </c>
      <c r="K601" s="2">
        <f t="shared" si="75"/>
        <v>8.6899115580691702E-2</v>
      </c>
      <c r="L601" s="10">
        <v>2821589.5229000002</v>
      </c>
      <c r="M601" s="10">
        <v>2942274.9833</v>
      </c>
      <c r="N601" s="10">
        <v>3451882.9223251301</v>
      </c>
      <c r="O601" s="10">
        <f t="shared" si="76"/>
        <v>630293.39942512987</v>
      </c>
      <c r="P601" s="2">
        <f t="shared" si="77"/>
        <v>0.2233823858182323</v>
      </c>
      <c r="Q601" s="10">
        <f t="shared" si="78"/>
        <v>509607.93902513012</v>
      </c>
      <c r="R601" s="2">
        <f t="shared" si="79"/>
        <v>0.17320200930151114</v>
      </c>
      <c r="X601" s="9"/>
      <c r="Y601" s="9"/>
    </row>
    <row r="602" spans="1:25" x14ac:dyDescent="0.25">
      <c r="A602">
        <v>51</v>
      </c>
      <c r="B602" t="s">
        <v>1766</v>
      </c>
      <c r="C602">
        <v>32</v>
      </c>
      <c r="D602" t="s">
        <v>2029</v>
      </c>
      <c r="E602" s="10">
        <v>3394815461</v>
      </c>
      <c r="F602" s="10">
        <v>3405541425.9000001</v>
      </c>
      <c r="G602" s="10">
        <v>3519377483.1926799</v>
      </c>
      <c r="H602" s="10">
        <f t="shared" si="72"/>
        <v>124562022.19267988</v>
      </c>
      <c r="I602" s="2">
        <f t="shared" si="73"/>
        <v>3.6691838959631712E-2</v>
      </c>
      <c r="J602" s="10">
        <f t="shared" si="74"/>
        <v>113836057.29267979</v>
      </c>
      <c r="K602" s="2">
        <f t="shared" si="75"/>
        <v>3.3426713422696284E-2</v>
      </c>
      <c r="L602" s="10">
        <v>275504.57825000002</v>
      </c>
      <c r="M602" s="10">
        <v>289497.10868</v>
      </c>
      <c r="N602" s="10">
        <v>315005.19814370398</v>
      </c>
      <c r="O602" s="10">
        <f t="shared" si="76"/>
        <v>39500.619893703959</v>
      </c>
      <c r="P602" s="2">
        <f t="shared" si="77"/>
        <v>0.14337554803847966</v>
      </c>
      <c r="Q602" s="10">
        <f t="shared" si="78"/>
        <v>25508.089463703975</v>
      </c>
      <c r="R602" s="2">
        <f t="shared" si="79"/>
        <v>8.8111724431416433E-2</v>
      </c>
      <c r="X602" s="9"/>
      <c r="Y602" s="9"/>
    </row>
    <row r="603" spans="1:25" x14ac:dyDescent="0.25">
      <c r="A603">
        <v>51</v>
      </c>
      <c r="B603" t="s">
        <v>1766</v>
      </c>
      <c r="C603">
        <v>41</v>
      </c>
      <c r="D603" t="s">
        <v>2030</v>
      </c>
      <c r="E603" s="10">
        <v>141819889.34</v>
      </c>
      <c r="F603" s="10">
        <v>228318263</v>
      </c>
      <c r="G603" s="10">
        <v>172153183.82348701</v>
      </c>
      <c r="H603" s="10">
        <f t="shared" si="72"/>
        <v>30333294.48348701</v>
      </c>
      <c r="I603" s="2">
        <f t="shared" si="73"/>
        <v>0.21388603971313047</v>
      </c>
      <c r="J603" s="10">
        <f t="shared" si="74"/>
        <v>-56165079.176512986</v>
      </c>
      <c r="K603" s="2">
        <f t="shared" si="75"/>
        <v>-0.24599468495655552</v>
      </c>
      <c r="L603" s="10">
        <v>2672.5165336</v>
      </c>
      <c r="M603" s="10">
        <v>2779.6752746000002</v>
      </c>
      <c r="N603" s="10">
        <v>4510.8611795323404</v>
      </c>
      <c r="O603" s="10">
        <f t="shared" si="76"/>
        <v>1838.3446459323404</v>
      </c>
      <c r="P603" s="2">
        <f t="shared" si="77"/>
        <v>0.68787026116392536</v>
      </c>
      <c r="Q603" s="10">
        <f t="shared" si="78"/>
        <v>1731.1859049323402</v>
      </c>
      <c r="R603" s="2">
        <f t="shared" si="79"/>
        <v>0.62280149078976887</v>
      </c>
      <c r="X603" s="9"/>
      <c r="Y603" s="9"/>
    </row>
    <row r="604" spans="1:25" x14ac:dyDescent="0.25">
      <c r="A604">
        <v>51</v>
      </c>
      <c r="B604" t="s">
        <v>1766</v>
      </c>
      <c r="C604">
        <v>42</v>
      </c>
      <c r="D604" t="s">
        <v>2031</v>
      </c>
      <c r="E604" s="10">
        <v>36800081.342</v>
      </c>
      <c r="F604" s="10">
        <v>28326766.456999999</v>
      </c>
      <c r="G604" s="10">
        <v>197555395.48570701</v>
      </c>
      <c r="H604" s="10">
        <f t="shared" si="72"/>
        <v>160755314.14370701</v>
      </c>
      <c r="I604" s="2">
        <f t="shared" si="73"/>
        <v>4.3683412721220449</v>
      </c>
      <c r="J604" s="10">
        <f t="shared" si="74"/>
        <v>169228629.02870703</v>
      </c>
      <c r="K604" s="2">
        <f t="shared" si="75"/>
        <v>5.9741597857840887</v>
      </c>
      <c r="L604" s="10">
        <v>739.21268281000005</v>
      </c>
      <c r="M604" s="10">
        <v>774.76096725000002</v>
      </c>
      <c r="N604" s="10">
        <v>10515.319566910001</v>
      </c>
      <c r="O604" s="10">
        <f t="shared" si="76"/>
        <v>9776.1068840999997</v>
      </c>
      <c r="P604" s="2">
        <f t="shared" si="77"/>
        <v>13.225025911267752</v>
      </c>
      <c r="Q604" s="10">
        <f t="shared" si="78"/>
        <v>9740.5585996600003</v>
      </c>
      <c r="R604" s="2">
        <f t="shared" si="79"/>
        <v>12.572340388073416</v>
      </c>
      <c r="X604" s="9"/>
      <c r="Y604" s="9"/>
    </row>
    <row r="605" spans="1:25" x14ac:dyDescent="0.25">
      <c r="A605">
        <v>51</v>
      </c>
      <c r="B605" t="s">
        <v>1766</v>
      </c>
      <c r="C605">
        <v>43</v>
      </c>
      <c r="D605" t="s">
        <v>2032</v>
      </c>
      <c r="E605" s="10">
        <v>258095130.52000001</v>
      </c>
      <c r="F605" s="10">
        <v>198461732.81999999</v>
      </c>
      <c r="G605" s="10">
        <v>105424933.306192</v>
      </c>
      <c r="H605" s="10">
        <f t="shared" si="72"/>
        <v>-152670197.213808</v>
      </c>
      <c r="I605" s="2">
        <f t="shared" si="73"/>
        <v>-0.59152684092184937</v>
      </c>
      <c r="J605" s="10">
        <f t="shared" si="74"/>
        <v>-93036799.513807997</v>
      </c>
      <c r="K605" s="2">
        <f t="shared" si="75"/>
        <v>-0.46878961597191199</v>
      </c>
      <c r="L605" s="10">
        <v>17023.000092999999</v>
      </c>
      <c r="M605" s="10">
        <v>17771.798808</v>
      </c>
      <c r="N605" s="10">
        <v>14612.0813168146</v>
      </c>
      <c r="O605" s="10">
        <f t="shared" si="76"/>
        <v>-2410.9187761853991</v>
      </c>
      <c r="P605" s="2">
        <f t="shared" si="77"/>
        <v>-0.14162713757939702</v>
      </c>
      <c r="Q605" s="10">
        <f t="shared" si="78"/>
        <v>-3159.7174911853999</v>
      </c>
      <c r="R605" s="2">
        <f t="shared" si="79"/>
        <v>-0.17779390400048017</v>
      </c>
      <c r="X605" s="9"/>
      <c r="Y605" s="9"/>
    </row>
    <row r="606" spans="1:25" x14ac:dyDescent="0.25">
      <c r="A606">
        <v>51</v>
      </c>
      <c r="B606" t="s">
        <v>1766</v>
      </c>
      <c r="C606">
        <v>51</v>
      </c>
      <c r="D606" t="s">
        <v>2033</v>
      </c>
      <c r="E606" s="10">
        <v>26207999.965999998</v>
      </c>
      <c r="F606" s="10">
        <v>14528833.807</v>
      </c>
      <c r="G606" s="10">
        <v>4041190.83353419</v>
      </c>
      <c r="H606" s="10">
        <f t="shared" si="72"/>
        <v>-22166809.13246581</v>
      </c>
      <c r="I606" s="2">
        <f t="shared" si="73"/>
        <v>-0.84580315786107751</v>
      </c>
      <c r="J606" s="10">
        <f t="shared" si="74"/>
        <v>-10487642.97346581</v>
      </c>
      <c r="K606" s="2">
        <f t="shared" si="75"/>
        <v>-0.72185029526684086</v>
      </c>
      <c r="L606" s="10">
        <v>1092.0000061000001</v>
      </c>
      <c r="M606" s="10">
        <v>1152.8260812999999</v>
      </c>
      <c r="N606" s="10">
        <v>308.99999993789999</v>
      </c>
      <c r="O606" s="10">
        <f t="shared" si="76"/>
        <v>-783.00000616210014</v>
      </c>
      <c r="P606" s="2">
        <f t="shared" si="77"/>
        <v>-0.71703296867051192</v>
      </c>
      <c r="Q606" s="10">
        <f t="shared" si="78"/>
        <v>-843.82608136210001</v>
      </c>
      <c r="R606" s="2">
        <f t="shared" si="79"/>
        <v>-0.73196303852750111</v>
      </c>
      <c r="X606" s="9"/>
    </row>
    <row r="607" spans="1:25" x14ac:dyDescent="0.25">
      <c r="A607">
        <v>51</v>
      </c>
      <c r="B607" t="s">
        <v>1766</v>
      </c>
      <c r="C607">
        <v>52</v>
      </c>
      <c r="D607" t="s">
        <v>2034</v>
      </c>
      <c r="E607" s="10">
        <v>719020090.38</v>
      </c>
      <c r="F607" s="10">
        <v>756679462.92999995</v>
      </c>
      <c r="G607" s="10">
        <v>685878177.06471598</v>
      </c>
      <c r="H607" s="10">
        <f t="shared" si="72"/>
        <v>-33141913.315284014</v>
      </c>
      <c r="I607" s="2">
        <f t="shared" si="73"/>
        <v>-4.6093167296297116E-2</v>
      </c>
      <c r="J607" s="10">
        <f t="shared" si="74"/>
        <v>-70801285.865283966</v>
      </c>
      <c r="K607" s="2">
        <f t="shared" si="75"/>
        <v>-9.3568398950763854E-2</v>
      </c>
      <c r="L607" s="10">
        <v>94554.999947999997</v>
      </c>
      <c r="M607" s="10">
        <v>98002.996473000007</v>
      </c>
      <c r="N607" s="10">
        <v>100343.599996253</v>
      </c>
      <c r="O607" s="10">
        <f t="shared" si="76"/>
        <v>5788.6000482530071</v>
      </c>
      <c r="P607" s="2">
        <f t="shared" si="77"/>
        <v>6.1219396662645191E-2</v>
      </c>
      <c r="Q607" s="10">
        <f t="shared" si="78"/>
        <v>2340.6035232529975</v>
      </c>
      <c r="R607" s="2">
        <f t="shared" si="79"/>
        <v>2.388297916888529E-2</v>
      </c>
      <c r="X607" s="9"/>
      <c r="Y607" s="9"/>
    </row>
    <row r="608" spans="1:25" x14ac:dyDescent="0.25">
      <c r="A608">
        <v>51</v>
      </c>
      <c r="B608" t="s">
        <v>1766</v>
      </c>
      <c r="C608">
        <v>53</v>
      </c>
      <c r="D608" t="s">
        <v>2035</v>
      </c>
      <c r="E608" s="10">
        <v>352328591.55000001</v>
      </c>
      <c r="F608" s="10">
        <v>265705930.71000001</v>
      </c>
      <c r="G608" s="10">
        <v>413565311.76547199</v>
      </c>
      <c r="H608" s="10">
        <f t="shared" si="72"/>
        <v>61236720.215471983</v>
      </c>
      <c r="I608" s="2">
        <f t="shared" si="73"/>
        <v>0.17380570775159954</v>
      </c>
      <c r="J608" s="10">
        <f t="shared" si="74"/>
        <v>147859381.05547199</v>
      </c>
      <c r="K608" s="2">
        <f t="shared" si="75"/>
        <v>0.55647753386750887</v>
      </c>
      <c r="L608" s="10">
        <v>18937.198787000001</v>
      </c>
      <c r="M608" s="10">
        <v>19483.506818000002</v>
      </c>
      <c r="N608" s="10">
        <v>43004.399998483103</v>
      </c>
      <c r="O608" s="10">
        <f t="shared" si="76"/>
        <v>24067.201211483101</v>
      </c>
      <c r="P608" s="2">
        <f t="shared" si="77"/>
        <v>1.2708955259003112</v>
      </c>
      <c r="Q608" s="10">
        <f t="shared" si="78"/>
        <v>23520.893180483101</v>
      </c>
      <c r="R608" s="2">
        <f t="shared" si="79"/>
        <v>1.2072207226449156</v>
      </c>
      <c r="X608" s="9"/>
      <c r="Y608" s="9"/>
    </row>
    <row r="609" spans="1:25" x14ac:dyDescent="0.25">
      <c r="A609">
        <v>51</v>
      </c>
      <c r="B609" t="s">
        <v>1766</v>
      </c>
      <c r="C609">
        <v>54</v>
      </c>
      <c r="D609" t="s">
        <v>2036</v>
      </c>
      <c r="E609" s="10">
        <v>39537069.637000002</v>
      </c>
      <c r="F609" s="10">
        <v>14358300.348999999</v>
      </c>
      <c r="G609" s="10">
        <v>6068833.6461871201</v>
      </c>
      <c r="H609" s="10">
        <f t="shared" si="72"/>
        <v>-33468235.990812883</v>
      </c>
      <c r="I609" s="2">
        <f t="shared" si="73"/>
        <v>-0.84650269476451745</v>
      </c>
      <c r="J609" s="10">
        <f t="shared" si="74"/>
        <v>-8289466.7028128793</v>
      </c>
      <c r="K609" s="2">
        <f t="shared" si="75"/>
        <v>-0.57732924519789763</v>
      </c>
      <c r="L609" s="10">
        <v>10435.000039</v>
      </c>
      <c r="M609" s="10">
        <v>10822.659476999999</v>
      </c>
      <c r="N609" s="10">
        <v>4438.9999972894002</v>
      </c>
      <c r="O609" s="10">
        <f t="shared" si="76"/>
        <v>-5996.0000417106003</v>
      </c>
      <c r="P609" s="2">
        <f t="shared" si="77"/>
        <v>-0.57460469758514776</v>
      </c>
      <c r="Q609" s="10">
        <f t="shared" si="78"/>
        <v>-6383.659479710599</v>
      </c>
      <c r="R609" s="2">
        <f t="shared" si="79"/>
        <v>-0.58984203404689639</v>
      </c>
      <c r="X609" s="9"/>
    </row>
    <row r="610" spans="1:25" x14ac:dyDescent="0.25">
      <c r="A610">
        <v>51</v>
      </c>
      <c r="B610" t="s">
        <v>1766</v>
      </c>
      <c r="C610">
        <v>61</v>
      </c>
      <c r="D610" t="s">
        <v>2037</v>
      </c>
      <c r="E610" s="10">
        <v>1821961049.5</v>
      </c>
      <c r="F610" s="10">
        <v>1000535017.6</v>
      </c>
      <c r="G610" s="10">
        <v>606419359.32521701</v>
      </c>
      <c r="H610" s="10">
        <f t="shared" si="72"/>
        <v>-1215541690.174783</v>
      </c>
      <c r="I610" s="2">
        <f t="shared" si="73"/>
        <v>-0.66716118355458998</v>
      </c>
      <c r="J610" s="10">
        <f t="shared" si="74"/>
        <v>-394115658.27478302</v>
      </c>
      <c r="K610" s="2">
        <f t="shared" si="75"/>
        <v>-0.39390491221402207</v>
      </c>
      <c r="L610" s="10">
        <v>31492.571506</v>
      </c>
      <c r="M610" s="10">
        <v>32088.679324000001</v>
      </c>
      <c r="N610" s="10">
        <v>7589.6431609723304</v>
      </c>
      <c r="O610" s="10">
        <f t="shared" si="76"/>
        <v>-23902.928345027671</v>
      </c>
      <c r="P610" s="2">
        <f t="shared" si="77"/>
        <v>-0.75900211389449912</v>
      </c>
      <c r="Q610" s="10">
        <f t="shared" si="78"/>
        <v>-24499.036163027671</v>
      </c>
      <c r="R610" s="2">
        <f t="shared" si="79"/>
        <v>-0.76347910475406111</v>
      </c>
      <c r="X610" s="9"/>
      <c r="Y610" s="9"/>
    </row>
    <row r="611" spans="1:25" x14ac:dyDescent="0.25">
      <c r="A611">
        <v>51</v>
      </c>
      <c r="B611" t="s">
        <v>1766</v>
      </c>
      <c r="C611">
        <v>62</v>
      </c>
      <c r="D611" t="s">
        <v>2038</v>
      </c>
      <c r="E611" s="10">
        <v>2058635167.4000001</v>
      </c>
      <c r="F611" s="10">
        <v>2791662594.6999998</v>
      </c>
      <c r="G611" s="10">
        <v>3284554696.63943</v>
      </c>
      <c r="H611" s="10">
        <f t="shared" si="72"/>
        <v>1225919529.23943</v>
      </c>
      <c r="I611" s="2">
        <f t="shared" si="73"/>
        <v>0.59550111095582459</v>
      </c>
      <c r="J611" s="10">
        <f t="shared" si="74"/>
        <v>492892101.93943024</v>
      </c>
      <c r="K611" s="2">
        <f t="shared" si="75"/>
        <v>0.17655862240486761</v>
      </c>
      <c r="L611" s="10">
        <v>30123.026213000001</v>
      </c>
      <c r="M611" s="10">
        <v>30287.740927999999</v>
      </c>
      <c r="N611" s="10">
        <v>26227.160962385198</v>
      </c>
      <c r="O611" s="10">
        <f t="shared" si="76"/>
        <v>-3895.8652506148028</v>
      </c>
      <c r="P611" s="2">
        <f t="shared" si="77"/>
        <v>-0.12933180162800142</v>
      </c>
      <c r="Q611" s="10">
        <f t="shared" si="78"/>
        <v>-4060.579965614801</v>
      </c>
      <c r="R611" s="2">
        <f t="shared" si="79"/>
        <v>-0.13406678217657797</v>
      </c>
      <c r="X611" s="9"/>
      <c r="Y611" s="9"/>
    </row>
    <row r="612" spans="1:25" x14ac:dyDescent="0.25">
      <c r="A612">
        <v>53</v>
      </c>
      <c r="B612" t="s">
        <v>312</v>
      </c>
      <c r="C612">
        <v>11</v>
      </c>
      <c r="D612" t="s">
        <v>2022</v>
      </c>
      <c r="E612" s="10">
        <v>234064273.81</v>
      </c>
      <c r="F612" s="10">
        <v>246933043.75999999</v>
      </c>
      <c r="G612" s="10">
        <v>204627474.021494</v>
      </c>
      <c r="H612" s="10">
        <f t="shared" si="72"/>
        <v>-29436799.788506001</v>
      </c>
      <c r="I612" s="2">
        <f t="shared" si="73"/>
        <v>-0.12576374561288714</v>
      </c>
      <c r="J612" s="10">
        <f t="shared" si="74"/>
        <v>-42305569.738505989</v>
      </c>
      <c r="K612" s="2">
        <f t="shared" si="75"/>
        <v>-0.17132405244080562</v>
      </c>
      <c r="L612" s="10">
        <v>209689</v>
      </c>
      <c r="M612" s="10">
        <v>220872.38373999999</v>
      </c>
      <c r="N612" s="10">
        <v>262053.00010347599</v>
      </c>
      <c r="O612" s="10">
        <f t="shared" si="76"/>
        <v>52364.000103475992</v>
      </c>
      <c r="P612" s="2">
        <f t="shared" si="77"/>
        <v>0.2497222081438511</v>
      </c>
      <c r="Q612" s="10">
        <f t="shared" si="78"/>
        <v>41180.616363476001</v>
      </c>
      <c r="R612" s="2">
        <f t="shared" si="79"/>
        <v>0.18644529327827503</v>
      </c>
      <c r="X612" s="9"/>
      <c r="Y612" s="9"/>
    </row>
    <row r="613" spans="1:25" x14ac:dyDescent="0.25">
      <c r="A613">
        <v>53</v>
      </c>
      <c r="B613" t="s">
        <v>312</v>
      </c>
      <c r="C613">
        <v>21</v>
      </c>
      <c r="D613" t="s">
        <v>2027</v>
      </c>
      <c r="E613" s="10">
        <v>25143981124</v>
      </c>
      <c r="F613" s="10">
        <v>26402757537</v>
      </c>
      <c r="G613" s="10">
        <v>25188790062.667599</v>
      </c>
      <c r="H613" s="10">
        <f t="shared" si="72"/>
        <v>44808938.667598724</v>
      </c>
      <c r="I613" s="2">
        <f t="shared" si="73"/>
        <v>1.7820940306397409E-3</v>
      </c>
      <c r="J613" s="10">
        <f t="shared" si="74"/>
        <v>-1213967474.3324013</v>
      </c>
      <c r="K613" s="2">
        <f t="shared" si="75"/>
        <v>-4.5978813865604193E-2</v>
      </c>
      <c r="L613" s="10">
        <v>2702916.1170999999</v>
      </c>
      <c r="M613" s="10">
        <v>2830469.2821</v>
      </c>
      <c r="N613" s="10">
        <v>3058299.3565432001</v>
      </c>
      <c r="O613" s="10">
        <f t="shared" si="76"/>
        <v>355383.23944320017</v>
      </c>
      <c r="P613" s="2">
        <f t="shared" si="77"/>
        <v>0.13148141638390773</v>
      </c>
      <c r="Q613" s="10">
        <f t="shared" si="78"/>
        <v>227830.07444320014</v>
      </c>
      <c r="R613" s="2">
        <f t="shared" si="79"/>
        <v>8.0491979151304197E-2</v>
      </c>
      <c r="X613" s="9"/>
      <c r="Y613" s="9"/>
    </row>
    <row r="614" spans="1:25" x14ac:dyDescent="0.25">
      <c r="A614">
        <v>53</v>
      </c>
      <c r="B614" t="s">
        <v>312</v>
      </c>
      <c r="C614">
        <v>31</v>
      </c>
      <c r="D614" t="s">
        <v>2028</v>
      </c>
      <c r="E614" s="10">
        <v>25568706800</v>
      </c>
      <c r="F614" s="10">
        <v>26879152851</v>
      </c>
      <c r="G614" s="10">
        <v>28493848363.5368</v>
      </c>
      <c r="H614" s="10">
        <f t="shared" si="72"/>
        <v>2925141563.5368004</v>
      </c>
      <c r="I614" s="2">
        <f t="shared" si="73"/>
        <v>0.11440318770978282</v>
      </c>
      <c r="J614" s="10">
        <f t="shared" si="74"/>
        <v>1614695512.5368004</v>
      </c>
      <c r="K614" s="2">
        <f t="shared" si="75"/>
        <v>6.0072410819179814E-2</v>
      </c>
      <c r="L614" s="10">
        <v>2733580.7815</v>
      </c>
      <c r="M614" s="10">
        <v>2872481.6047999999</v>
      </c>
      <c r="N614" s="10">
        <v>3449506.2685502698</v>
      </c>
      <c r="O614" s="10">
        <f t="shared" si="76"/>
        <v>715925.48705026973</v>
      </c>
      <c r="P614" s="2">
        <f t="shared" si="77"/>
        <v>0.26190024889530406</v>
      </c>
      <c r="Q614" s="10">
        <f t="shared" si="78"/>
        <v>577024.66375026992</v>
      </c>
      <c r="R614" s="2">
        <f t="shared" si="79"/>
        <v>0.20088019459760684</v>
      </c>
      <c r="X614" s="9"/>
      <c r="Y614" s="9"/>
    </row>
    <row r="615" spans="1:25" x14ac:dyDescent="0.25">
      <c r="A615">
        <v>53</v>
      </c>
      <c r="B615" t="s">
        <v>312</v>
      </c>
      <c r="C615">
        <v>32</v>
      </c>
      <c r="D615" t="s">
        <v>2029</v>
      </c>
      <c r="E615" s="10">
        <v>2055374132.2</v>
      </c>
      <c r="F615" s="10">
        <v>2160769199.5999999</v>
      </c>
      <c r="G615" s="10">
        <v>2396990975.7516699</v>
      </c>
      <c r="H615" s="10">
        <f t="shared" si="72"/>
        <v>341616843.55166984</v>
      </c>
      <c r="I615" s="2">
        <f t="shared" si="73"/>
        <v>0.16620664734454704</v>
      </c>
      <c r="J615" s="10">
        <f t="shared" si="74"/>
        <v>236221776.15166998</v>
      </c>
      <c r="K615" s="2">
        <f t="shared" si="75"/>
        <v>0.10932300228798114</v>
      </c>
      <c r="L615" s="10">
        <v>215208.10183</v>
      </c>
      <c r="M615" s="10">
        <v>226102.87</v>
      </c>
      <c r="N615" s="10">
        <v>283481.38684765698</v>
      </c>
      <c r="O615" s="10">
        <f t="shared" si="76"/>
        <v>68273.285017656977</v>
      </c>
      <c r="P615" s="2">
        <f t="shared" si="77"/>
        <v>0.31724309836433717</v>
      </c>
      <c r="Q615" s="10">
        <f t="shared" si="78"/>
        <v>57378.516847656982</v>
      </c>
      <c r="R615" s="2">
        <f t="shared" si="79"/>
        <v>0.25377173163550282</v>
      </c>
      <c r="X615" s="9"/>
      <c r="Y615" s="9"/>
    </row>
    <row r="616" spans="1:25" x14ac:dyDescent="0.25">
      <c r="A616">
        <v>53</v>
      </c>
      <c r="B616" t="s">
        <v>312</v>
      </c>
      <c r="C616">
        <v>41</v>
      </c>
      <c r="D616" t="s">
        <v>2030</v>
      </c>
      <c r="E616" s="10">
        <v>34034174.487999998</v>
      </c>
      <c r="F616" s="10">
        <v>35694136.219999999</v>
      </c>
      <c r="G616" s="10">
        <v>28151542.790277898</v>
      </c>
      <c r="H616" s="10">
        <f t="shared" si="72"/>
        <v>-5882631.6977220997</v>
      </c>
      <c r="I616" s="2">
        <f t="shared" si="73"/>
        <v>-0.17284484745755294</v>
      </c>
      <c r="J616" s="10">
        <f t="shared" si="74"/>
        <v>-7542593.4297221005</v>
      </c>
      <c r="K616" s="2">
        <f t="shared" si="75"/>
        <v>-0.21131183517745036</v>
      </c>
      <c r="L616" s="10">
        <v>1190.9999998000001</v>
      </c>
      <c r="M616" s="10">
        <v>1248.3271474000001</v>
      </c>
      <c r="N616" s="10">
        <v>422.00000136345602</v>
      </c>
      <c r="O616" s="10">
        <f t="shared" si="76"/>
        <v>-768.99999843654405</v>
      </c>
      <c r="P616" s="2">
        <f t="shared" si="77"/>
        <v>-0.64567590139855513</v>
      </c>
      <c r="Q616" s="10">
        <f t="shared" si="78"/>
        <v>-826.32714603654404</v>
      </c>
      <c r="R616" s="2">
        <f t="shared" si="79"/>
        <v>-0.66194758942606324</v>
      </c>
      <c r="X616" s="9"/>
      <c r="Y616" s="9"/>
    </row>
    <row r="617" spans="1:25" x14ac:dyDescent="0.25">
      <c r="A617">
        <v>53</v>
      </c>
      <c r="B617" t="s">
        <v>312</v>
      </c>
      <c r="C617">
        <v>42</v>
      </c>
      <c r="D617" t="s">
        <v>2031</v>
      </c>
      <c r="E617" s="10">
        <v>49144696.022</v>
      </c>
      <c r="F617" s="10">
        <v>51528060.491999999</v>
      </c>
      <c r="G617" s="10">
        <v>56111345.741818599</v>
      </c>
      <c r="H617" s="10">
        <f t="shared" si="72"/>
        <v>6966649.7198185995</v>
      </c>
      <c r="I617" s="2">
        <f t="shared" si="73"/>
        <v>0.14175791659592168</v>
      </c>
      <c r="J617" s="10">
        <f t="shared" si="74"/>
        <v>4583285.2498186007</v>
      </c>
      <c r="K617" s="2">
        <f t="shared" si="75"/>
        <v>8.8947365882909177E-2</v>
      </c>
      <c r="L617" s="10">
        <v>2936.9999996000001</v>
      </c>
      <c r="M617" s="10">
        <v>3078.0516994999998</v>
      </c>
      <c r="N617" s="10">
        <v>1570.9999987220499</v>
      </c>
      <c r="O617" s="10">
        <f t="shared" si="76"/>
        <v>-1366.0000008779502</v>
      </c>
      <c r="P617" s="2">
        <f t="shared" si="77"/>
        <v>-0.46510044299080366</v>
      </c>
      <c r="Q617" s="10">
        <f t="shared" si="78"/>
        <v>-1507.0517007779499</v>
      </c>
      <c r="R617" s="2">
        <f t="shared" si="79"/>
        <v>-0.48961221184905895</v>
      </c>
      <c r="X617" s="9"/>
      <c r="Y617" s="9"/>
    </row>
    <row r="618" spans="1:25" x14ac:dyDescent="0.25">
      <c r="A618">
        <v>53</v>
      </c>
      <c r="B618" t="s">
        <v>312</v>
      </c>
      <c r="C618">
        <v>43</v>
      </c>
      <c r="D618" t="s">
        <v>2032</v>
      </c>
      <c r="E618" s="10">
        <v>72661130.731000006</v>
      </c>
      <c r="F618" s="10">
        <v>76625184.569999993</v>
      </c>
      <c r="G618" s="10">
        <v>112575291.754094</v>
      </c>
      <c r="H618" s="10">
        <f t="shared" si="72"/>
        <v>39914161.023093998</v>
      </c>
      <c r="I618" s="2">
        <f t="shared" si="73"/>
        <v>0.54931929384447487</v>
      </c>
      <c r="J618" s="10">
        <f t="shared" si="74"/>
        <v>35950107.184094012</v>
      </c>
      <c r="K618" s="2">
        <f t="shared" si="75"/>
        <v>0.46916829480850691</v>
      </c>
      <c r="L618" s="10">
        <v>10308</v>
      </c>
      <c r="M618" s="10">
        <v>10843.968430999999</v>
      </c>
      <c r="N618" s="10">
        <v>10545.999986905301</v>
      </c>
      <c r="O618" s="10">
        <f t="shared" si="76"/>
        <v>237.99998690530083</v>
      </c>
      <c r="P618" s="2">
        <f t="shared" si="77"/>
        <v>2.3088861748671016E-2</v>
      </c>
      <c r="Q618" s="10">
        <f t="shared" si="78"/>
        <v>-297.9684440946985</v>
      </c>
      <c r="R618" s="2">
        <f t="shared" si="79"/>
        <v>-2.7477804457903675E-2</v>
      </c>
      <c r="X618" s="9"/>
      <c r="Y618" s="9"/>
    </row>
    <row r="619" spans="1:25" x14ac:dyDescent="0.25">
      <c r="A619">
        <v>53</v>
      </c>
      <c r="B619" t="s">
        <v>312</v>
      </c>
      <c r="C619">
        <v>51</v>
      </c>
      <c r="D619" t="s">
        <v>2033</v>
      </c>
      <c r="E619" s="10">
        <v>63341129.358000003</v>
      </c>
      <c r="F619" s="10">
        <v>66655260.631999999</v>
      </c>
      <c r="G619" s="10">
        <v>81078056.247528002</v>
      </c>
      <c r="H619" s="10">
        <f t="shared" si="72"/>
        <v>17736926.889527999</v>
      </c>
      <c r="I619" s="2">
        <f t="shared" si="73"/>
        <v>0.28002227098415039</v>
      </c>
      <c r="J619" s="10">
        <f t="shared" si="74"/>
        <v>14422795.615528002</v>
      </c>
      <c r="K619" s="2">
        <f t="shared" si="75"/>
        <v>0.21637895462078316</v>
      </c>
      <c r="L619" s="10">
        <v>1754.0000001999999</v>
      </c>
      <c r="M619" s="10">
        <v>1843.4143790999999</v>
      </c>
      <c r="N619" s="10">
        <v>4501.0000319692899</v>
      </c>
      <c r="O619" s="10">
        <f t="shared" si="76"/>
        <v>2747.0000317692902</v>
      </c>
      <c r="P619" s="2">
        <f t="shared" si="77"/>
        <v>1.5661345675348137</v>
      </c>
      <c r="Q619" s="10">
        <f t="shared" si="78"/>
        <v>2657.5856528692902</v>
      </c>
      <c r="R619" s="2">
        <f t="shared" si="79"/>
        <v>1.4416648166576571</v>
      </c>
      <c r="X619" s="9"/>
      <c r="Y619" s="9"/>
    </row>
    <row r="620" spans="1:25" x14ac:dyDescent="0.25">
      <c r="A620">
        <v>53</v>
      </c>
      <c r="B620" t="s">
        <v>312</v>
      </c>
      <c r="C620">
        <v>52</v>
      </c>
      <c r="D620" t="s">
        <v>2034</v>
      </c>
      <c r="E620" s="10">
        <v>2003983806.0999999</v>
      </c>
      <c r="F620" s="10">
        <v>2108791329.9000001</v>
      </c>
      <c r="G620" s="10">
        <v>1987230638.4242899</v>
      </c>
      <c r="H620" s="10">
        <f t="shared" si="72"/>
        <v>-16753167.675709963</v>
      </c>
      <c r="I620" s="2">
        <f t="shared" si="73"/>
        <v>-8.3599316644747228E-3</v>
      </c>
      <c r="J620" s="10">
        <f t="shared" si="74"/>
        <v>-121560691.47571015</v>
      </c>
      <c r="K620" s="2">
        <f t="shared" si="75"/>
        <v>-5.7644722714918703E-2</v>
      </c>
      <c r="L620" s="10">
        <v>109308</v>
      </c>
      <c r="M620" s="10">
        <v>114880.31964</v>
      </c>
      <c r="N620" s="10">
        <v>193883.99878979</v>
      </c>
      <c r="O620" s="10">
        <f t="shared" si="76"/>
        <v>84575.998789789999</v>
      </c>
      <c r="P620" s="2">
        <f t="shared" si="77"/>
        <v>0.773740245817232</v>
      </c>
      <c r="Q620" s="10">
        <f t="shared" si="78"/>
        <v>79003.679149789998</v>
      </c>
      <c r="R620" s="2">
        <f t="shared" si="79"/>
        <v>0.6877042072773083</v>
      </c>
      <c r="X620" s="9"/>
      <c r="Y620" s="9"/>
    </row>
    <row r="621" spans="1:25" x14ac:dyDescent="0.25">
      <c r="A621">
        <v>53</v>
      </c>
      <c r="B621" t="s">
        <v>312</v>
      </c>
      <c r="C621">
        <v>53</v>
      </c>
      <c r="D621" t="s">
        <v>2035</v>
      </c>
      <c r="E621" s="10">
        <v>108496666.47</v>
      </c>
      <c r="F621" s="10">
        <v>114171498.12</v>
      </c>
      <c r="G621" s="10">
        <v>117573786.457921</v>
      </c>
      <c r="H621" s="10">
        <f t="shared" si="72"/>
        <v>9077119.9879209995</v>
      </c>
      <c r="I621" s="2">
        <f t="shared" si="73"/>
        <v>8.3662662487707665E-2</v>
      </c>
      <c r="J621" s="10">
        <f t="shared" si="74"/>
        <v>3402288.3379209936</v>
      </c>
      <c r="K621" s="2">
        <f t="shared" si="75"/>
        <v>2.9799804626764351E-2</v>
      </c>
      <c r="L621" s="10">
        <v>4255.0000018000001</v>
      </c>
      <c r="M621" s="10">
        <v>4471.9183292999996</v>
      </c>
      <c r="N621" s="10">
        <v>8219.0000178529008</v>
      </c>
      <c r="O621" s="10">
        <f t="shared" si="76"/>
        <v>3964.0000160529007</v>
      </c>
      <c r="P621" s="2">
        <f t="shared" si="77"/>
        <v>0.9316098741189196</v>
      </c>
      <c r="Q621" s="10">
        <f t="shared" si="78"/>
        <v>3747.0816885529011</v>
      </c>
      <c r="R621" s="2">
        <f t="shared" si="79"/>
        <v>0.8379137123328102</v>
      </c>
      <c r="X621" s="9"/>
      <c r="Y621" s="9"/>
    </row>
    <row r="622" spans="1:25" x14ac:dyDescent="0.25">
      <c r="A622">
        <v>53</v>
      </c>
      <c r="B622" t="s">
        <v>312</v>
      </c>
      <c r="C622">
        <v>54</v>
      </c>
      <c r="D622" t="s">
        <v>2036</v>
      </c>
      <c r="E622" s="10">
        <v>86893892.716000006</v>
      </c>
      <c r="F622" s="10">
        <v>91664227.537</v>
      </c>
      <c r="G622" s="10">
        <v>117358508.189326</v>
      </c>
      <c r="H622" s="10">
        <f t="shared" si="72"/>
        <v>30464615.473325998</v>
      </c>
      <c r="I622" s="2">
        <f t="shared" si="73"/>
        <v>0.35059558872445895</v>
      </c>
      <c r="J622" s="10">
        <f t="shared" si="74"/>
        <v>25694280.652326003</v>
      </c>
      <c r="K622" s="2">
        <f t="shared" si="75"/>
        <v>0.28030870212651476</v>
      </c>
      <c r="L622" s="10">
        <v>61491.000005000002</v>
      </c>
      <c r="M622" s="10">
        <v>64865.18406</v>
      </c>
      <c r="N622" s="10">
        <v>75314.000025894595</v>
      </c>
      <c r="O622" s="10">
        <f t="shared" si="76"/>
        <v>13823.000020894593</v>
      </c>
      <c r="P622" s="2">
        <f t="shared" si="77"/>
        <v>0.22479712510400884</v>
      </c>
      <c r="Q622" s="10">
        <f t="shared" si="78"/>
        <v>10448.815965894595</v>
      </c>
      <c r="R622" s="2">
        <f t="shared" si="79"/>
        <v>0.16108512011974696</v>
      </c>
      <c r="X622" s="9"/>
      <c r="Y622" s="9"/>
    </row>
    <row r="623" spans="1:25" x14ac:dyDescent="0.25">
      <c r="A623">
        <v>53</v>
      </c>
      <c r="B623" t="s">
        <v>312</v>
      </c>
      <c r="C623">
        <v>61</v>
      </c>
      <c r="D623" t="s">
        <v>2037</v>
      </c>
      <c r="E623" s="10">
        <v>692802641.41999996</v>
      </c>
      <c r="F623" s="10">
        <v>730586862.35000002</v>
      </c>
      <c r="G623" s="10">
        <v>704045164.45081902</v>
      </c>
      <c r="H623" s="10">
        <f t="shared" si="72"/>
        <v>11242523.030819058</v>
      </c>
      <c r="I623" s="2">
        <f t="shared" si="73"/>
        <v>1.6227598393354664E-2</v>
      </c>
      <c r="J623" s="10">
        <f t="shared" si="74"/>
        <v>-26541697.899181008</v>
      </c>
      <c r="K623" s="2">
        <f t="shared" si="75"/>
        <v>-3.6329284397213481E-2</v>
      </c>
      <c r="L623" s="10">
        <v>16411.000002000001</v>
      </c>
      <c r="M623" s="10">
        <v>17272.728689</v>
      </c>
      <c r="N623" s="10">
        <v>10753.415144652899</v>
      </c>
      <c r="O623" s="10">
        <f t="shared" si="76"/>
        <v>-5657.5848573471012</v>
      </c>
      <c r="P623" s="2">
        <f t="shared" si="77"/>
        <v>-0.34474345601472267</v>
      </c>
      <c r="Q623" s="10">
        <f t="shared" si="78"/>
        <v>-6519.3135443471001</v>
      </c>
      <c r="R623" s="2">
        <f t="shared" si="79"/>
        <v>-0.37743391109355368</v>
      </c>
      <c r="X623" s="9"/>
      <c r="Y623" s="9"/>
    </row>
    <row r="624" spans="1:25" x14ac:dyDescent="0.25">
      <c r="A624">
        <v>53</v>
      </c>
      <c r="B624" t="s">
        <v>312</v>
      </c>
      <c r="C624">
        <v>62</v>
      </c>
      <c r="D624" t="s">
        <v>2038</v>
      </c>
      <c r="E624" s="10">
        <v>1944368834.3</v>
      </c>
      <c r="F624" s="10">
        <v>2050416352.5</v>
      </c>
      <c r="G624" s="10">
        <v>1930450285.4872899</v>
      </c>
      <c r="H624" s="10">
        <f t="shared" si="72"/>
        <v>-13918548.812710047</v>
      </c>
      <c r="I624" s="2">
        <f t="shared" si="73"/>
        <v>-7.1583891734825714E-3</v>
      </c>
      <c r="J624" s="10">
        <f t="shared" si="74"/>
        <v>-119966067.01271009</v>
      </c>
      <c r="K624" s="2">
        <f t="shared" si="75"/>
        <v>-5.8508149755262986E-2</v>
      </c>
      <c r="L624" s="10">
        <v>20113.000004000001</v>
      </c>
      <c r="M624" s="10">
        <v>21169.122566999999</v>
      </c>
      <c r="N624" s="10">
        <v>13939.8277072524</v>
      </c>
      <c r="O624" s="10">
        <f t="shared" si="76"/>
        <v>-6173.1722967476016</v>
      </c>
      <c r="P624" s="2">
        <f t="shared" si="77"/>
        <v>-0.3069244913995875</v>
      </c>
      <c r="Q624" s="10">
        <f t="shared" si="78"/>
        <v>-7229.2948597475988</v>
      </c>
      <c r="R624" s="2">
        <f t="shared" si="79"/>
        <v>-0.3415018660724824</v>
      </c>
      <c r="X624" s="9"/>
      <c r="Y624" s="9"/>
    </row>
    <row r="625" spans="1:25" x14ac:dyDescent="0.25">
      <c r="A625">
        <v>54</v>
      </c>
      <c r="B625" t="s">
        <v>1872</v>
      </c>
      <c r="C625">
        <v>11</v>
      </c>
      <c r="D625" t="s">
        <v>2022</v>
      </c>
      <c r="E625" s="10">
        <v>137493890.68000001</v>
      </c>
      <c r="F625" s="10">
        <v>133625896.28</v>
      </c>
      <c r="G625" s="10">
        <v>146281565.93085399</v>
      </c>
      <c r="H625" s="10">
        <f t="shared" si="72"/>
        <v>8787675.2508539855</v>
      </c>
      <c r="I625" s="2">
        <f t="shared" si="73"/>
        <v>6.3913205215104504E-2</v>
      </c>
      <c r="J625" s="10">
        <f t="shared" si="74"/>
        <v>12655669.650853992</v>
      </c>
      <c r="K625" s="2">
        <f t="shared" si="75"/>
        <v>9.4709708246485946E-2</v>
      </c>
      <c r="L625" s="10">
        <v>56511.054530000001</v>
      </c>
      <c r="M625" s="10">
        <v>55624</v>
      </c>
      <c r="N625" s="10">
        <v>42615.778364279999</v>
      </c>
      <c r="O625" s="10">
        <f t="shared" si="76"/>
        <v>-13895.276165720003</v>
      </c>
      <c r="P625" s="2">
        <f t="shared" si="77"/>
        <v>-0.24588598250884564</v>
      </c>
      <c r="Q625" s="10">
        <f t="shared" si="78"/>
        <v>-13008.221635720001</v>
      </c>
      <c r="R625" s="2">
        <f t="shared" si="79"/>
        <v>-0.2338598740780958</v>
      </c>
      <c r="X625" s="9"/>
      <c r="Y625" s="9"/>
    </row>
    <row r="626" spans="1:25" x14ac:dyDescent="0.25">
      <c r="A626">
        <v>54</v>
      </c>
      <c r="B626" t="s">
        <v>1872</v>
      </c>
      <c r="C626">
        <v>21</v>
      </c>
      <c r="D626" t="s">
        <v>2027</v>
      </c>
      <c r="E626" s="10">
        <v>6863772257.1000004</v>
      </c>
      <c r="F626" s="10">
        <v>6654919417.8999996</v>
      </c>
      <c r="G626" s="10">
        <v>6498784256.0662699</v>
      </c>
      <c r="H626" s="10">
        <f t="shared" si="72"/>
        <v>-364988001.03373051</v>
      </c>
      <c r="I626" s="2">
        <f t="shared" si="73"/>
        <v>-5.317600691896221E-2</v>
      </c>
      <c r="J626" s="10">
        <f t="shared" si="74"/>
        <v>-156135161.83372974</v>
      </c>
      <c r="K626" s="2">
        <f t="shared" si="75"/>
        <v>-2.3461615690457023E-2</v>
      </c>
      <c r="L626" s="10">
        <v>566538.52931999997</v>
      </c>
      <c r="M626" s="10">
        <v>540108</v>
      </c>
      <c r="N626" s="10">
        <v>560501.24261196703</v>
      </c>
      <c r="O626" s="10">
        <f t="shared" si="76"/>
        <v>-6037.2867080329452</v>
      </c>
      <c r="P626" s="2">
        <f t="shared" si="77"/>
        <v>-1.0656445052871034E-2</v>
      </c>
      <c r="Q626" s="10">
        <f t="shared" si="78"/>
        <v>20393.242611967027</v>
      </c>
      <c r="R626" s="2">
        <f t="shared" si="79"/>
        <v>3.7757712553724489E-2</v>
      </c>
      <c r="X626" s="9"/>
      <c r="Y626" s="9"/>
    </row>
    <row r="627" spans="1:25" x14ac:dyDescent="0.25">
      <c r="A627">
        <v>54</v>
      </c>
      <c r="B627" t="s">
        <v>1872</v>
      </c>
      <c r="C627">
        <v>31</v>
      </c>
      <c r="D627" t="s">
        <v>2028</v>
      </c>
      <c r="E627" s="10">
        <v>9261993398.8999996</v>
      </c>
      <c r="F627" s="10">
        <v>9017874470.8999996</v>
      </c>
      <c r="G627" s="10">
        <v>10652001355.7201</v>
      </c>
      <c r="H627" s="10">
        <f t="shared" si="72"/>
        <v>1390007956.8201008</v>
      </c>
      <c r="I627" s="2">
        <f t="shared" si="73"/>
        <v>0.15007654367203338</v>
      </c>
      <c r="J627" s="10">
        <f t="shared" si="74"/>
        <v>1634126884.8201008</v>
      </c>
      <c r="K627" s="2">
        <f t="shared" si="75"/>
        <v>0.18120976180066656</v>
      </c>
      <c r="L627" s="10">
        <v>759214.52485000005</v>
      </c>
      <c r="M627" s="10">
        <v>870002</v>
      </c>
      <c r="N627" s="10">
        <v>913503.08709190204</v>
      </c>
      <c r="O627" s="10">
        <f t="shared" si="76"/>
        <v>154288.56224190199</v>
      </c>
      <c r="P627" s="2">
        <f t="shared" si="77"/>
        <v>0.20322129937172262</v>
      </c>
      <c r="Q627" s="10">
        <f t="shared" si="78"/>
        <v>43501.087091902038</v>
      </c>
      <c r="R627" s="2">
        <f t="shared" si="79"/>
        <v>5.0001134585784902E-2</v>
      </c>
      <c r="X627" s="9"/>
      <c r="Y627" s="9"/>
    </row>
    <row r="628" spans="1:25" x14ac:dyDescent="0.25">
      <c r="A628">
        <v>54</v>
      </c>
      <c r="B628" t="s">
        <v>1872</v>
      </c>
      <c r="C628">
        <v>32</v>
      </c>
      <c r="D628" t="s">
        <v>2029</v>
      </c>
      <c r="E628" s="10">
        <v>757936918.73000002</v>
      </c>
      <c r="F628" s="10">
        <v>735934362.40999997</v>
      </c>
      <c r="G628" s="10">
        <v>812006154.42942095</v>
      </c>
      <c r="H628" s="10">
        <f t="shared" si="72"/>
        <v>54069235.699420929</v>
      </c>
      <c r="I628" s="2">
        <f t="shared" si="73"/>
        <v>7.1337382258696944E-2</v>
      </c>
      <c r="J628" s="10">
        <f t="shared" si="74"/>
        <v>76071792.019420981</v>
      </c>
      <c r="K628" s="2">
        <f t="shared" si="75"/>
        <v>0.10336763155114131</v>
      </c>
      <c r="L628" s="10">
        <v>61643.726978999999</v>
      </c>
      <c r="M628" s="10">
        <v>31851</v>
      </c>
      <c r="N628" s="10">
        <v>67548.135564388998</v>
      </c>
      <c r="O628" s="10">
        <f t="shared" si="76"/>
        <v>5904.4085853889992</v>
      </c>
      <c r="P628" s="2">
        <f t="shared" si="77"/>
        <v>9.5782796964895361E-2</v>
      </c>
      <c r="Q628" s="10">
        <f t="shared" si="78"/>
        <v>35697.135564388998</v>
      </c>
      <c r="R628" s="2">
        <f t="shared" si="79"/>
        <v>1.1207539971865561</v>
      </c>
      <c r="X628" s="9"/>
      <c r="Y628" s="9"/>
    </row>
    <row r="629" spans="1:25" x14ac:dyDescent="0.25">
      <c r="A629">
        <v>54</v>
      </c>
      <c r="B629" t="s">
        <v>1872</v>
      </c>
      <c r="C629">
        <v>41</v>
      </c>
      <c r="D629" t="s">
        <v>2030</v>
      </c>
      <c r="E629" s="10">
        <v>56005787.810000002</v>
      </c>
      <c r="F629" s="10">
        <v>57294215.663999997</v>
      </c>
      <c r="H629" s="10">
        <f t="shared" si="72"/>
        <v>-56005787.810000002</v>
      </c>
      <c r="I629" s="2">
        <f t="shared" si="73"/>
        <v>-1</v>
      </c>
      <c r="J629" s="10">
        <f t="shared" si="74"/>
        <v>-57294215.663999997</v>
      </c>
      <c r="K629" s="2">
        <f t="shared" si="75"/>
        <v>-1</v>
      </c>
      <c r="L629" s="10">
        <v>1055.3979151999999</v>
      </c>
      <c r="M629" s="10">
        <v>1078.6921588</v>
      </c>
      <c r="O629" s="10">
        <f t="shared" si="76"/>
        <v>-1055.3979151999999</v>
      </c>
      <c r="P629" s="2">
        <f t="shared" si="77"/>
        <v>-1</v>
      </c>
      <c r="Q629" s="10">
        <f t="shared" si="78"/>
        <v>-1078.6921588</v>
      </c>
      <c r="R629" s="2">
        <f t="shared" si="79"/>
        <v>-1</v>
      </c>
      <c r="X629" s="9"/>
    </row>
    <row r="630" spans="1:25" x14ac:dyDescent="0.25">
      <c r="A630">
        <v>54</v>
      </c>
      <c r="B630" t="s">
        <v>1872</v>
      </c>
      <c r="C630">
        <v>42</v>
      </c>
      <c r="D630" t="s">
        <v>2031</v>
      </c>
      <c r="E630" s="10">
        <v>14074222.646</v>
      </c>
      <c r="F630" s="10">
        <v>14439343.686000001</v>
      </c>
      <c r="G630" s="10">
        <v>35789012.027414501</v>
      </c>
      <c r="H630" s="10">
        <f t="shared" si="72"/>
        <v>21714789.381414503</v>
      </c>
      <c r="I630" s="2">
        <f t="shared" si="73"/>
        <v>1.5428766424684925</v>
      </c>
      <c r="J630" s="10">
        <f t="shared" si="74"/>
        <v>21349668.3414145</v>
      </c>
      <c r="K630" s="2">
        <f t="shared" si="75"/>
        <v>1.4785760908312311</v>
      </c>
      <c r="L630" s="10">
        <v>2085.1155306000001</v>
      </c>
      <c r="M630" s="10">
        <v>6685</v>
      </c>
      <c r="N630" s="10">
        <v>5182.0000013127501</v>
      </c>
      <c r="O630" s="10">
        <f t="shared" si="76"/>
        <v>3096.88447071275</v>
      </c>
      <c r="P630" s="2">
        <f t="shared" si="77"/>
        <v>1.4852339955578431</v>
      </c>
      <c r="Q630" s="10">
        <f t="shared" si="78"/>
        <v>-1502.9999986872499</v>
      </c>
      <c r="R630" s="2">
        <f t="shared" si="79"/>
        <v>-0.2248317125934555</v>
      </c>
      <c r="X630" s="9"/>
      <c r="Y630" s="9"/>
    </row>
    <row r="631" spans="1:25" x14ac:dyDescent="0.25">
      <c r="A631">
        <v>54</v>
      </c>
      <c r="B631" t="s">
        <v>1872</v>
      </c>
      <c r="C631">
        <v>43</v>
      </c>
      <c r="D631" t="s">
        <v>2032</v>
      </c>
      <c r="E631" s="10">
        <v>79252339.986000001</v>
      </c>
      <c r="F631" s="10">
        <v>79941126.733999997</v>
      </c>
      <c r="G631" s="10">
        <v>13602471.9396217</v>
      </c>
      <c r="H631" s="10">
        <f t="shared" si="72"/>
        <v>-65649868.0463783</v>
      </c>
      <c r="I631" s="2">
        <f t="shared" si="73"/>
        <v>-0.82836504332837879</v>
      </c>
      <c r="J631" s="10">
        <f t="shared" si="74"/>
        <v>-66338654.794378296</v>
      </c>
      <c r="K631" s="2">
        <f t="shared" si="75"/>
        <v>-0.82984388017342781</v>
      </c>
      <c r="L631" s="10">
        <v>4343</v>
      </c>
      <c r="M631" s="10">
        <v>809</v>
      </c>
      <c r="N631" s="10">
        <v>2842.9999999982001</v>
      </c>
      <c r="O631" s="10">
        <f t="shared" si="76"/>
        <v>-1500.0000000017999</v>
      </c>
      <c r="P631" s="2">
        <f t="shared" si="77"/>
        <v>-0.34538337554727144</v>
      </c>
      <c r="Q631" s="10">
        <f t="shared" si="78"/>
        <v>2033.9999999982001</v>
      </c>
      <c r="R631" s="2">
        <f t="shared" si="79"/>
        <v>2.5142150803438814</v>
      </c>
      <c r="X631" s="9"/>
      <c r="Y631" s="9"/>
    </row>
    <row r="632" spans="1:25" x14ac:dyDescent="0.25">
      <c r="A632">
        <v>54</v>
      </c>
      <c r="B632" t="s">
        <v>1872</v>
      </c>
      <c r="C632">
        <v>51</v>
      </c>
      <c r="D632" t="s">
        <v>2033</v>
      </c>
      <c r="E632" s="10">
        <v>13751998.806</v>
      </c>
      <c r="F632" s="10">
        <v>13843312.846999999</v>
      </c>
      <c r="G632" s="10">
        <v>4943688.7080819504</v>
      </c>
      <c r="H632" s="10">
        <f t="shared" si="72"/>
        <v>-8808310.0979180485</v>
      </c>
      <c r="I632" s="2">
        <f t="shared" si="73"/>
        <v>-0.64051126110300283</v>
      </c>
      <c r="J632" s="10">
        <f t="shared" si="74"/>
        <v>-8899624.1389180496</v>
      </c>
      <c r="K632" s="2">
        <f t="shared" si="75"/>
        <v>-0.6428825409986092</v>
      </c>
      <c r="L632" s="10">
        <v>572.99999998999999</v>
      </c>
      <c r="M632" s="10">
        <v>73.999999998999996</v>
      </c>
      <c r="N632" s="10">
        <v>89.976223941399994</v>
      </c>
      <c r="O632" s="10">
        <f t="shared" si="76"/>
        <v>-483.02377604859998</v>
      </c>
      <c r="P632" s="2">
        <f t="shared" si="77"/>
        <v>-0.84297343116410073</v>
      </c>
      <c r="Q632" s="10">
        <f t="shared" si="78"/>
        <v>15.976223942399997</v>
      </c>
      <c r="R632" s="2">
        <f t="shared" si="79"/>
        <v>0.21589491814345801</v>
      </c>
      <c r="X632" s="9"/>
    </row>
    <row r="633" spans="1:25" x14ac:dyDescent="0.25">
      <c r="A633">
        <v>54</v>
      </c>
      <c r="B633" t="s">
        <v>1872</v>
      </c>
      <c r="C633">
        <v>52</v>
      </c>
      <c r="D633" t="s">
        <v>2034</v>
      </c>
      <c r="E633" s="10">
        <v>266595735.94</v>
      </c>
      <c r="F633" s="10">
        <v>267643854.03999999</v>
      </c>
      <c r="G633" s="10">
        <v>177100012.98489201</v>
      </c>
      <c r="H633" s="10">
        <f t="shared" si="72"/>
        <v>-89495722.955107987</v>
      </c>
      <c r="I633" s="2">
        <f t="shared" si="73"/>
        <v>-0.33569825353564503</v>
      </c>
      <c r="J633" s="10">
        <f t="shared" si="74"/>
        <v>-90543841.055107981</v>
      </c>
      <c r="K633" s="2">
        <f t="shared" si="75"/>
        <v>-0.33829972064882907</v>
      </c>
      <c r="L633" s="10">
        <v>26934</v>
      </c>
      <c r="M633" s="10">
        <v>3815.2</v>
      </c>
      <c r="N633" s="10">
        <v>5290.3682842776998</v>
      </c>
      <c r="O633" s="10">
        <f t="shared" si="76"/>
        <v>-21643.631715722302</v>
      </c>
      <c r="P633" s="2">
        <f t="shared" si="77"/>
        <v>-0.8035802968635295</v>
      </c>
      <c r="Q633" s="10">
        <f t="shared" si="78"/>
        <v>1475.1682842777</v>
      </c>
      <c r="R633" s="2">
        <f t="shared" si="79"/>
        <v>0.38665555784171213</v>
      </c>
      <c r="X633" s="9"/>
      <c r="Y633" s="9"/>
    </row>
    <row r="634" spans="1:25" x14ac:dyDescent="0.25">
      <c r="A634">
        <v>54</v>
      </c>
      <c r="B634" t="s">
        <v>1872</v>
      </c>
      <c r="C634">
        <v>53</v>
      </c>
      <c r="D634" t="s">
        <v>2035</v>
      </c>
      <c r="E634" s="10">
        <v>702760126.94000006</v>
      </c>
      <c r="F634" s="10">
        <v>714219188.77999997</v>
      </c>
      <c r="G634" s="10">
        <v>373160642.99424797</v>
      </c>
      <c r="H634" s="10">
        <f t="shared" si="72"/>
        <v>-329599483.94575208</v>
      </c>
      <c r="I634" s="2">
        <f t="shared" si="73"/>
        <v>-0.46900709262051299</v>
      </c>
      <c r="J634" s="10">
        <f t="shared" si="74"/>
        <v>-341058545.785752</v>
      </c>
      <c r="K634" s="2">
        <f t="shared" si="75"/>
        <v>-0.47752643886302504</v>
      </c>
      <c r="L634" s="10">
        <v>37772.437575999997</v>
      </c>
      <c r="M634" s="10">
        <v>5722.8</v>
      </c>
      <c r="N634" s="10">
        <v>8058.7010429585998</v>
      </c>
      <c r="O634" s="10">
        <f t="shared" si="76"/>
        <v>-29713.736533041396</v>
      </c>
      <c r="P634" s="2">
        <f t="shared" si="77"/>
        <v>-0.7866512843725243</v>
      </c>
      <c r="Q634" s="10">
        <f t="shared" si="78"/>
        <v>2335.9010429585996</v>
      </c>
      <c r="R634" s="2">
        <f t="shared" si="79"/>
        <v>0.40817450250901649</v>
      </c>
      <c r="X634" s="9"/>
      <c r="Y634" s="9"/>
    </row>
    <row r="635" spans="1:25" x14ac:dyDescent="0.25">
      <c r="A635">
        <v>54</v>
      </c>
      <c r="B635" t="s">
        <v>1872</v>
      </c>
      <c r="C635">
        <v>54</v>
      </c>
      <c r="D635" t="s">
        <v>2036</v>
      </c>
      <c r="E635" s="10">
        <v>11107694.539000001</v>
      </c>
      <c r="F635" s="10">
        <v>11139069.009</v>
      </c>
      <c r="G635" s="10">
        <v>16195818.6549771</v>
      </c>
      <c r="H635" s="10">
        <f t="shared" si="72"/>
        <v>5088124.1159770992</v>
      </c>
      <c r="I635" s="2">
        <f t="shared" si="73"/>
        <v>0.45807202368702971</v>
      </c>
      <c r="J635" s="10">
        <f t="shared" si="74"/>
        <v>5056749.6459771004</v>
      </c>
      <c r="K635" s="2">
        <f t="shared" si="75"/>
        <v>0.45396519600438906</v>
      </c>
      <c r="L635" s="10">
        <v>2775.0000000999999</v>
      </c>
      <c r="M635" s="10">
        <v>2460</v>
      </c>
      <c r="N635" s="10">
        <v>2814.9148886718899</v>
      </c>
      <c r="O635" s="10">
        <f t="shared" si="76"/>
        <v>39.91488857189006</v>
      </c>
      <c r="P635" s="2">
        <f t="shared" si="77"/>
        <v>1.4383743628991599E-2</v>
      </c>
      <c r="Q635" s="10">
        <f t="shared" si="78"/>
        <v>354.91488867188991</v>
      </c>
      <c r="R635" s="2">
        <f t="shared" si="79"/>
        <v>0.14427434498857314</v>
      </c>
      <c r="X635" s="9"/>
      <c r="Y635" s="9"/>
    </row>
    <row r="636" spans="1:25" x14ac:dyDescent="0.25">
      <c r="A636">
        <v>54</v>
      </c>
      <c r="B636" t="s">
        <v>1872</v>
      </c>
      <c r="C636">
        <v>61</v>
      </c>
      <c r="D636" t="s">
        <v>2037</v>
      </c>
      <c r="E636" s="10">
        <v>613048012.19000006</v>
      </c>
      <c r="F636" s="10">
        <v>626608860.73000002</v>
      </c>
      <c r="G636" s="10">
        <v>226975662.420692</v>
      </c>
      <c r="H636" s="10">
        <f t="shared" si="72"/>
        <v>-386072349.76930809</v>
      </c>
      <c r="I636" s="2">
        <f t="shared" si="73"/>
        <v>-0.6297587498736622</v>
      </c>
      <c r="J636" s="10">
        <f t="shared" si="74"/>
        <v>-399633198.30930805</v>
      </c>
      <c r="K636" s="2">
        <f t="shared" si="75"/>
        <v>-0.63777138076811579</v>
      </c>
      <c r="L636" s="10">
        <v>10596.525862</v>
      </c>
      <c r="M636" s="10">
        <v>3164</v>
      </c>
      <c r="N636" s="10">
        <v>3237.71956112111</v>
      </c>
      <c r="O636" s="10">
        <f t="shared" si="76"/>
        <v>-7358.8063008788904</v>
      </c>
      <c r="P636" s="2">
        <f t="shared" si="77"/>
        <v>-0.69445461623117111</v>
      </c>
      <c r="Q636" s="10">
        <f t="shared" si="78"/>
        <v>73.719561121110019</v>
      </c>
      <c r="R636" s="2">
        <f t="shared" si="79"/>
        <v>2.3299482023106832E-2</v>
      </c>
      <c r="X636" s="9"/>
      <c r="Y636" s="9"/>
    </row>
    <row r="637" spans="1:25" x14ac:dyDescent="0.25">
      <c r="A637">
        <v>54</v>
      </c>
      <c r="B637" t="s">
        <v>1872</v>
      </c>
      <c r="C637">
        <v>62</v>
      </c>
      <c r="D637" t="s">
        <v>2038</v>
      </c>
      <c r="E637" s="10">
        <v>745448623.09000003</v>
      </c>
      <c r="F637" s="10">
        <v>770406879.79999995</v>
      </c>
      <c r="G637" s="10">
        <v>529999541.66364998</v>
      </c>
      <c r="H637" s="10">
        <f t="shared" si="72"/>
        <v>-215449081.42635006</v>
      </c>
      <c r="I637" s="2">
        <f t="shared" si="73"/>
        <v>-0.28901935660338368</v>
      </c>
      <c r="J637" s="10">
        <f t="shared" si="74"/>
        <v>-240407338.13634998</v>
      </c>
      <c r="K637" s="2">
        <f t="shared" si="75"/>
        <v>-0.31205242896943036</v>
      </c>
      <c r="L637" s="10">
        <v>10907.792907999999</v>
      </c>
      <c r="M637" s="10">
        <v>2689</v>
      </c>
      <c r="N637" s="10">
        <v>4246.2176128652</v>
      </c>
      <c r="O637" s="10">
        <f t="shared" si="76"/>
        <v>-6661.5752951347995</v>
      </c>
      <c r="P637" s="2">
        <f t="shared" si="77"/>
        <v>-0.61071706726748209</v>
      </c>
      <c r="Q637" s="10">
        <f t="shared" si="78"/>
        <v>1557.2176128652</v>
      </c>
      <c r="R637" s="2">
        <f t="shared" si="79"/>
        <v>0.57910658715701002</v>
      </c>
      <c r="X637" s="9"/>
      <c r="Y637" s="9"/>
    </row>
    <row r="638" spans="1:25" x14ac:dyDescent="0.25">
      <c r="A638">
        <v>55</v>
      </c>
      <c r="B638" t="s">
        <v>1890</v>
      </c>
      <c r="C638">
        <v>11</v>
      </c>
      <c r="D638" t="s">
        <v>2022</v>
      </c>
      <c r="E638" s="10">
        <v>489865309.16000003</v>
      </c>
      <c r="F638" s="10">
        <v>509163888.62</v>
      </c>
      <c r="G638" s="10">
        <v>416918429.35996699</v>
      </c>
      <c r="H638" s="10">
        <f t="shared" si="72"/>
        <v>-72946879.800033033</v>
      </c>
      <c r="I638" s="2">
        <f t="shared" si="73"/>
        <v>-0.14891211611844735</v>
      </c>
      <c r="J638" s="10">
        <f t="shared" si="74"/>
        <v>-92245459.260033011</v>
      </c>
      <c r="K638" s="2">
        <f t="shared" si="75"/>
        <v>-0.1811704665663707</v>
      </c>
      <c r="L638" s="10">
        <v>289635.82962999999</v>
      </c>
      <c r="M638" s="10">
        <v>301064.22726000001</v>
      </c>
      <c r="N638" s="10">
        <v>190317.81662542099</v>
      </c>
      <c r="O638" s="10">
        <f t="shared" si="76"/>
        <v>-99318.013004578999</v>
      </c>
      <c r="P638" s="2">
        <f t="shared" si="77"/>
        <v>-0.34290651516234855</v>
      </c>
      <c r="Q638" s="10">
        <f t="shared" si="78"/>
        <v>-110746.41063457902</v>
      </c>
      <c r="R638" s="2">
        <f t="shared" si="79"/>
        <v>-0.36784978289346237</v>
      </c>
      <c r="X638" s="9"/>
      <c r="Y638" s="9"/>
    </row>
    <row r="639" spans="1:25" x14ac:dyDescent="0.25">
      <c r="A639">
        <v>55</v>
      </c>
      <c r="B639" t="s">
        <v>1890</v>
      </c>
      <c r="C639">
        <v>21</v>
      </c>
      <c r="D639" t="s">
        <v>2027</v>
      </c>
      <c r="E639" s="10">
        <v>24873783512</v>
      </c>
      <c r="F639" s="10">
        <v>25548363366</v>
      </c>
      <c r="G639" s="10">
        <v>24235167929.247601</v>
      </c>
      <c r="H639" s="10">
        <f t="shared" si="72"/>
        <v>-638615582.75239944</v>
      </c>
      <c r="I639" s="2">
        <f t="shared" si="73"/>
        <v>-2.5674243825604921E-2</v>
      </c>
      <c r="J639" s="10">
        <f t="shared" si="74"/>
        <v>-1313195436.7523994</v>
      </c>
      <c r="K639" s="2">
        <f t="shared" si="75"/>
        <v>-5.1400374182089967E-2</v>
      </c>
      <c r="L639" s="10">
        <v>2135431.4087999999</v>
      </c>
      <c r="M639" s="10">
        <v>2192889.7705000001</v>
      </c>
      <c r="N639" s="10">
        <v>2127766.1537925298</v>
      </c>
      <c r="O639" s="10">
        <f t="shared" si="76"/>
        <v>-7665.2550074700266</v>
      </c>
      <c r="P639" s="2">
        <f t="shared" si="77"/>
        <v>-3.5895580517744173E-3</v>
      </c>
      <c r="Q639" s="10">
        <f t="shared" si="78"/>
        <v>-65123.616707470268</v>
      </c>
      <c r="R639" s="2">
        <f t="shared" si="79"/>
        <v>-2.9697624378366018E-2</v>
      </c>
      <c r="X639" s="9"/>
      <c r="Y639" s="9"/>
    </row>
    <row r="640" spans="1:25" x14ac:dyDescent="0.25">
      <c r="A640">
        <v>55</v>
      </c>
      <c r="B640" t="s">
        <v>1890</v>
      </c>
      <c r="C640">
        <v>31</v>
      </c>
      <c r="D640" t="s">
        <v>2028</v>
      </c>
      <c r="E640" s="10">
        <v>25957095322</v>
      </c>
      <c r="F640" s="10">
        <v>26423028343</v>
      </c>
      <c r="G640" s="10">
        <v>30185674868.659698</v>
      </c>
      <c r="H640" s="10">
        <f t="shared" si="72"/>
        <v>4228579546.6596985</v>
      </c>
      <c r="I640" s="2">
        <f t="shared" si="73"/>
        <v>0.16290649990701214</v>
      </c>
      <c r="J640" s="10">
        <f t="shared" si="74"/>
        <v>3762646525.6596985</v>
      </c>
      <c r="K640" s="2">
        <f t="shared" si="75"/>
        <v>0.14240027588118984</v>
      </c>
      <c r="L640" s="10">
        <v>2228404.4860999999</v>
      </c>
      <c r="M640" s="10">
        <v>2268428.8064000001</v>
      </c>
      <c r="N640" s="10">
        <v>2649814.0821512798</v>
      </c>
      <c r="O640" s="10">
        <f t="shared" si="76"/>
        <v>421409.59605127992</v>
      </c>
      <c r="P640" s="2">
        <f t="shared" si="77"/>
        <v>0.189108215622381</v>
      </c>
      <c r="Q640" s="10">
        <f t="shared" si="78"/>
        <v>381385.27575127967</v>
      </c>
      <c r="R640" s="2">
        <f t="shared" si="79"/>
        <v>0.16812750511511035</v>
      </c>
      <c r="X640" s="9"/>
      <c r="Y640" s="9"/>
    </row>
    <row r="641" spans="1:25" x14ac:dyDescent="0.25">
      <c r="A641">
        <v>55</v>
      </c>
      <c r="B641" t="s">
        <v>1890</v>
      </c>
      <c r="C641">
        <v>32</v>
      </c>
      <c r="D641" t="s">
        <v>2029</v>
      </c>
      <c r="E641" s="10">
        <v>2720311637</v>
      </c>
      <c r="F641" s="10">
        <v>2790837467.9000001</v>
      </c>
      <c r="G641" s="10">
        <v>2944022520.0706501</v>
      </c>
      <c r="H641" s="10">
        <f t="shared" si="72"/>
        <v>223710883.0706501</v>
      </c>
      <c r="I641" s="2">
        <f t="shared" si="73"/>
        <v>8.2237226069202043E-2</v>
      </c>
      <c r="J641" s="10">
        <f t="shared" si="74"/>
        <v>153185052.17065001</v>
      </c>
      <c r="K641" s="2">
        <f t="shared" si="75"/>
        <v>5.4888560846904487E-2</v>
      </c>
      <c r="L641" s="10">
        <v>233518.04696000001</v>
      </c>
      <c r="M641" s="10">
        <v>239572.96307999999</v>
      </c>
      <c r="N641" s="10">
        <v>258546.39843079701</v>
      </c>
      <c r="O641" s="10">
        <f t="shared" si="76"/>
        <v>25028.351470797003</v>
      </c>
      <c r="P641" s="2">
        <f t="shared" si="77"/>
        <v>0.1071795169436484</v>
      </c>
      <c r="Q641" s="10">
        <f t="shared" si="78"/>
        <v>18973.435350797023</v>
      </c>
      <c r="R641" s="2">
        <f t="shared" si="79"/>
        <v>7.9196897291207574E-2</v>
      </c>
      <c r="X641" s="9"/>
      <c r="Y641" s="9"/>
    </row>
    <row r="642" spans="1:25" x14ac:dyDescent="0.25">
      <c r="A642">
        <v>55</v>
      </c>
      <c r="B642" t="s">
        <v>1890</v>
      </c>
      <c r="C642">
        <v>41</v>
      </c>
      <c r="D642" t="s">
        <v>2030</v>
      </c>
      <c r="E642" s="10">
        <v>64071953.050999999</v>
      </c>
      <c r="F642" s="10">
        <v>66771904.169</v>
      </c>
      <c r="G642" s="10">
        <v>41013985.221144602</v>
      </c>
      <c r="H642" s="10">
        <f t="shared" ref="H642:H689" si="80">G642-E642</f>
        <v>-23057967.829855397</v>
      </c>
      <c r="I642" s="2">
        <f t="shared" ref="I642:I689" si="81">(H642/E642)</f>
        <v>-0.35987615066925949</v>
      </c>
      <c r="J642" s="10">
        <f t="shared" ref="J642:J689" si="82">G642-F642</f>
        <v>-25757918.947855398</v>
      </c>
      <c r="K642" s="2">
        <f t="shared" ref="K642:K689" si="83">J642/F642</f>
        <v>-0.38575983818975695</v>
      </c>
      <c r="L642" s="10">
        <v>2851.5038869999998</v>
      </c>
      <c r="M642" s="10">
        <v>2960.4727591000001</v>
      </c>
      <c r="N642" s="10">
        <v>481.90574557154798</v>
      </c>
      <c r="O642" s="10">
        <f t="shared" ref="O642:O705" si="84">N642-L642</f>
        <v>-2369.598141428452</v>
      </c>
      <c r="P642" s="2">
        <f t="shared" ref="P642:P705" si="85">(O642/L642)</f>
        <v>-0.83099944286642735</v>
      </c>
      <c r="Q642" s="10">
        <f t="shared" ref="Q642:Q689" si="86">N642-M642</f>
        <v>-2478.5670135284522</v>
      </c>
      <c r="R642" s="2">
        <f t="shared" ref="R642:R705" si="87">Q642/M642</f>
        <v>-0.83722000343011094</v>
      </c>
      <c r="X642" s="9"/>
      <c r="Y642" s="9"/>
    </row>
    <row r="643" spans="1:25" x14ac:dyDescent="0.25">
      <c r="A643">
        <v>55</v>
      </c>
      <c r="B643" t="s">
        <v>1890</v>
      </c>
      <c r="C643">
        <v>42</v>
      </c>
      <c r="D643" t="s">
        <v>2031</v>
      </c>
      <c r="E643" s="10">
        <v>19031990.565000001</v>
      </c>
      <c r="F643" s="10">
        <v>19224083.824000001</v>
      </c>
      <c r="G643" s="10">
        <v>80414923.169137299</v>
      </c>
      <c r="H643" s="10">
        <f t="shared" si="80"/>
        <v>61382932.604137301</v>
      </c>
      <c r="I643" s="2">
        <f t="shared" si="81"/>
        <v>3.2252502645215189</v>
      </c>
      <c r="J643" s="10">
        <f t="shared" si="82"/>
        <v>61190839.345137298</v>
      </c>
      <c r="K643" s="2">
        <f t="shared" si="83"/>
        <v>3.1830301982321036</v>
      </c>
      <c r="L643" s="10">
        <v>1577.1793846</v>
      </c>
      <c r="M643" s="10">
        <v>1637.4505996</v>
      </c>
      <c r="N643" s="10">
        <v>1792.2221092877501</v>
      </c>
      <c r="O643" s="10">
        <f t="shared" si="84"/>
        <v>215.04272468775002</v>
      </c>
      <c r="P643" s="2">
        <f t="shared" si="85"/>
        <v>0.13634639584278396</v>
      </c>
      <c r="Q643" s="10">
        <f t="shared" si="86"/>
        <v>154.77150968775004</v>
      </c>
      <c r="R643" s="2">
        <f t="shared" si="87"/>
        <v>9.4519803971831559E-2</v>
      </c>
      <c r="X643" s="9"/>
      <c r="Y643" s="9"/>
    </row>
    <row r="644" spans="1:25" x14ac:dyDescent="0.25">
      <c r="A644">
        <v>55</v>
      </c>
      <c r="B644" t="s">
        <v>1890</v>
      </c>
      <c r="C644">
        <v>43</v>
      </c>
      <c r="D644" t="s">
        <v>2032</v>
      </c>
      <c r="E644" s="10">
        <v>72028862.696999997</v>
      </c>
      <c r="F644" s="10">
        <v>75064113.710999995</v>
      </c>
      <c r="G644" s="10">
        <v>227088834.34205899</v>
      </c>
      <c r="H644" s="10">
        <f t="shared" si="80"/>
        <v>155059971.64505899</v>
      </c>
      <c r="I644" s="2">
        <f t="shared" si="81"/>
        <v>2.1527477436002505</v>
      </c>
      <c r="J644" s="10">
        <f t="shared" si="82"/>
        <v>152024720.63105899</v>
      </c>
      <c r="K644" s="2">
        <f t="shared" si="83"/>
        <v>2.0252649783671672</v>
      </c>
      <c r="L644" s="10">
        <v>19310.987863999999</v>
      </c>
      <c r="M644" s="10">
        <v>20048.948410000001</v>
      </c>
      <c r="N644" s="10">
        <v>16073.5492890106</v>
      </c>
      <c r="O644" s="10">
        <f t="shared" si="84"/>
        <v>-3237.4385749893991</v>
      </c>
      <c r="P644" s="2">
        <f t="shared" si="85"/>
        <v>-0.16764748638388971</v>
      </c>
      <c r="Q644" s="10">
        <f t="shared" si="86"/>
        <v>-3975.3991209894011</v>
      </c>
      <c r="R644" s="2">
        <f t="shared" si="87"/>
        <v>-0.19828467008307299</v>
      </c>
      <c r="X644" s="9"/>
      <c r="Y644" s="9"/>
    </row>
    <row r="645" spans="1:25" x14ac:dyDescent="0.25">
      <c r="A645">
        <v>55</v>
      </c>
      <c r="B645" t="s">
        <v>1890</v>
      </c>
      <c r="C645">
        <v>51</v>
      </c>
      <c r="D645" t="s">
        <v>2033</v>
      </c>
      <c r="E645" s="10">
        <v>48150418.811999999</v>
      </c>
      <c r="F645" s="10">
        <v>54812529.096000001</v>
      </c>
      <c r="G645" s="10">
        <v>146979209.34519699</v>
      </c>
      <c r="H645" s="10">
        <f t="shared" si="80"/>
        <v>98828790.533196986</v>
      </c>
      <c r="I645" s="2">
        <f t="shared" si="81"/>
        <v>2.0525011613931583</v>
      </c>
      <c r="J645" s="10">
        <f t="shared" si="82"/>
        <v>92166680.249196991</v>
      </c>
      <c r="K645" s="2">
        <f t="shared" si="83"/>
        <v>1.6814892830026875</v>
      </c>
      <c r="L645" s="10">
        <v>2241.5213397000002</v>
      </c>
      <c r="M645" s="10">
        <v>2767.2137367999999</v>
      </c>
      <c r="N645" s="10">
        <v>5867.1769850604096</v>
      </c>
      <c r="O645" s="10">
        <f t="shared" si="84"/>
        <v>3625.6556453604094</v>
      </c>
      <c r="P645" s="2">
        <f t="shared" si="85"/>
        <v>1.6174977151213106</v>
      </c>
      <c r="Q645" s="10">
        <f t="shared" si="86"/>
        <v>3099.9632482604097</v>
      </c>
      <c r="R645" s="2">
        <f t="shared" si="87"/>
        <v>1.1202471305469885</v>
      </c>
      <c r="X645" s="9"/>
      <c r="Y645" s="9"/>
    </row>
    <row r="646" spans="1:25" x14ac:dyDescent="0.25">
      <c r="A646">
        <v>55</v>
      </c>
      <c r="B646" t="s">
        <v>1890</v>
      </c>
      <c r="C646">
        <v>52</v>
      </c>
      <c r="D646" t="s">
        <v>2034</v>
      </c>
      <c r="E646" s="10">
        <v>2159888239.9000001</v>
      </c>
      <c r="F646" s="10">
        <v>2620476651.3000002</v>
      </c>
      <c r="G646" s="10">
        <v>2789911118.86127</v>
      </c>
      <c r="H646" s="10">
        <f t="shared" si="80"/>
        <v>630022878.96126986</v>
      </c>
      <c r="I646" s="2">
        <f t="shared" si="81"/>
        <v>0.29169235117018788</v>
      </c>
      <c r="J646" s="10">
        <f t="shared" si="82"/>
        <v>169434467.56126976</v>
      </c>
      <c r="K646" s="2">
        <f t="shared" si="83"/>
        <v>6.4657881029855577E-2</v>
      </c>
      <c r="L646" s="10">
        <v>161355.87591</v>
      </c>
      <c r="M646" s="10">
        <v>199197.84700000001</v>
      </c>
      <c r="N646" s="10">
        <v>193338.98911481499</v>
      </c>
      <c r="O646" s="10">
        <f t="shared" si="84"/>
        <v>31983.113204814988</v>
      </c>
      <c r="P646" s="2">
        <f t="shared" si="85"/>
        <v>0.19821474132528222</v>
      </c>
      <c r="Q646" s="10">
        <f t="shared" si="86"/>
        <v>-5858.8578851850179</v>
      </c>
      <c r="R646" s="2">
        <f t="shared" si="87"/>
        <v>-2.9412255069127417E-2</v>
      </c>
      <c r="X646" s="9"/>
      <c r="Y646" s="9"/>
    </row>
    <row r="647" spans="1:25" x14ac:dyDescent="0.25">
      <c r="A647">
        <v>55</v>
      </c>
      <c r="B647" t="s">
        <v>1890</v>
      </c>
      <c r="C647">
        <v>53</v>
      </c>
      <c r="D647" t="s">
        <v>2035</v>
      </c>
      <c r="E647" s="10">
        <v>374016585.61000001</v>
      </c>
      <c r="F647" s="10">
        <v>513184187.52999997</v>
      </c>
      <c r="G647" s="10">
        <v>175809552.42045099</v>
      </c>
      <c r="H647" s="10">
        <f t="shared" si="80"/>
        <v>-198207033.18954903</v>
      </c>
      <c r="I647" s="2">
        <f t="shared" si="81"/>
        <v>-0.52994182829161041</v>
      </c>
      <c r="J647" s="10">
        <f t="shared" si="82"/>
        <v>-337374635.10954899</v>
      </c>
      <c r="K647" s="2">
        <f t="shared" si="83"/>
        <v>-0.65741432278605927</v>
      </c>
      <c r="L647" s="10">
        <v>21434.773251999999</v>
      </c>
      <c r="M647" s="10">
        <v>26461.761933000002</v>
      </c>
      <c r="N647" s="10">
        <v>8195.5821939319994</v>
      </c>
      <c r="O647" s="10">
        <f t="shared" si="84"/>
        <v>-13239.191058068</v>
      </c>
      <c r="P647" s="2">
        <f t="shared" si="85"/>
        <v>-0.61765015670658885</v>
      </c>
      <c r="Q647" s="10">
        <f t="shared" si="86"/>
        <v>-18266.179739068</v>
      </c>
      <c r="R647" s="2">
        <f t="shared" si="87"/>
        <v>-0.69028584662340897</v>
      </c>
      <c r="X647" s="9"/>
      <c r="Y647" s="9"/>
    </row>
    <row r="648" spans="1:25" x14ac:dyDescent="0.25">
      <c r="A648">
        <v>55</v>
      </c>
      <c r="B648" t="s">
        <v>1890</v>
      </c>
      <c r="C648">
        <v>54</v>
      </c>
      <c r="D648" t="s">
        <v>2036</v>
      </c>
      <c r="E648" s="10">
        <v>76322747.577999994</v>
      </c>
      <c r="F648" s="10">
        <v>95354394.012999997</v>
      </c>
      <c r="G648" s="10">
        <v>114424157.745323</v>
      </c>
      <c r="H648" s="10">
        <f t="shared" si="80"/>
        <v>38101410.167323008</v>
      </c>
      <c r="I648" s="2">
        <f t="shared" si="81"/>
        <v>0.49921434141746918</v>
      </c>
      <c r="J648" s="10">
        <f t="shared" si="82"/>
        <v>19069763.732323006</v>
      </c>
      <c r="K648" s="2">
        <f t="shared" si="83"/>
        <v>0.19998830604201792</v>
      </c>
      <c r="L648" s="10">
        <v>37619.617565</v>
      </c>
      <c r="M648" s="10">
        <v>46442.350038999997</v>
      </c>
      <c r="N648" s="10">
        <v>48493.885789092499</v>
      </c>
      <c r="O648" s="10">
        <f t="shared" si="84"/>
        <v>10874.268224092499</v>
      </c>
      <c r="P648" s="2">
        <f t="shared" si="85"/>
        <v>0.28905844684103182</v>
      </c>
      <c r="Q648" s="10">
        <f t="shared" si="86"/>
        <v>2051.535750092502</v>
      </c>
      <c r="R648" s="2">
        <f t="shared" si="87"/>
        <v>4.4173814382125871E-2</v>
      </c>
      <c r="X648" s="9"/>
      <c r="Y648" s="9"/>
    </row>
    <row r="649" spans="1:25" x14ac:dyDescent="0.25">
      <c r="A649">
        <v>55</v>
      </c>
      <c r="B649" t="s">
        <v>1890</v>
      </c>
      <c r="C649">
        <v>61</v>
      </c>
      <c r="D649" t="s">
        <v>2037</v>
      </c>
      <c r="E649" s="10">
        <v>630167260.38999999</v>
      </c>
      <c r="F649" s="10">
        <v>1071664020</v>
      </c>
      <c r="G649" s="10">
        <v>564558757.298715</v>
      </c>
      <c r="H649" s="10">
        <f t="shared" si="80"/>
        <v>-65608503.09128499</v>
      </c>
      <c r="I649" s="2">
        <f t="shared" si="81"/>
        <v>-0.10411283990012586</v>
      </c>
      <c r="J649" s="10">
        <f t="shared" si="82"/>
        <v>-507105262.701285</v>
      </c>
      <c r="K649" s="2">
        <f t="shared" si="83"/>
        <v>-0.47319425980288582</v>
      </c>
      <c r="L649" s="10">
        <v>26591.837943999999</v>
      </c>
      <c r="M649" s="10">
        <v>33389.269007000003</v>
      </c>
      <c r="N649" s="10">
        <v>18781.331518061099</v>
      </c>
      <c r="O649" s="10">
        <f t="shared" si="84"/>
        <v>-7810.5064259389001</v>
      </c>
      <c r="P649" s="2">
        <f t="shared" si="85"/>
        <v>-0.29371818685068402</v>
      </c>
      <c r="Q649" s="10">
        <f t="shared" si="86"/>
        <v>-14607.937488938904</v>
      </c>
      <c r="R649" s="2">
        <f t="shared" si="87"/>
        <v>-0.43750396230227068</v>
      </c>
      <c r="X649" s="9"/>
      <c r="Y649" s="9"/>
    </row>
    <row r="650" spans="1:25" x14ac:dyDescent="0.25">
      <c r="A650">
        <v>55</v>
      </c>
      <c r="B650" t="s">
        <v>1890</v>
      </c>
      <c r="C650">
        <v>62</v>
      </c>
      <c r="D650" t="s">
        <v>2038</v>
      </c>
      <c r="E650" s="10">
        <v>2402026819.6999998</v>
      </c>
      <c r="F650" s="10">
        <v>2735518670.8000002</v>
      </c>
      <c r="G650" s="10">
        <v>2004269730.7347801</v>
      </c>
      <c r="H650" s="10">
        <f t="shared" si="80"/>
        <v>-397757088.96521974</v>
      </c>
      <c r="I650" s="2">
        <f t="shared" si="81"/>
        <v>-0.1655922763655476</v>
      </c>
      <c r="J650" s="10">
        <f t="shared" si="82"/>
        <v>-731248940.06522012</v>
      </c>
      <c r="K650" s="2">
        <f t="shared" si="83"/>
        <v>-0.26731637691632604</v>
      </c>
      <c r="L650" s="10">
        <v>32529.406496</v>
      </c>
      <c r="M650" s="10">
        <v>40844.603296000001</v>
      </c>
      <c r="N650" s="10">
        <v>21433.937325310199</v>
      </c>
      <c r="O650" s="10">
        <f t="shared" si="84"/>
        <v>-11095.469170689801</v>
      </c>
      <c r="P650" s="2">
        <f t="shared" si="85"/>
        <v>-0.34109042758139974</v>
      </c>
      <c r="Q650" s="10">
        <f t="shared" si="86"/>
        <v>-19410.665970689803</v>
      </c>
      <c r="R650" s="2">
        <f t="shared" si="87"/>
        <v>-0.47523208464092809</v>
      </c>
      <c r="X650" s="9"/>
      <c r="Y650" s="9"/>
    </row>
    <row r="651" spans="1:25" x14ac:dyDescent="0.25">
      <c r="A651">
        <v>56</v>
      </c>
      <c r="B651" t="s">
        <v>1926</v>
      </c>
      <c r="C651">
        <v>11</v>
      </c>
      <c r="D651" t="s">
        <v>2022</v>
      </c>
      <c r="E651" s="10">
        <v>30635273.943</v>
      </c>
      <c r="F651" s="10">
        <v>30204889.576000001</v>
      </c>
      <c r="G651" s="10">
        <v>61807388.165345997</v>
      </c>
      <c r="H651" s="10">
        <f t="shared" si="80"/>
        <v>31172114.222345997</v>
      </c>
      <c r="I651" s="2">
        <f t="shared" si="81"/>
        <v>1.0175235997675374</v>
      </c>
      <c r="J651" s="10">
        <f t="shared" si="82"/>
        <v>31602498.589345995</v>
      </c>
      <c r="K651" s="2">
        <f t="shared" si="83"/>
        <v>1.046270952583005</v>
      </c>
      <c r="L651" s="10">
        <v>30982.827114</v>
      </c>
      <c r="M651" s="10">
        <v>30545.573604000001</v>
      </c>
      <c r="N651" s="10">
        <v>59825.999893968801</v>
      </c>
      <c r="O651" s="10">
        <f t="shared" si="84"/>
        <v>28843.172779968801</v>
      </c>
      <c r="P651" s="2">
        <f t="shared" si="85"/>
        <v>0.93094063604465693</v>
      </c>
      <c r="Q651" s="10">
        <f t="shared" si="86"/>
        <v>29280.4262899688</v>
      </c>
      <c r="R651" s="2">
        <f t="shared" si="87"/>
        <v>0.95858164818140701</v>
      </c>
      <c r="X651" s="9"/>
      <c r="Y651" s="9"/>
    </row>
    <row r="652" spans="1:25" x14ac:dyDescent="0.25">
      <c r="A652">
        <v>56</v>
      </c>
      <c r="B652" t="s">
        <v>1926</v>
      </c>
      <c r="C652">
        <v>21</v>
      </c>
      <c r="D652" t="s">
        <v>2027</v>
      </c>
      <c r="E652" s="10">
        <v>2396651339.8000002</v>
      </c>
      <c r="F652" s="10">
        <v>2362355465.5</v>
      </c>
      <c r="G652" s="10">
        <v>2220008804.7234702</v>
      </c>
      <c r="H652" s="10">
        <f t="shared" si="80"/>
        <v>-176642535.07652998</v>
      </c>
      <c r="I652" s="2">
        <f t="shared" si="81"/>
        <v>-7.3703893488015967E-2</v>
      </c>
      <c r="J652" s="10">
        <f t="shared" si="82"/>
        <v>-142346660.77652979</v>
      </c>
      <c r="K652" s="2">
        <f t="shared" si="83"/>
        <v>-6.0256241219990007E-2</v>
      </c>
      <c r="L652" s="10">
        <v>184300.99987999999</v>
      </c>
      <c r="M652" s="10">
        <v>181622.13346000001</v>
      </c>
      <c r="N652" s="10">
        <v>153651.218995392</v>
      </c>
      <c r="O652" s="10">
        <f t="shared" si="84"/>
        <v>-30649.780884607986</v>
      </c>
      <c r="P652" s="2">
        <f t="shared" si="85"/>
        <v>-0.16630284645533303</v>
      </c>
      <c r="Q652" s="10">
        <f t="shared" si="86"/>
        <v>-27970.914464608009</v>
      </c>
      <c r="R652" s="2">
        <f t="shared" si="87"/>
        <v>-0.15400608908037219</v>
      </c>
      <c r="X652" s="9"/>
      <c r="Y652" s="9"/>
    </row>
    <row r="653" spans="1:25" x14ac:dyDescent="0.25">
      <c r="A653">
        <v>56</v>
      </c>
      <c r="B653" t="s">
        <v>1926</v>
      </c>
      <c r="C653">
        <v>31</v>
      </c>
      <c r="D653" t="s">
        <v>2028</v>
      </c>
      <c r="E653" s="10">
        <v>4643152475.6999998</v>
      </c>
      <c r="F653" s="10">
        <v>4576863397.5</v>
      </c>
      <c r="G653" s="10">
        <v>5063671858.83992</v>
      </c>
      <c r="H653" s="10">
        <f t="shared" si="80"/>
        <v>420519383.13992023</v>
      </c>
      <c r="I653" s="2">
        <f t="shared" si="81"/>
        <v>9.0567644577841028E-2</v>
      </c>
      <c r="J653" s="10">
        <f t="shared" si="82"/>
        <v>486808461.33992004</v>
      </c>
      <c r="K653" s="2">
        <f t="shared" si="83"/>
        <v>0.10636289944896046</v>
      </c>
      <c r="L653" s="10">
        <v>352369.00026</v>
      </c>
      <c r="M653" s="10">
        <v>347323.19796000002</v>
      </c>
      <c r="N653" s="10">
        <v>347567.88423112902</v>
      </c>
      <c r="O653" s="10">
        <f t="shared" si="84"/>
        <v>-4801.1160288709798</v>
      </c>
      <c r="P653" s="2">
        <f t="shared" si="85"/>
        <v>-1.3625250874306237E-2</v>
      </c>
      <c r="Q653" s="10">
        <f t="shared" si="86"/>
        <v>244.6862711290014</v>
      </c>
      <c r="R653" s="2">
        <f t="shared" si="87"/>
        <v>7.0449158756502367E-4</v>
      </c>
      <c r="X653" s="9"/>
      <c r="Y653" s="9"/>
    </row>
    <row r="654" spans="1:25" x14ac:dyDescent="0.25">
      <c r="A654">
        <v>56</v>
      </c>
      <c r="B654" t="s">
        <v>1926</v>
      </c>
      <c r="C654">
        <v>32</v>
      </c>
      <c r="D654" t="s">
        <v>2029</v>
      </c>
      <c r="E654" s="10">
        <v>732733076.65999997</v>
      </c>
      <c r="F654" s="10">
        <v>722266163.28999996</v>
      </c>
      <c r="G654" s="10">
        <v>743024301.64058495</v>
      </c>
      <c r="H654" s="10">
        <f t="shared" si="80"/>
        <v>10291224.980584979</v>
      </c>
      <c r="I654" s="2">
        <f t="shared" si="81"/>
        <v>1.4044984877024018E-2</v>
      </c>
      <c r="J654" s="10">
        <f t="shared" si="82"/>
        <v>20758138.350584984</v>
      </c>
      <c r="K654" s="2">
        <f t="shared" si="83"/>
        <v>2.8740289114513456E-2</v>
      </c>
      <c r="L654" s="10">
        <v>55640.999967000003</v>
      </c>
      <c r="M654" s="10">
        <v>54843.811762999998</v>
      </c>
      <c r="N654" s="10">
        <v>51243.137205713101</v>
      </c>
      <c r="O654" s="10">
        <f t="shared" si="84"/>
        <v>-4397.8627612869022</v>
      </c>
      <c r="P654" s="2">
        <f t="shared" si="85"/>
        <v>-7.9039966281972296E-2</v>
      </c>
      <c r="Q654" s="10">
        <f t="shared" si="86"/>
        <v>-3600.6745572868967</v>
      </c>
      <c r="R654" s="2">
        <f t="shared" si="87"/>
        <v>-6.565325132481159E-2</v>
      </c>
      <c r="X654" s="9"/>
      <c r="Y654" s="9"/>
    </row>
    <row r="655" spans="1:25" x14ac:dyDescent="0.25">
      <c r="A655">
        <v>56</v>
      </c>
      <c r="B655" t="s">
        <v>1926</v>
      </c>
      <c r="C655">
        <v>41</v>
      </c>
      <c r="D655" t="s">
        <v>2030</v>
      </c>
      <c r="E655" s="10">
        <v>3530582.8048999999</v>
      </c>
      <c r="F655" s="10">
        <v>3481087.0025999998</v>
      </c>
      <c r="G655" s="10">
        <v>3893492.6190359602</v>
      </c>
      <c r="H655" s="10">
        <f t="shared" si="80"/>
        <v>362909.8141359603</v>
      </c>
      <c r="I655" s="2">
        <f t="shared" si="81"/>
        <v>0.10279034204559305</v>
      </c>
      <c r="J655" s="10">
        <f t="shared" si="82"/>
        <v>412405.6164359604</v>
      </c>
      <c r="K655" s="2">
        <f t="shared" si="83"/>
        <v>0.11847035599165937</v>
      </c>
      <c r="L655" s="10">
        <v>66.531858643999996</v>
      </c>
      <c r="M655" s="10">
        <v>65.599137927000001</v>
      </c>
      <c r="N655" s="10">
        <v>101.864987600761</v>
      </c>
      <c r="O655" s="10">
        <f t="shared" si="84"/>
        <v>35.333128956761001</v>
      </c>
      <c r="P655" s="2">
        <f t="shared" si="85"/>
        <v>0.53107082346552525</v>
      </c>
      <c r="Q655" s="10">
        <f t="shared" si="86"/>
        <v>36.265849673760997</v>
      </c>
      <c r="R655" s="2">
        <f t="shared" si="87"/>
        <v>0.55284033936723898</v>
      </c>
    </row>
    <row r="656" spans="1:25" x14ac:dyDescent="0.25">
      <c r="A656">
        <v>56</v>
      </c>
      <c r="B656" t="s">
        <v>1926</v>
      </c>
      <c r="C656">
        <v>42</v>
      </c>
      <c r="D656" t="s">
        <v>2031</v>
      </c>
      <c r="E656" s="10">
        <v>926512.73413999996</v>
      </c>
      <c r="F656" s="10">
        <v>913381.47427000001</v>
      </c>
      <c r="G656" s="10">
        <v>1020385.67445353</v>
      </c>
      <c r="H656" s="10">
        <f t="shared" si="80"/>
        <v>93872.940313530038</v>
      </c>
      <c r="I656" s="2">
        <f t="shared" si="81"/>
        <v>0.10131856460738665</v>
      </c>
      <c r="J656" s="10">
        <f t="shared" si="82"/>
        <v>107004.20018352999</v>
      </c>
      <c r="K656" s="2">
        <f t="shared" si="83"/>
        <v>0.11715170845680961</v>
      </c>
      <c r="L656" s="10">
        <v>33.000000131999997</v>
      </c>
      <c r="M656" s="10">
        <v>32.533232247000001</v>
      </c>
      <c r="N656" s="10">
        <v>46.444549550719699</v>
      </c>
      <c r="O656" s="10">
        <f t="shared" si="84"/>
        <v>13.444549418719703</v>
      </c>
      <c r="P656" s="2">
        <f t="shared" si="85"/>
        <v>0.40741058681640929</v>
      </c>
      <c r="Q656" s="10">
        <f t="shared" si="86"/>
        <v>13.911317303719699</v>
      </c>
      <c r="R656" s="2">
        <f t="shared" si="87"/>
        <v>0.42760329493551963</v>
      </c>
    </row>
    <row r="657" spans="1:25" x14ac:dyDescent="0.25">
      <c r="A657">
        <v>56</v>
      </c>
      <c r="B657" t="s">
        <v>1926</v>
      </c>
      <c r="C657">
        <v>43</v>
      </c>
      <c r="D657" t="s">
        <v>2032</v>
      </c>
      <c r="E657" s="10">
        <v>23816404.592</v>
      </c>
      <c r="F657" s="10">
        <v>23480933.405000001</v>
      </c>
      <c r="G657" s="10">
        <v>25184735.0329924</v>
      </c>
      <c r="H657" s="10">
        <f t="shared" si="80"/>
        <v>1368330.4409924001</v>
      </c>
      <c r="I657" s="2">
        <f t="shared" si="81"/>
        <v>5.7453274935211095E-2</v>
      </c>
      <c r="J657" s="10">
        <f t="shared" si="82"/>
        <v>1703801.627992399</v>
      </c>
      <c r="K657" s="2">
        <f t="shared" si="83"/>
        <v>7.2561068957743974E-2</v>
      </c>
      <c r="L657" s="10">
        <v>1916.0000156999999</v>
      </c>
      <c r="M657" s="10">
        <v>1889.0249824</v>
      </c>
      <c r="N657" s="10">
        <v>2521.0339898013999</v>
      </c>
      <c r="O657" s="10">
        <f t="shared" si="84"/>
        <v>605.03397410139996</v>
      </c>
      <c r="P657" s="2">
        <f t="shared" si="85"/>
        <v>0.31577973337351678</v>
      </c>
      <c r="Q657" s="10">
        <f t="shared" si="86"/>
        <v>632.00900740139991</v>
      </c>
      <c r="R657" s="2">
        <f t="shared" si="87"/>
        <v>0.33456889839457526</v>
      </c>
      <c r="X657" s="9"/>
      <c r="Y657" s="9"/>
    </row>
    <row r="658" spans="1:25" x14ac:dyDescent="0.25">
      <c r="A658">
        <v>56</v>
      </c>
      <c r="B658" t="s">
        <v>1926</v>
      </c>
      <c r="C658">
        <v>51</v>
      </c>
      <c r="D658" t="s">
        <v>2033</v>
      </c>
      <c r="E658" s="10">
        <v>2951999.9904999998</v>
      </c>
      <c r="F658" s="10">
        <v>2909998.8470000001</v>
      </c>
      <c r="G658" s="10">
        <v>2701613.34445675</v>
      </c>
      <c r="H658" s="10">
        <f t="shared" si="80"/>
        <v>-250386.64604324987</v>
      </c>
      <c r="I658" s="2">
        <f t="shared" si="81"/>
        <v>-8.4819324813358216E-2</v>
      </c>
      <c r="J658" s="10">
        <f t="shared" si="82"/>
        <v>-208385.5025432501</v>
      </c>
      <c r="K658" s="2">
        <f t="shared" si="83"/>
        <v>-7.1610166704389105E-2</v>
      </c>
      <c r="L658" s="10">
        <v>123.00000145999999</v>
      </c>
      <c r="M658" s="10">
        <v>121.24995379000001</v>
      </c>
      <c r="N658" s="10">
        <v>132.60310645249601</v>
      </c>
      <c r="O658" s="10">
        <f t="shared" si="84"/>
        <v>9.6031049924960143</v>
      </c>
      <c r="P658" s="2">
        <f t="shared" si="85"/>
        <v>7.8074023402503578E-2</v>
      </c>
      <c r="Q658" s="10">
        <f t="shared" si="86"/>
        <v>11.353152662496001</v>
      </c>
      <c r="R658" s="2">
        <f t="shared" si="87"/>
        <v>9.3634284448134306E-2</v>
      </c>
    </row>
    <row r="659" spans="1:25" x14ac:dyDescent="0.25">
      <c r="A659">
        <v>56</v>
      </c>
      <c r="B659" t="s">
        <v>1926</v>
      </c>
      <c r="C659">
        <v>52</v>
      </c>
      <c r="D659" t="s">
        <v>2034</v>
      </c>
      <c r="E659" s="10">
        <v>165659907.66</v>
      </c>
      <c r="F659" s="10">
        <v>163311114.02000001</v>
      </c>
      <c r="G659" s="10">
        <v>152025099.55204201</v>
      </c>
      <c r="H659" s="10">
        <f t="shared" si="80"/>
        <v>-13634808.107957989</v>
      </c>
      <c r="I659" s="2">
        <f t="shared" si="81"/>
        <v>-8.2306022625233122E-2</v>
      </c>
      <c r="J659" s="10">
        <f t="shared" si="82"/>
        <v>-11286014.467958003</v>
      </c>
      <c r="K659" s="2">
        <f t="shared" si="83"/>
        <v>-6.9107448906238267E-2</v>
      </c>
      <c r="L659" s="10">
        <v>21255.999958</v>
      </c>
      <c r="M659" s="10">
        <v>20954.512842</v>
      </c>
      <c r="N659" s="10">
        <v>11030.6343997443</v>
      </c>
      <c r="O659" s="10">
        <f t="shared" si="84"/>
        <v>-10225.3655582557</v>
      </c>
      <c r="P659" s="2">
        <f t="shared" si="85"/>
        <v>-0.48105784618273095</v>
      </c>
      <c r="Q659" s="10">
        <f t="shared" si="86"/>
        <v>-9923.8784422557001</v>
      </c>
      <c r="R659" s="2">
        <f t="shared" si="87"/>
        <v>-0.47359146533651969</v>
      </c>
      <c r="X659" s="9"/>
      <c r="Y659" s="9"/>
    </row>
    <row r="660" spans="1:25" x14ac:dyDescent="0.25">
      <c r="A660">
        <v>56</v>
      </c>
      <c r="B660" t="s">
        <v>1926</v>
      </c>
      <c r="C660">
        <v>53</v>
      </c>
      <c r="D660" t="s">
        <v>2035</v>
      </c>
      <c r="E660" s="10">
        <v>71716889.641000003</v>
      </c>
      <c r="F660" s="10">
        <v>70703172.597000003</v>
      </c>
      <c r="G660" s="10">
        <v>65890377.557384796</v>
      </c>
      <c r="H660" s="10">
        <f t="shared" si="80"/>
        <v>-5826512.0836152062</v>
      </c>
      <c r="I660" s="2">
        <f t="shared" si="81"/>
        <v>-8.1243234512560811E-2</v>
      </c>
      <c r="J660" s="10">
        <f t="shared" si="82"/>
        <v>-4812795.0396152064</v>
      </c>
      <c r="K660" s="2">
        <f t="shared" si="83"/>
        <v>-6.8070425453856054E-2</v>
      </c>
      <c r="L660" s="10">
        <v>3854.6886150999999</v>
      </c>
      <c r="M660" s="10">
        <v>3800.2026556000001</v>
      </c>
      <c r="N660" s="10">
        <v>3492.5607267277601</v>
      </c>
      <c r="O660" s="10">
        <f t="shared" si="84"/>
        <v>-362.12788837223979</v>
      </c>
      <c r="P660" s="2">
        <f t="shared" si="85"/>
        <v>-9.3944783750799885E-2</v>
      </c>
      <c r="Q660" s="10">
        <f t="shared" si="86"/>
        <v>-307.64192887223999</v>
      </c>
      <c r="R660" s="2">
        <f t="shared" si="87"/>
        <v>-8.0954085019359981E-2</v>
      </c>
      <c r="X660" s="9"/>
      <c r="Y660" s="9"/>
    </row>
    <row r="661" spans="1:25" x14ac:dyDescent="0.25">
      <c r="A661">
        <v>56</v>
      </c>
      <c r="B661" t="s">
        <v>1926</v>
      </c>
      <c r="C661">
        <v>54</v>
      </c>
      <c r="D661" t="s">
        <v>2036</v>
      </c>
      <c r="E661" s="10">
        <v>9556000.0153999999</v>
      </c>
      <c r="F661" s="10">
        <v>9420022.5680999998</v>
      </c>
      <c r="G661" s="10">
        <v>8752978.6900332402</v>
      </c>
      <c r="H661" s="10">
        <f t="shared" si="80"/>
        <v>-803021.32536675967</v>
      </c>
      <c r="I661" s="2">
        <f t="shared" si="81"/>
        <v>-8.4033206788682327E-2</v>
      </c>
      <c r="J661" s="10">
        <f t="shared" si="82"/>
        <v>-667043.87806675956</v>
      </c>
      <c r="K661" s="2">
        <f t="shared" si="83"/>
        <v>-7.0811282376927576E-2</v>
      </c>
      <c r="L661" s="10">
        <v>2388.9999874999999</v>
      </c>
      <c r="M661" s="10">
        <v>2355.0056258999998</v>
      </c>
      <c r="N661" s="10">
        <v>3937.8224538168902</v>
      </c>
      <c r="O661" s="10">
        <f t="shared" si="84"/>
        <v>1548.8224663168903</v>
      </c>
      <c r="P661" s="2">
        <f t="shared" si="85"/>
        <v>0.64831413747208755</v>
      </c>
      <c r="Q661" s="10">
        <f t="shared" si="86"/>
        <v>1582.8168279168904</v>
      </c>
      <c r="R661" s="2">
        <f t="shared" si="87"/>
        <v>0.67210745083124535</v>
      </c>
    </row>
    <row r="662" spans="1:25" x14ac:dyDescent="0.25">
      <c r="A662">
        <v>56</v>
      </c>
      <c r="B662" t="s">
        <v>1926</v>
      </c>
      <c r="C662">
        <v>61</v>
      </c>
      <c r="D662" t="s">
        <v>2037</v>
      </c>
      <c r="E662" s="10">
        <v>438513634.23000002</v>
      </c>
      <c r="F662" s="10">
        <v>432304311.11000001</v>
      </c>
      <c r="G662" s="10">
        <v>481734592.68703502</v>
      </c>
      <c r="H662" s="10">
        <f t="shared" si="80"/>
        <v>43220958.457035005</v>
      </c>
      <c r="I662" s="2">
        <f t="shared" si="81"/>
        <v>9.8562405095859909E-2</v>
      </c>
      <c r="J662" s="10">
        <f t="shared" si="82"/>
        <v>49430281.57703501</v>
      </c>
      <c r="K662" s="2">
        <f t="shared" si="83"/>
        <v>0.11434140328167455</v>
      </c>
      <c r="L662" s="10">
        <v>7579.7019489000004</v>
      </c>
      <c r="M662" s="10">
        <v>7472.3738869999997</v>
      </c>
      <c r="N662" s="10">
        <v>15263.4849050209</v>
      </c>
      <c r="O662" s="10">
        <f t="shared" si="84"/>
        <v>7683.7829561208991</v>
      </c>
      <c r="P662" s="2">
        <f t="shared" si="85"/>
        <v>1.0137315435254026</v>
      </c>
      <c r="Q662" s="10">
        <f t="shared" si="86"/>
        <v>7791.1110180208998</v>
      </c>
      <c r="R662" s="2">
        <f t="shared" si="87"/>
        <v>1.0426554045395695</v>
      </c>
      <c r="X662" s="9"/>
      <c r="Y662" s="9"/>
    </row>
    <row r="663" spans="1:25" x14ac:dyDescent="0.25">
      <c r="A663">
        <v>56</v>
      </c>
      <c r="B663" t="s">
        <v>1926</v>
      </c>
      <c r="C663">
        <v>62</v>
      </c>
      <c r="D663" t="s">
        <v>2038</v>
      </c>
      <c r="E663" s="10">
        <v>936261656.23000002</v>
      </c>
      <c r="F663" s="10">
        <v>923167772.73000002</v>
      </c>
      <c r="G663" s="10">
        <v>954949660.69170296</v>
      </c>
      <c r="H663" s="10">
        <f t="shared" si="80"/>
        <v>18688004.461702943</v>
      </c>
      <c r="I663" s="2">
        <f t="shared" si="81"/>
        <v>1.9960236903167686E-2</v>
      </c>
      <c r="J663" s="10">
        <f t="shared" si="82"/>
        <v>31781887.961702943</v>
      </c>
      <c r="K663" s="2">
        <f t="shared" si="83"/>
        <v>3.4426990305042017E-2</v>
      </c>
      <c r="L663" s="10">
        <v>13699.870149</v>
      </c>
      <c r="M663" s="10">
        <v>13508.273598</v>
      </c>
      <c r="N663" s="10">
        <v>11166.1614959133</v>
      </c>
      <c r="O663" s="10">
        <f t="shared" si="84"/>
        <v>-2533.7086530867</v>
      </c>
      <c r="P663" s="2">
        <f t="shared" si="85"/>
        <v>-0.18494399038312373</v>
      </c>
      <c r="Q663" s="10">
        <f t="shared" si="86"/>
        <v>-2342.1121020866995</v>
      </c>
      <c r="R663" s="2">
        <f t="shared" si="87"/>
        <v>-0.17338352566633433</v>
      </c>
      <c r="X663" s="9"/>
      <c r="Y663" s="9"/>
    </row>
    <row r="664" spans="1:25" x14ac:dyDescent="0.25">
      <c r="A664">
        <v>72</v>
      </c>
      <c r="B664" t="s">
        <v>1938</v>
      </c>
      <c r="C664">
        <v>11</v>
      </c>
      <c r="D664" t="s">
        <v>2022</v>
      </c>
      <c r="E664" s="10">
        <v>185377608.46000001</v>
      </c>
      <c r="F664" s="10">
        <v>185377608.46000001</v>
      </c>
      <c r="G664" s="10">
        <v>278033524.058272</v>
      </c>
      <c r="H664" s="10">
        <f t="shared" si="80"/>
        <v>92655915.598271996</v>
      </c>
      <c r="I664" s="2">
        <f t="shared" si="81"/>
        <v>0.49982258573728927</v>
      </c>
      <c r="J664" s="10">
        <f t="shared" si="82"/>
        <v>92655915.598271996</v>
      </c>
      <c r="K664" s="2">
        <f t="shared" si="83"/>
        <v>0.49982258573728927</v>
      </c>
      <c r="L664" s="10">
        <v>45665.739447</v>
      </c>
      <c r="M664" s="10">
        <v>45665.739446</v>
      </c>
      <c r="N664" s="10">
        <v>49806.812446136799</v>
      </c>
      <c r="O664" s="10">
        <f t="shared" si="84"/>
        <v>4141.0729991367989</v>
      </c>
      <c r="P664" s="2">
        <f t="shared" si="85"/>
        <v>9.0682271858160954E-2</v>
      </c>
      <c r="Q664" s="10">
        <f t="shared" si="86"/>
        <v>4141.0730001367992</v>
      </c>
      <c r="R664" s="2">
        <f t="shared" si="87"/>
        <v>9.0682271882045001E-2</v>
      </c>
      <c r="X664" s="9"/>
      <c r="Y664" s="9"/>
    </row>
    <row r="665" spans="1:25" x14ac:dyDescent="0.25">
      <c r="A665">
        <v>72</v>
      </c>
      <c r="B665" t="s">
        <v>1938</v>
      </c>
      <c r="C665">
        <v>21</v>
      </c>
      <c r="D665" t="s">
        <v>2027</v>
      </c>
      <c r="E665" s="10">
        <v>6682674367.3000002</v>
      </c>
      <c r="F665" s="10">
        <v>6682674367.3000002</v>
      </c>
      <c r="G665" s="10">
        <v>7071301421.5447102</v>
      </c>
      <c r="H665" s="10">
        <f t="shared" si="80"/>
        <v>388627054.24470997</v>
      </c>
      <c r="I665" s="2">
        <f t="shared" si="81"/>
        <v>5.815442035397677E-2</v>
      </c>
      <c r="J665" s="10">
        <f t="shared" si="82"/>
        <v>388627054.24470997</v>
      </c>
      <c r="K665" s="2">
        <f t="shared" si="83"/>
        <v>5.815442035397677E-2</v>
      </c>
      <c r="L665" s="10">
        <v>706447.17319</v>
      </c>
      <c r="M665" s="10">
        <v>706447.17319</v>
      </c>
      <c r="N665" s="10">
        <v>722331.49552088103</v>
      </c>
      <c r="O665" s="10">
        <f t="shared" si="84"/>
        <v>15884.322330881027</v>
      </c>
      <c r="P665" s="2">
        <f t="shared" si="85"/>
        <v>2.2484798486990216E-2</v>
      </c>
      <c r="Q665" s="10">
        <f t="shared" si="86"/>
        <v>15884.322330881027</v>
      </c>
      <c r="R665" s="2">
        <f t="shared" si="87"/>
        <v>2.2484798486990216E-2</v>
      </c>
      <c r="X665" s="9"/>
      <c r="Y665" s="9"/>
    </row>
    <row r="666" spans="1:25" x14ac:dyDescent="0.25">
      <c r="A666">
        <v>72</v>
      </c>
      <c r="B666" t="s">
        <v>1938</v>
      </c>
      <c r="C666">
        <v>31</v>
      </c>
      <c r="D666" t="s">
        <v>2028</v>
      </c>
      <c r="E666" s="10">
        <v>5434979858</v>
      </c>
      <c r="F666" s="10">
        <v>5434979858</v>
      </c>
      <c r="G666" s="10">
        <v>5263237711.4637299</v>
      </c>
      <c r="H666" s="10">
        <f t="shared" si="80"/>
        <v>-171742146.53627014</v>
      </c>
      <c r="I666" s="2">
        <f t="shared" si="81"/>
        <v>-3.159940809780093E-2</v>
      </c>
      <c r="J666" s="10">
        <f t="shared" si="82"/>
        <v>-171742146.53627014</v>
      </c>
      <c r="K666" s="2">
        <f t="shared" si="83"/>
        <v>-3.159940809780093E-2</v>
      </c>
      <c r="L666" s="10">
        <v>521812.39182000002</v>
      </c>
      <c r="M666" s="10">
        <v>521812.39182000002</v>
      </c>
      <c r="N666" s="10">
        <v>534414.69414458901</v>
      </c>
      <c r="O666" s="10">
        <f t="shared" si="84"/>
        <v>12602.302324588993</v>
      </c>
      <c r="P666" s="2">
        <f t="shared" si="85"/>
        <v>2.41510215589824E-2</v>
      </c>
      <c r="Q666" s="10">
        <f t="shared" si="86"/>
        <v>12602.302324588993</v>
      </c>
      <c r="R666" s="2">
        <f t="shared" si="87"/>
        <v>2.41510215589824E-2</v>
      </c>
      <c r="X666" s="9"/>
      <c r="Y666" s="9"/>
    </row>
    <row r="667" spans="1:25" x14ac:dyDescent="0.25">
      <c r="A667">
        <v>72</v>
      </c>
      <c r="B667" t="s">
        <v>1938</v>
      </c>
      <c r="C667">
        <v>32</v>
      </c>
      <c r="D667" t="s">
        <v>2029</v>
      </c>
      <c r="E667" s="10">
        <v>1811659904.3</v>
      </c>
      <c r="F667" s="10">
        <v>1811659904.3</v>
      </c>
      <c r="G667" s="10">
        <v>1754412940.69402</v>
      </c>
      <c r="H667" s="10">
        <f t="shared" si="80"/>
        <v>-57246963.605979919</v>
      </c>
      <c r="I667" s="2">
        <f t="shared" si="81"/>
        <v>-3.1599177897630483E-2</v>
      </c>
      <c r="J667" s="10">
        <f t="shared" si="82"/>
        <v>-57246963.605979919</v>
      </c>
      <c r="K667" s="2">
        <f t="shared" si="83"/>
        <v>-3.1599177897630483E-2</v>
      </c>
      <c r="L667" s="10">
        <v>173937.51327</v>
      </c>
      <c r="M667" s="10">
        <v>173937.51327</v>
      </c>
      <c r="N667" s="10">
        <v>178138.27997176399</v>
      </c>
      <c r="O667" s="10">
        <f t="shared" si="84"/>
        <v>4200.7667017639906</v>
      </c>
      <c r="P667" s="2">
        <f t="shared" si="85"/>
        <v>2.4151010456515024E-2</v>
      </c>
      <c r="Q667" s="10">
        <f t="shared" si="86"/>
        <v>4200.7667017639906</v>
      </c>
      <c r="R667" s="2">
        <f t="shared" si="87"/>
        <v>2.4151010456515024E-2</v>
      </c>
      <c r="X667" s="9"/>
      <c r="Y667" s="9"/>
    </row>
    <row r="668" spans="1:25" x14ac:dyDescent="0.25">
      <c r="A668">
        <v>72</v>
      </c>
      <c r="B668" t="s">
        <v>1938</v>
      </c>
      <c r="C668">
        <v>41</v>
      </c>
      <c r="D668" t="s">
        <v>2030</v>
      </c>
      <c r="E668" s="10">
        <v>18803551.677000001</v>
      </c>
      <c r="F668" s="10">
        <v>18803551.677000001</v>
      </c>
      <c r="G668" s="10">
        <v>23426513.848793201</v>
      </c>
      <c r="H668" s="10">
        <f t="shared" si="80"/>
        <v>4622962.1717932001</v>
      </c>
      <c r="I668" s="2">
        <f t="shared" si="81"/>
        <v>0.24585579635191382</v>
      </c>
      <c r="J668" s="10">
        <f t="shared" si="82"/>
        <v>4622962.1717932001</v>
      </c>
      <c r="K668" s="2">
        <f t="shared" si="83"/>
        <v>0.24585579635191382</v>
      </c>
      <c r="L668" s="10">
        <v>151.02116328</v>
      </c>
      <c r="M668" s="10">
        <v>151.02116328</v>
      </c>
      <c r="N668" s="10">
        <v>612.90511590916697</v>
      </c>
      <c r="O668" s="10">
        <f t="shared" si="84"/>
        <v>461.88395262916697</v>
      </c>
      <c r="P668" s="2">
        <f t="shared" si="85"/>
        <v>3.058405475084399</v>
      </c>
      <c r="Q668" s="10">
        <f t="shared" si="86"/>
        <v>461.88395262916697</v>
      </c>
      <c r="R668" s="2">
        <f t="shared" si="87"/>
        <v>3.058405475084399</v>
      </c>
      <c r="X668" s="9"/>
      <c r="Y668" s="9"/>
    </row>
    <row r="669" spans="1:25" x14ac:dyDescent="0.25">
      <c r="A669">
        <v>72</v>
      </c>
      <c r="B669" t="s">
        <v>1938</v>
      </c>
      <c r="C669">
        <v>42</v>
      </c>
      <c r="D669" t="s">
        <v>2031</v>
      </c>
      <c r="E669" s="10">
        <v>5762851.8091000002</v>
      </c>
      <c r="F669" s="10">
        <v>5762851.8091000002</v>
      </c>
      <c r="G669" s="10">
        <v>7179682.3565974701</v>
      </c>
      <c r="H669" s="10">
        <f t="shared" si="80"/>
        <v>1416830.5474974699</v>
      </c>
      <c r="I669" s="2">
        <f t="shared" si="81"/>
        <v>0.24585580098731363</v>
      </c>
      <c r="J669" s="10">
        <f t="shared" si="82"/>
        <v>1416830.5474974699</v>
      </c>
      <c r="K669" s="2">
        <f t="shared" si="83"/>
        <v>0.24585580098731363</v>
      </c>
      <c r="L669" s="10">
        <v>83.061604715000001</v>
      </c>
      <c r="M669" s="10">
        <v>83.061604715000001</v>
      </c>
      <c r="N669" s="10">
        <v>326.79516301980902</v>
      </c>
      <c r="O669" s="10">
        <f t="shared" si="84"/>
        <v>243.73355830480904</v>
      </c>
      <c r="P669" s="2">
        <f t="shared" si="85"/>
        <v>2.9343709303607213</v>
      </c>
      <c r="Q669" s="10">
        <f t="shared" si="86"/>
        <v>243.73355830480904</v>
      </c>
      <c r="R669" s="2">
        <f t="shared" si="87"/>
        <v>2.9343709303607213</v>
      </c>
    </row>
    <row r="670" spans="1:25" x14ac:dyDescent="0.25">
      <c r="A670">
        <v>72</v>
      </c>
      <c r="B670" t="s">
        <v>1938</v>
      </c>
      <c r="C670">
        <v>43</v>
      </c>
      <c r="D670" t="s">
        <v>2032</v>
      </c>
      <c r="E670" s="10">
        <v>21173424.837000001</v>
      </c>
      <c r="F670" s="10">
        <v>21173424.837000001</v>
      </c>
      <c r="G670" s="10">
        <v>26379034.1457824</v>
      </c>
      <c r="H670" s="10">
        <f t="shared" si="80"/>
        <v>5205609.3087823987</v>
      </c>
      <c r="I670" s="2">
        <f t="shared" si="81"/>
        <v>0.245855800318413</v>
      </c>
      <c r="J670" s="10">
        <f t="shared" si="82"/>
        <v>5205609.3087823987</v>
      </c>
      <c r="K670" s="2">
        <f t="shared" si="83"/>
        <v>0.245855800318413</v>
      </c>
      <c r="L670" s="10">
        <v>1024.4267319999999</v>
      </c>
      <c r="M670" s="10">
        <v>1024.4267319999999</v>
      </c>
      <c r="N670" s="10">
        <v>2640.5853461093402</v>
      </c>
      <c r="O670" s="10">
        <f t="shared" si="84"/>
        <v>1616.1586141093403</v>
      </c>
      <c r="P670" s="2">
        <f t="shared" si="85"/>
        <v>1.5776224532467007</v>
      </c>
      <c r="Q670" s="10">
        <f t="shared" si="86"/>
        <v>1616.1586141093403</v>
      </c>
      <c r="R670" s="2">
        <f t="shared" si="87"/>
        <v>1.5776224532467007</v>
      </c>
      <c r="X670" s="9"/>
      <c r="Y670" s="9"/>
    </row>
    <row r="671" spans="1:25" x14ac:dyDescent="0.25">
      <c r="A671">
        <v>72</v>
      </c>
      <c r="B671" t="s">
        <v>1938</v>
      </c>
      <c r="C671">
        <v>51</v>
      </c>
      <c r="D671" t="s">
        <v>2033</v>
      </c>
      <c r="E671" s="10">
        <v>3431383.7560999999</v>
      </c>
      <c r="F671" s="10">
        <v>3431383.7560999999</v>
      </c>
      <c r="G671" s="10">
        <v>6246809.38305296</v>
      </c>
      <c r="H671" s="10">
        <f t="shared" si="80"/>
        <v>2815425.6269529602</v>
      </c>
      <c r="I671" s="2">
        <f t="shared" si="81"/>
        <v>0.82049278864480091</v>
      </c>
      <c r="J671" s="10">
        <f t="shared" si="82"/>
        <v>2815425.6269529602</v>
      </c>
      <c r="K671" s="2">
        <f t="shared" si="83"/>
        <v>0.82049278864480091</v>
      </c>
      <c r="L671" s="10">
        <v>62.548140699000001</v>
      </c>
      <c r="M671" s="10">
        <v>62.548140697999997</v>
      </c>
      <c r="N671" s="10">
        <v>306.61171924961599</v>
      </c>
      <c r="O671" s="10">
        <f t="shared" si="84"/>
        <v>244.063578550616</v>
      </c>
      <c r="P671" s="2">
        <f t="shared" si="85"/>
        <v>3.9020117276566464</v>
      </c>
      <c r="Q671" s="10">
        <f t="shared" si="86"/>
        <v>244.06357855161599</v>
      </c>
      <c r="R671" s="2">
        <f t="shared" si="87"/>
        <v>3.9020117277350184</v>
      </c>
    </row>
    <row r="672" spans="1:25" x14ac:dyDescent="0.25">
      <c r="A672">
        <v>72</v>
      </c>
      <c r="B672" t="s">
        <v>1938</v>
      </c>
      <c r="C672">
        <v>52</v>
      </c>
      <c r="D672" t="s">
        <v>2034</v>
      </c>
      <c r="E672" s="10">
        <v>247404155.34</v>
      </c>
      <c r="F672" s="10">
        <v>247404155.34</v>
      </c>
      <c r="G672" s="10">
        <v>450397480.99545902</v>
      </c>
      <c r="H672" s="10">
        <f t="shared" si="80"/>
        <v>202993325.65545902</v>
      </c>
      <c r="I672" s="2">
        <f t="shared" si="81"/>
        <v>0.82049278993108044</v>
      </c>
      <c r="J672" s="10">
        <f t="shared" si="82"/>
        <v>202993325.65545902</v>
      </c>
      <c r="K672" s="2">
        <f t="shared" si="83"/>
        <v>0.82049278993108044</v>
      </c>
      <c r="L672" s="10">
        <v>3915.3954895000002</v>
      </c>
      <c r="M672" s="10">
        <v>3915.3954895000002</v>
      </c>
      <c r="N672" s="10">
        <v>32679.932700618701</v>
      </c>
      <c r="O672" s="10">
        <f t="shared" si="84"/>
        <v>28764.537211118703</v>
      </c>
      <c r="P672" s="2">
        <f t="shared" si="85"/>
        <v>7.3465215169852387</v>
      </c>
      <c r="Q672" s="10">
        <f t="shared" si="86"/>
        <v>28764.537211118703</v>
      </c>
      <c r="R672" s="2">
        <f t="shared" si="87"/>
        <v>7.3465215169852387</v>
      </c>
      <c r="X672" s="9"/>
      <c r="Y672" s="9"/>
    </row>
    <row r="673" spans="1:29" x14ac:dyDescent="0.25">
      <c r="A673">
        <v>72</v>
      </c>
      <c r="B673" t="s">
        <v>1938</v>
      </c>
      <c r="C673">
        <v>53</v>
      </c>
      <c r="D673" t="s">
        <v>2035</v>
      </c>
      <c r="H673" s="10">
        <f t="shared" si="80"/>
        <v>0</v>
      </c>
      <c r="I673" s="2" t="e">
        <f t="shared" si="81"/>
        <v>#DIV/0!</v>
      </c>
      <c r="J673" s="10">
        <f t="shared" si="82"/>
        <v>0</v>
      </c>
      <c r="K673" s="2" t="e">
        <f t="shared" si="83"/>
        <v>#DIV/0!</v>
      </c>
      <c r="L673" s="10">
        <v>586.73973687</v>
      </c>
      <c r="M673" s="10">
        <v>586.73973687</v>
      </c>
      <c r="O673" s="10">
        <f t="shared" si="84"/>
        <v>-586.73973687</v>
      </c>
      <c r="P673" s="2">
        <f t="shared" si="85"/>
        <v>-1</v>
      </c>
      <c r="Q673" s="10">
        <f t="shared" si="86"/>
        <v>-586.73973687</v>
      </c>
      <c r="R673" s="2">
        <f t="shared" si="87"/>
        <v>-1</v>
      </c>
    </row>
    <row r="674" spans="1:29" x14ac:dyDescent="0.25">
      <c r="A674">
        <v>72</v>
      </c>
      <c r="B674" t="s">
        <v>1938</v>
      </c>
      <c r="C674">
        <v>54</v>
      </c>
      <c r="D674" t="s">
        <v>2036</v>
      </c>
      <c r="E674" s="10">
        <v>6292357.3810999999</v>
      </c>
      <c r="F674" s="10">
        <v>6292357.3810999999</v>
      </c>
      <c r="G674" s="10">
        <v>11455191.2647267</v>
      </c>
      <c r="H674" s="10">
        <f t="shared" si="80"/>
        <v>5162833.8836267004</v>
      </c>
      <c r="I674" s="2">
        <f t="shared" si="81"/>
        <v>0.82049279323104152</v>
      </c>
      <c r="J674" s="10">
        <f t="shared" si="82"/>
        <v>5162833.8836267004</v>
      </c>
      <c r="K674" s="2">
        <f t="shared" si="83"/>
        <v>0.82049279323104152</v>
      </c>
      <c r="L674" s="10">
        <v>754.29190955000001</v>
      </c>
      <c r="M674" s="10">
        <v>754.29190955000001</v>
      </c>
      <c r="N674" s="10">
        <v>5153.5038949141899</v>
      </c>
      <c r="O674" s="10">
        <f t="shared" si="84"/>
        <v>4399.2119853641898</v>
      </c>
      <c r="P674" s="2">
        <f t="shared" si="85"/>
        <v>5.8322407143259669</v>
      </c>
      <c r="Q674" s="10">
        <f t="shared" si="86"/>
        <v>4399.2119853641898</v>
      </c>
      <c r="R674" s="2">
        <f t="shared" si="87"/>
        <v>5.8322407143259669</v>
      </c>
      <c r="Y674" s="9"/>
    </row>
    <row r="675" spans="1:29" x14ac:dyDescent="0.25">
      <c r="A675">
        <v>72</v>
      </c>
      <c r="B675" t="s">
        <v>1938</v>
      </c>
      <c r="C675">
        <v>61</v>
      </c>
      <c r="D675" t="s">
        <v>2037</v>
      </c>
      <c r="E675" s="10">
        <v>146866663.96000001</v>
      </c>
      <c r="F675" s="10">
        <v>146866663.96000001</v>
      </c>
      <c r="G675" s="10">
        <v>118391166.280158</v>
      </c>
      <c r="H675" s="10">
        <f t="shared" si="80"/>
        <v>-28475497.67984201</v>
      </c>
      <c r="I675" s="2">
        <f t="shared" si="81"/>
        <v>-0.19388673312275601</v>
      </c>
      <c r="J675" s="10">
        <f t="shared" si="82"/>
        <v>-28475497.67984201</v>
      </c>
      <c r="K675" s="2">
        <f t="shared" si="83"/>
        <v>-0.19388673312275601</v>
      </c>
      <c r="L675" s="10">
        <v>793.8113664</v>
      </c>
      <c r="M675" s="10">
        <v>793.8113664</v>
      </c>
      <c r="N675" s="10">
        <v>3751.1563437371801</v>
      </c>
      <c r="O675" s="10">
        <f t="shared" si="84"/>
        <v>2957.3449773371804</v>
      </c>
      <c r="P675" s="2">
        <f t="shared" si="85"/>
        <v>3.7255009218990951</v>
      </c>
      <c r="Q675" s="10">
        <f t="shared" si="86"/>
        <v>2957.3449773371804</v>
      </c>
      <c r="R675" s="2">
        <f t="shared" si="87"/>
        <v>3.7255009218990951</v>
      </c>
      <c r="X675" s="9"/>
      <c r="Y675" s="9"/>
    </row>
    <row r="676" spans="1:29" x14ac:dyDescent="0.25">
      <c r="A676">
        <v>72</v>
      </c>
      <c r="B676" t="s">
        <v>1938</v>
      </c>
      <c r="C676">
        <v>62</v>
      </c>
      <c r="D676" t="s">
        <v>2038</v>
      </c>
      <c r="H676" s="10">
        <f t="shared" si="80"/>
        <v>0</v>
      </c>
      <c r="I676" s="2" t="e">
        <f t="shared" si="81"/>
        <v>#DIV/0!</v>
      </c>
      <c r="J676" s="10">
        <f t="shared" si="82"/>
        <v>0</v>
      </c>
      <c r="K676" s="2" t="e">
        <f t="shared" si="83"/>
        <v>#DIV/0!</v>
      </c>
      <c r="L676" s="10">
        <v>970.21404715000006</v>
      </c>
      <c r="M676" s="10">
        <v>970.21404715000006</v>
      </c>
      <c r="O676" s="10">
        <f t="shared" si="84"/>
        <v>-970.21404715000006</v>
      </c>
      <c r="P676" s="2">
        <f t="shared" si="85"/>
        <v>-1</v>
      </c>
      <c r="Q676" s="10">
        <f t="shared" si="86"/>
        <v>-970.21404715000006</v>
      </c>
      <c r="R676" s="2">
        <f t="shared" si="87"/>
        <v>-1</v>
      </c>
    </row>
    <row r="677" spans="1:29" x14ac:dyDescent="0.25">
      <c r="A677">
        <v>78</v>
      </c>
      <c r="B677" t="s">
        <v>2017</v>
      </c>
      <c r="C677">
        <v>11</v>
      </c>
      <c r="D677" t="s">
        <v>2022</v>
      </c>
      <c r="E677" s="10">
        <v>6508016.2098000003</v>
      </c>
      <c r="F677" s="10">
        <v>6508016.2099000001</v>
      </c>
      <c r="G677" s="10">
        <v>6508016.2534980001</v>
      </c>
      <c r="H677" s="10">
        <f t="shared" si="80"/>
        <v>4.369799979031086E-2</v>
      </c>
      <c r="I677" s="2">
        <f t="shared" si="81"/>
        <v>6.7144884680079428E-9</v>
      </c>
      <c r="J677" s="10">
        <f t="shared" si="82"/>
        <v>4.3597999960184097E-2</v>
      </c>
      <c r="K677" s="2">
        <f t="shared" si="83"/>
        <v>6.6991228285299569E-9</v>
      </c>
      <c r="L677" s="10">
        <v>589.57521521000001</v>
      </c>
      <c r="M677" s="10">
        <v>589.5752152</v>
      </c>
      <c r="N677" s="10">
        <v>867.735492100192</v>
      </c>
      <c r="O677" s="10">
        <f t="shared" si="84"/>
        <v>278.16027689019199</v>
      </c>
      <c r="P677" s="2">
        <f t="shared" si="85"/>
        <v>0.47179777866190398</v>
      </c>
      <c r="Q677" s="10">
        <f t="shared" si="86"/>
        <v>278.160276900192</v>
      </c>
      <c r="R677" s="2">
        <f t="shared" si="87"/>
        <v>0.47179777868686773</v>
      </c>
    </row>
    <row r="678" spans="1:29" x14ac:dyDescent="0.25">
      <c r="A678">
        <v>78</v>
      </c>
      <c r="B678" t="s">
        <v>2017</v>
      </c>
      <c r="C678">
        <v>21</v>
      </c>
      <c r="D678" t="s">
        <v>2027</v>
      </c>
      <c r="E678" s="10">
        <v>390662793.17000002</v>
      </c>
      <c r="F678" s="10">
        <v>390662793.17000002</v>
      </c>
      <c r="G678" s="10">
        <v>390662793.281596</v>
      </c>
      <c r="H678" s="10">
        <f t="shared" si="80"/>
        <v>0.11159598827362061</v>
      </c>
      <c r="I678" s="2">
        <f t="shared" si="81"/>
        <v>2.8565809241285674E-10</v>
      </c>
      <c r="J678" s="10">
        <f t="shared" si="82"/>
        <v>0.11159598827362061</v>
      </c>
      <c r="K678" s="2">
        <f t="shared" si="83"/>
        <v>2.8565809241285674E-10</v>
      </c>
      <c r="L678" s="10">
        <v>57094.295573000003</v>
      </c>
      <c r="M678" s="10">
        <v>57094.295573000003</v>
      </c>
      <c r="N678" s="10">
        <v>57094.295198436703</v>
      </c>
      <c r="O678" s="10">
        <f t="shared" si="84"/>
        <v>-3.7456330028362572E-4</v>
      </c>
      <c r="P678" s="2">
        <f t="shared" si="85"/>
        <v>-6.5604329911508255E-9</v>
      </c>
      <c r="Q678" s="10">
        <f t="shared" si="86"/>
        <v>-3.7456330028362572E-4</v>
      </c>
      <c r="R678" s="2">
        <f t="shared" si="87"/>
        <v>-6.5604329911508255E-9</v>
      </c>
      <c r="X678" s="9"/>
      <c r="Y678" s="9"/>
      <c r="Z678" s="9"/>
      <c r="AC678" s="9"/>
    </row>
    <row r="679" spans="1:29" x14ac:dyDescent="0.25">
      <c r="A679">
        <v>78</v>
      </c>
      <c r="B679" t="s">
        <v>2017</v>
      </c>
      <c r="C679">
        <v>31</v>
      </c>
      <c r="D679" t="s">
        <v>2028</v>
      </c>
      <c r="E679" s="10">
        <v>77855331.384000003</v>
      </c>
      <c r="F679" s="10">
        <v>77855331.384000003</v>
      </c>
      <c r="G679" s="10">
        <v>77855332.551211894</v>
      </c>
      <c r="H679" s="10">
        <f t="shared" si="80"/>
        <v>1.1672118902206421</v>
      </c>
      <c r="I679" s="2">
        <f t="shared" si="81"/>
        <v>1.4992061166160742E-8</v>
      </c>
      <c r="J679" s="10">
        <f t="shared" si="82"/>
        <v>1.1672118902206421</v>
      </c>
      <c r="K679" s="2">
        <f t="shared" si="83"/>
        <v>1.4992061166160742E-8</v>
      </c>
      <c r="L679" s="10">
        <v>10413.307972000001</v>
      </c>
      <c r="M679" s="10">
        <v>10413.307972000001</v>
      </c>
      <c r="N679" s="10">
        <v>10413.3079075269</v>
      </c>
      <c r="O679" s="10">
        <f t="shared" si="84"/>
        <v>-6.4473100792383775E-5</v>
      </c>
      <c r="P679" s="2">
        <f t="shared" si="85"/>
        <v>-6.1914140027110847E-9</v>
      </c>
      <c r="Q679" s="10">
        <f t="shared" si="86"/>
        <v>-6.4473100792383775E-5</v>
      </c>
      <c r="R679" s="2">
        <f t="shared" si="87"/>
        <v>-6.1914140027110847E-9</v>
      </c>
      <c r="X679" s="9"/>
      <c r="Y679" s="9"/>
      <c r="Z679" s="9"/>
      <c r="AC679" s="9"/>
    </row>
    <row r="680" spans="1:29" x14ac:dyDescent="0.25">
      <c r="A680">
        <v>78</v>
      </c>
      <c r="B680" t="s">
        <v>2017</v>
      </c>
      <c r="C680">
        <v>32</v>
      </c>
      <c r="D680" t="s">
        <v>2029</v>
      </c>
      <c r="E680" s="10">
        <v>25951775.567000002</v>
      </c>
      <c r="F680" s="10">
        <v>25951775.567000002</v>
      </c>
      <c r="G680" s="10">
        <v>25951775.371616401</v>
      </c>
      <c r="H680" s="10">
        <f t="shared" si="80"/>
        <v>-0.19538360089063644</v>
      </c>
      <c r="I680" s="2">
        <f t="shared" si="81"/>
        <v>-7.5287180403596015E-9</v>
      </c>
      <c r="J680" s="10">
        <f t="shared" si="82"/>
        <v>-0.19538360089063644</v>
      </c>
      <c r="K680" s="2">
        <f t="shared" si="83"/>
        <v>-7.5287180403596015E-9</v>
      </c>
      <c r="L680" s="10">
        <v>3471.0937251</v>
      </c>
      <c r="M680" s="10">
        <v>3471.0937251</v>
      </c>
      <c r="N680" s="10">
        <v>3471.0936901156501</v>
      </c>
      <c r="O680" s="10">
        <f t="shared" si="84"/>
        <v>-3.4984349895239575E-5</v>
      </c>
      <c r="P680" s="2">
        <f t="shared" si="85"/>
        <v>-1.0078768441849462E-8</v>
      </c>
      <c r="Q680" s="10">
        <f t="shared" si="86"/>
        <v>-3.4984349895239575E-5</v>
      </c>
      <c r="R680" s="2">
        <f t="shared" si="87"/>
        <v>-1.0078768441849462E-8</v>
      </c>
      <c r="X680" s="9"/>
      <c r="Y680" s="9"/>
      <c r="Z680" s="9"/>
      <c r="AC680" s="9"/>
    </row>
    <row r="681" spans="1:29" x14ac:dyDescent="0.25">
      <c r="A681">
        <v>78</v>
      </c>
      <c r="B681" t="s">
        <v>2017</v>
      </c>
      <c r="C681">
        <v>41</v>
      </c>
      <c r="D681" t="s">
        <v>2030</v>
      </c>
      <c r="E681" s="10">
        <v>684342.3297</v>
      </c>
      <c r="F681" s="10">
        <v>684342.32970999996</v>
      </c>
      <c r="G681" s="10">
        <v>684342.32475879998</v>
      </c>
      <c r="H681" s="10">
        <f t="shared" si="80"/>
        <v>-4.94120002258569E-3</v>
      </c>
      <c r="I681" s="2">
        <f t="shared" si="81"/>
        <v>-7.2203629793758324E-9</v>
      </c>
      <c r="J681" s="10">
        <f t="shared" si="82"/>
        <v>-4.9511999823153019E-3</v>
      </c>
      <c r="K681" s="2">
        <f t="shared" si="83"/>
        <v>-7.2349754901372902E-9</v>
      </c>
      <c r="L681" s="10">
        <v>13.329659959000001</v>
      </c>
      <c r="M681" s="10">
        <v>13.329659959000001</v>
      </c>
      <c r="N681" s="10">
        <v>13.3296601573352</v>
      </c>
      <c r="O681" s="10">
        <f t="shared" si="84"/>
        <v>1.9833519893097673E-7</v>
      </c>
      <c r="P681" s="2">
        <f t="shared" si="85"/>
        <v>1.4879239195975406E-8</v>
      </c>
      <c r="Q681" s="10">
        <f t="shared" si="86"/>
        <v>1.9833519893097673E-7</v>
      </c>
      <c r="R681" s="2">
        <f t="shared" si="87"/>
        <v>1.4879239195975406E-8</v>
      </c>
      <c r="Z681" s="9"/>
      <c r="AC681" s="9"/>
    </row>
    <row r="682" spans="1:29" x14ac:dyDescent="0.25">
      <c r="A682">
        <v>78</v>
      </c>
      <c r="B682" t="s">
        <v>2017</v>
      </c>
      <c r="C682">
        <v>42</v>
      </c>
      <c r="D682" t="s">
        <v>2031</v>
      </c>
      <c r="E682" s="10">
        <v>209735.03114000001</v>
      </c>
      <c r="F682" s="10">
        <v>209735.03114000001</v>
      </c>
      <c r="G682" s="10">
        <v>209735.02975211799</v>
      </c>
      <c r="H682" s="10">
        <f t="shared" si="80"/>
        <v>-1.3878820172976702E-3</v>
      </c>
      <c r="I682" s="2">
        <f t="shared" si="81"/>
        <v>-6.6173114226742918E-9</v>
      </c>
      <c r="J682" s="10">
        <f t="shared" si="82"/>
        <v>-1.3878820172976702E-3</v>
      </c>
      <c r="K682" s="2">
        <f t="shared" si="83"/>
        <v>-6.6173114226742918E-9</v>
      </c>
      <c r="L682" s="10">
        <v>7.3313043568999996</v>
      </c>
      <c r="M682" s="10">
        <v>7.3313043569999996</v>
      </c>
      <c r="N682" s="10">
        <v>7.3313043351877996</v>
      </c>
      <c r="O682" s="10">
        <f t="shared" si="84"/>
        <v>-2.1712200037882212E-8</v>
      </c>
      <c r="P682" s="2">
        <f t="shared" si="85"/>
        <v>-2.9615739547693656E-9</v>
      </c>
      <c r="Q682" s="10">
        <f t="shared" si="86"/>
        <v>-2.1812200046156249E-8</v>
      </c>
      <c r="R682" s="2">
        <f t="shared" si="87"/>
        <v>-2.9752140934279658E-9</v>
      </c>
      <c r="Z682" s="9"/>
      <c r="AC682" s="9"/>
    </row>
    <row r="683" spans="1:29" x14ac:dyDescent="0.25">
      <c r="A683">
        <v>78</v>
      </c>
      <c r="B683" t="s">
        <v>2017</v>
      </c>
      <c r="C683">
        <v>43</v>
      </c>
      <c r="D683" t="s">
        <v>2032</v>
      </c>
      <c r="E683" s="10">
        <v>770592.31675999996</v>
      </c>
      <c r="F683" s="10">
        <v>770592.31675999996</v>
      </c>
      <c r="G683" s="10">
        <v>770592.32654039003</v>
      </c>
      <c r="H683" s="10">
        <f t="shared" si="80"/>
        <v>9.780390071682632E-3</v>
      </c>
      <c r="I683" s="2">
        <f t="shared" si="81"/>
        <v>1.2692042029181978E-8</v>
      </c>
      <c r="J683" s="10">
        <f t="shared" si="82"/>
        <v>9.780390071682632E-3</v>
      </c>
      <c r="K683" s="2">
        <f t="shared" si="83"/>
        <v>1.2692042029181978E-8</v>
      </c>
      <c r="L683" s="10">
        <v>90.419607764999995</v>
      </c>
      <c r="M683" s="10">
        <v>90.419607764999995</v>
      </c>
      <c r="N683" s="10">
        <v>90.419608228253693</v>
      </c>
      <c r="O683" s="10">
        <f t="shared" si="84"/>
        <v>4.6325369851274445E-7</v>
      </c>
      <c r="P683" s="2">
        <f t="shared" si="85"/>
        <v>5.1233765547483681E-9</v>
      </c>
      <c r="Q683" s="10">
        <f t="shared" si="86"/>
        <v>4.6325369851274445E-7</v>
      </c>
      <c r="R683" s="2">
        <f t="shared" si="87"/>
        <v>5.1233765547483681E-9</v>
      </c>
      <c r="Z683" s="9"/>
      <c r="AC683" s="9"/>
    </row>
    <row r="684" spans="1:29" x14ac:dyDescent="0.25">
      <c r="A684">
        <v>78</v>
      </c>
      <c r="B684" t="s">
        <v>2017</v>
      </c>
      <c r="C684">
        <v>51</v>
      </c>
      <c r="D684" t="s">
        <v>2033</v>
      </c>
      <c r="E684" s="10">
        <v>124162.42062</v>
      </c>
      <c r="F684" s="10">
        <v>124162.42062</v>
      </c>
      <c r="G684" s="10">
        <v>124162.419714113</v>
      </c>
      <c r="H684" s="10">
        <f t="shared" si="80"/>
        <v>-9.0588700550142676E-4</v>
      </c>
      <c r="I684" s="2">
        <f t="shared" si="81"/>
        <v>-7.2959837685019088E-9</v>
      </c>
      <c r="J684" s="10">
        <f t="shared" si="82"/>
        <v>-9.0588700550142676E-4</v>
      </c>
      <c r="K684" s="2">
        <f t="shared" si="83"/>
        <v>-7.2959837685019088E-9</v>
      </c>
      <c r="L684" s="10">
        <v>3.3752923748999999</v>
      </c>
      <c r="M684" s="10">
        <v>3.3752923747999999</v>
      </c>
      <c r="N684" s="10">
        <v>3.3752923497804201</v>
      </c>
      <c r="O684" s="10">
        <f t="shared" si="84"/>
        <v>-2.5119579749599552E-8</v>
      </c>
      <c r="P684" s="2">
        <f t="shared" si="85"/>
        <v>-7.4421937300598355E-9</v>
      </c>
      <c r="Q684" s="10">
        <f t="shared" si="86"/>
        <v>-2.5019579741325515E-8</v>
      </c>
      <c r="R684" s="2">
        <f t="shared" si="87"/>
        <v>-7.4125666647790854E-9</v>
      </c>
      <c r="Z684" s="9"/>
      <c r="AC684" s="9"/>
    </row>
    <row r="685" spans="1:29" x14ac:dyDescent="0.25">
      <c r="A685">
        <v>78</v>
      </c>
      <c r="B685" t="s">
        <v>2017</v>
      </c>
      <c r="C685">
        <v>52</v>
      </c>
      <c r="D685" t="s">
        <v>2034</v>
      </c>
      <c r="E685" s="10">
        <v>8952160.7425999995</v>
      </c>
      <c r="F685" s="10">
        <v>8952160.7425999995</v>
      </c>
      <c r="G685" s="10">
        <v>8952160.8049579896</v>
      </c>
      <c r="H685" s="10">
        <f t="shared" si="80"/>
        <v>6.2357990071177483E-2</v>
      </c>
      <c r="I685" s="2">
        <f t="shared" si="81"/>
        <v>6.9656915089157218E-9</v>
      </c>
      <c r="J685" s="10">
        <f t="shared" si="82"/>
        <v>6.2357990071177483E-2</v>
      </c>
      <c r="K685" s="2">
        <f t="shared" si="83"/>
        <v>6.9656915089157218E-9</v>
      </c>
      <c r="L685" s="10">
        <v>244.70864033000001</v>
      </c>
      <c r="M685" s="10">
        <v>244.70864033000001</v>
      </c>
      <c r="N685" s="10">
        <v>277.11148607606799</v>
      </c>
      <c r="O685" s="10">
        <f t="shared" si="84"/>
        <v>32.402845746067982</v>
      </c>
      <c r="P685" s="2">
        <f t="shared" si="85"/>
        <v>0.13241398302230509</v>
      </c>
      <c r="Q685" s="10">
        <f t="shared" si="86"/>
        <v>32.402845746067982</v>
      </c>
      <c r="R685" s="2">
        <f t="shared" si="87"/>
        <v>0.13241398302230509</v>
      </c>
    </row>
    <row r="686" spans="1:29" x14ac:dyDescent="0.25">
      <c r="A686">
        <v>78</v>
      </c>
      <c r="B686" t="s">
        <v>2017</v>
      </c>
      <c r="C686">
        <v>53</v>
      </c>
      <c r="D686" t="s">
        <v>2035</v>
      </c>
      <c r="H686" s="10">
        <f t="shared" si="80"/>
        <v>0</v>
      </c>
      <c r="I686" s="2" t="e">
        <f t="shared" si="81"/>
        <v>#DIV/0!</v>
      </c>
      <c r="J686" s="10">
        <f t="shared" si="82"/>
        <v>0</v>
      </c>
      <c r="K686" s="2" t="e">
        <f t="shared" si="83"/>
        <v>#DIV/0!</v>
      </c>
      <c r="L686" s="10">
        <v>32.402846791999998</v>
      </c>
      <c r="M686" s="10">
        <v>32.402846793000002</v>
      </c>
      <c r="O686" s="10">
        <f t="shared" si="84"/>
        <v>-32.402846791999998</v>
      </c>
      <c r="P686" s="2">
        <f t="shared" si="85"/>
        <v>-1</v>
      </c>
      <c r="Q686" s="10">
        <f t="shared" si="86"/>
        <v>-32.402846793000002</v>
      </c>
      <c r="R686" s="2">
        <f t="shared" si="87"/>
        <v>-1</v>
      </c>
    </row>
    <row r="687" spans="1:29" x14ac:dyDescent="0.25">
      <c r="A687">
        <v>78</v>
      </c>
      <c r="B687" t="s">
        <v>2017</v>
      </c>
      <c r="C687">
        <v>54</v>
      </c>
      <c r="D687" t="s">
        <v>2036</v>
      </c>
      <c r="E687" s="10">
        <v>227684.91852000001</v>
      </c>
      <c r="F687" s="10">
        <v>227684.91852000001</v>
      </c>
      <c r="G687" s="10">
        <v>227684.91849417999</v>
      </c>
      <c r="H687" s="10">
        <f t="shared" si="80"/>
        <v>-2.5820016162469983E-5</v>
      </c>
      <c r="I687" s="2">
        <f t="shared" si="81"/>
        <v>-1.1340239981771975E-10</v>
      </c>
      <c r="J687" s="10">
        <f t="shared" si="82"/>
        <v>-2.5820016162469983E-5</v>
      </c>
      <c r="K687" s="2">
        <f t="shared" si="83"/>
        <v>-1.1340239981771975E-10</v>
      </c>
      <c r="L687" s="10">
        <v>57.042458654000001</v>
      </c>
      <c r="M687" s="10">
        <v>57.042458654000001</v>
      </c>
      <c r="N687" s="10">
        <v>57.042458835372202</v>
      </c>
      <c r="O687" s="10">
        <f t="shared" si="84"/>
        <v>1.8137220081371197E-7</v>
      </c>
      <c r="P687" s="2">
        <f t="shared" si="85"/>
        <v>3.1795999873331823E-9</v>
      </c>
      <c r="Q687" s="10">
        <f t="shared" si="86"/>
        <v>1.8137220081371197E-7</v>
      </c>
      <c r="R687" s="2">
        <f t="shared" si="87"/>
        <v>3.1795999873331823E-9</v>
      </c>
      <c r="Z687" s="9"/>
      <c r="AC687" s="9"/>
    </row>
    <row r="688" spans="1:29" x14ac:dyDescent="0.25">
      <c r="A688">
        <v>78</v>
      </c>
      <c r="B688" t="s">
        <v>2017</v>
      </c>
      <c r="C688">
        <v>61</v>
      </c>
      <c r="D688" t="s">
        <v>2037</v>
      </c>
      <c r="E688" s="10">
        <v>27926728.259</v>
      </c>
      <c r="F688" s="10">
        <v>27926728.258000001</v>
      </c>
      <c r="G688" s="10">
        <v>27926728.063542102</v>
      </c>
      <c r="H688" s="10">
        <f t="shared" si="80"/>
        <v>-0.19545789808034897</v>
      </c>
      <c r="I688" s="2">
        <f t="shared" si="81"/>
        <v>-6.9989544162717443E-9</v>
      </c>
      <c r="J688" s="10">
        <f t="shared" si="82"/>
        <v>-0.19445789977908134</v>
      </c>
      <c r="K688" s="2">
        <f t="shared" si="83"/>
        <v>-6.9631464875723909E-9</v>
      </c>
      <c r="L688" s="10">
        <v>106.60673743</v>
      </c>
      <c r="M688" s="10">
        <v>106.60673743</v>
      </c>
      <c r="N688" s="10">
        <v>236.90385073608601</v>
      </c>
      <c r="O688" s="10">
        <f t="shared" si="84"/>
        <v>130.29711330608603</v>
      </c>
      <c r="P688" s="2">
        <f t="shared" si="85"/>
        <v>1.222222126360837</v>
      </c>
      <c r="Q688" s="10">
        <f t="shared" si="86"/>
        <v>130.29711330608603</v>
      </c>
      <c r="R688" s="2">
        <f t="shared" si="87"/>
        <v>1.222222126360837</v>
      </c>
      <c r="X688" s="9"/>
      <c r="Y688" s="9"/>
    </row>
    <row r="689" spans="1:27" x14ac:dyDescent="0.25">
      <c r="A689">
        <v>78</v>
      </c>
      <c r="B689" t="s">
        <v>2017</v>
      </c>
      <c r="C689">
        <v>62</v>
      </c>
      <c r="D689" t="s">
        <v>2038</v>
      </c>
      <c r="H689" s="10">
        <f t="shared" si="80"/>
        <v>0</v>
      </c>
      <c r="I689" s="2" t="e">
        <f t="shared" si="81"/>
        <v>#DIV/0!</v>
      </c>
      <c r="J689" s="10">
        <f t="shared" si="82"/>
        <v>0</v>
      </c>
      <c r="K689" s="2" t="e">
        <f t="shared" si="83"/>
        <v>#DIV/0!</v>
      </c>
      <c r="L689" s="10">
        <v>130.29710768000001</v>
      </c>
      <c r="M689" s="10">
        <v>130.29710768000001</v>
      </c>
      <c r="O689" s="10">
        <f t="shared" si="84"/>
        <v>-130.29710768000001</v>
      </c>
      <c r="P689" s="2">
        <f t="shared" si="85"/>
        <v>-1</v>
      </c>
      <c r="Q689" s="10">
        <f t="shared" si="86"/>
        <v>-130.29710768000001</v>
      </c>
      <c r="R689" s="2">
        <f t="shared" si="87"/>
        <v>-1</v>
      </c>
    </row>
    <row r="690" spans="1:27" x14ac:dyDescent="0.25">
      <c r="Z690" s="9"/>
      <c r="AA690" s="9"/>
    </row>
    <row r="691" spans="1:27" x14ac:dyDescent="0.25">
      <c r="Z691" s="9"/>
      <c r="AA691" s="9"/>
    </row>
    <row r="692" spans="1:27" x14ac:dyDescent="0.25">
      <c r="Z692" s="9"/>
      <c r="AA692" s="9"/>
    </row>
    <row r="693" spans="1:27" x14ac:dyDescent="0.25">
      <c r="Z693" s="9"/>
      <c r="AA693" s="9"/>
    </row>
    <row r="694" spans="1:27" x14ac:dyDescent="0.25">
      <c r="Z694" s="9"/>
      <c r="AA694" s="9"/>
    </row>
    <row r="696" spans="1:27" x14ac:dyDescent="0.25">
      <c r="Z696" s="9"/>
      <c r="AA696" s="9"/>
    </row>
    <row r="698" spans="1:27" x14ac:dyDescent="0.25">
      <c r="Z698" s="9"/>
      <c r="AA698" s="9"/>
    </row>
    <row r="701" spans="1:27" x14ac:dyDescent="0.25">
      <c r="Z701" s="9"/>
      <c r="AA701" s="9"/>
    </row>
    <row r="702" spans="1:27" x14ac:dyDescent="0.25">
      <c r="Z702" s="9"/>
      <c r="AA702" s="9"/>
    </row>
    <row r="704" spans="1:27" x14ac:dyDescent="0.25">
      <c r="Z704" s="9"/>
      <c r="AA704" s="9"/>
    </row>
    <row r="705" spans="26:27" x14ac:dyDescent="0.25">
      <c r="Z705" s="9"/>
      <c r="AA705" s="9"/>
    </row>
    <row r="706" spans="26:27" x14ac:dyDescent="0.25">
      <c r="Z706" s="9"/>
      <c r="AA706" s="9"/>
    </row>
    <row r="708" spans="26:27" x14ac:dyDescent="0.25">
      <c r="Z708" s="9"/>
      <c r="AA708" s="9"/>
    </row>
    <row r="711" spans="26:27" x14ac:dyDescent="0.25">
      <c r="Z711" s="9"/>
      <c r="AA711" s="9"/>
    </row>
    <row r="712" spans="26:27" x14ac:dyDescent="0.25">
      <c r="Z712" s="9"/>
      <c r="AA712" s="9"/>
    </row>
    <row r="713" spans="26:27" x14ac:dyDescent="0.25">
      <c r="Z713" s="9"/>
      <c r="AA713" s="9"/>
    </row>
    <row r="714" spans="26:27" x14ac:dyDescent="0.25">
      <c r="Z714" s="9"/>
      <c r="AA714" s="9"/>
    </row>
    <row r="715" spans="26:27" x14ac:dyDescent="0.25">
      <c r="Z715" s="9"/>
      <c r="AA715" s="9"/>
    </row>
    <row r="716" spans="26:27" x14ac:dyDescent="0.25">
      <c r="Z716" s="9"/>
      <c r="AA716" s="9"/>
    </row>
    <row r="717" spans="26:27" x14ac:dyDescent="0.25">
      <c r="Z717" s="9"/>
      <c r="AA717" s="9"/>
    </row>
    <row r="718" spans="26:27" x14ac:dyDescent="0.25">
      <c r="Z718" s="9"/>
      <c r="AA718" s="9"/>
    </row>
    <row r="719" spans="26:27" x14ac:dyDescent="0.25">
      <c r="Z719" s="9"/>
      <c r="AA719" s="9"/>
    </row>
    <row r="720" spans="26:27" x14ac:dyDescent="0.25">
      <c r="Z720" s="9"/>
      <c r="AA720" s="9"/>
    </row>
    <row r="722" spans="26:27" x14ac:dyDescent="0.25">
      <c r="Z722" s="9"/>
      <c r="AA722" s="9"/>
    </row>
    <row r="724" spans="26:27" x14ac:dyDescent="0.25">
      <c r="Z724" s="9"/>
      <c r="AA724" s="9"/>
    </row>
    <row r="725" spans="26:27" x14ac:dyDescent="0.25">
      <c r="Z725" s="9"/>
      <c r="AA725" s="9"/>
    </row>
    <row r="726" spans="26:27" x14ac:dyDescent="0.25">
      <c r="Z726" s="9"/>
      <c r="AA726" s="9"/>
    </row>
    <row r="727" spans="26:27" x14ac:dyDescent="0.25">
      <c r="Z727" s="9"/>
      <c r="AA727" s="9"/>
    </row>
    <row r="728" spans="26:27" x14ac:dyDescent="0.25">
      <c r="Z728" s="9"/>
      <c r="AA728" s="9"/>
    </row>
    <row r="729" spans="26:27" x14ac:dyDescent="0.25">
      <c r="Z729" s="9"/>
      <c r="AA729" s="9"/>
    </row>
    <row r="730" spans="26:27" x14ac:dyDescent="0.25">
      <c r="Z730" s="9"/>
      <c r="AA730" s="9"/>
    </row>
    <row r="731" spans="26:27" x14ac:dyDescent="0.25">
      <c r="Z731" s="9"/>
      <c r="AA731" s="9"/>
    </row>
    <row r="732" spans="26:27" x14ac:dyDescent="0.25">
      <c r="Z732" s="9"/>
      <c r="AA732" s="9"/>
    </row>
    <row r="733" spans="26:27" x14ac:dyDescent="0.25">
      <c r="Z733" s="9"/>
      <c r="AA733" s="9"/>
    </row>
    <row r="735" spans="26:27" x14ac:dyDescent="0.25">
      <c r="Z735" s="9"/>
      <c r="AA735" s="9"/>
    </row>
    <row r="737" spans="26:27" x14ac:dyDescent="0.25">
      <c r="Z737" s="9"/>
      <c r="AA737" s="9"/>
    </row>
    <row r="738" spans="26:27" x14ac:dyDescent="0.25">
      <c r="Z738" s="9"/>
      <c r="AA738" s="9"/>
    </row>
    <row r="740" spans="26:27" x14ac:dyDescent="0.25">
      <c r="Z740" s="9"/>
      <c r="AA740" s="9"/>
    </row>
    <row r="741" spans="26:27" x14ac:dyDescent="0.25">
      <c r="Z741" s="9"/>
      <c r="AA741" s="9"/>
    </row>
    <row r="742" spans="26:27" x14ac:dyDescent="0.25">
      <c r="Z742" s="9"/>
      <c r="AA742" s="9"/>
    </row>
    <row r="743" spans="26:27" x14ac:dyDescent="0.25">
      <c r="Z743" s="9"/>
      <c r="AA743" s="9"/>
    </row>
    <row r="744" spans="26:27" x14ac:dyDescent="0.25">
      <c r="Z744" s="9"/>
      <c r="AA744" s="9"/>
    </row>
    <row r="745" spans="26:27" x14ac:dyDescent="0.25">
      <c r="Z745" s="9"/>
      <c r="AA745" s="9"/>
    </row>
    <row r="746" spans="26:27" x14ac:dyDescent="0.25">
      <c r="Z746" s="9"/>
      <c r="AA746" s="9"/>
    </row>
    <row r="747" spans="26:27" x14ac:dyDescent="0.25">
      <c r="Z747" s="9"/>
      <c r="AA747" s="9"/>
    </row>
    <row r="748" spans="26:27" x14ac:dyDescent="0.25">
      <c r="Z748" s="9"/>
      <c r="AA748" s="9"/>
    </row>
    <row r="750" spans="26:27" x14ac:dyDescent="0.25">
      <c r="Z750" s="9"/>
      <c r="AA750" s="9"/>
    </row>
    <row r="751" spans="26:27" x14ac:dyDescent="0.25">
      <c r="Z751" s="9"/>
      <c r="AA751" s="9"/>
    </row>
    <row r="752" spans="26:27" x14ac:dyDescent="0.25">
      <c r="Z752" s="9"/>
      <c r="AA752" s="9"/>
    </row>
    <row r="753" spans="26:27" x14ac:dyDescent="0.25">
      <c r="Z753" s="9"/>
      <c r="AA753" s="9"/>
    </row>
    <row r="754" spans="26:27" x14ac:dyDescent="0.25">
      <c r="Z754" s="9"/>
      <c r="AA754" s="9"/>
    </row>
    <row r="755" spans="26:27" x14ac:dyDescent="0.25">
      <c r="Z755" s="9"/>
      <c r="AA755" s="9"/>
    </row>
    <row r="756" spans="26:27" x14ac:dyDescent="0.25">
      <c r="Z756" s="9"/>
      <c r="AA756" s="9"/>
    </row>
    <row r="757" spans="26:27" x14ac:dyDescent="0.25">
      <c r="Z757" s="9"/>
      <c r="AA757" s="9"/>
    </row>
    <row r="758" spans="26:27" x14ac:dyDescent="0.25">
      <c r="Z758" s="9"/>
      <c r="AA758" s="9"/>
    </row>
    <row r="759" spans="26:27" x14ac:dyDescent="0.25">
      <c r="Z759" s="9"/>
      <c r="AA759" s="9"/>
    </row>
    <row r="761" spans="26:27" x14ac:dyDescent="0.25">
      <c r="Z761" s="9"/>
      <c r="AA761" s="9"/>
    </row>
    <row r="762" spans="26:27" x14ac:dyDescent="0.25">
      <c r="Z762" s="9"/>
      <c r="AA762" s="9"/>
    </row>
    <row r="763" spans="26:27" x14ac:dyDescent="0.25">
      <c r="Z763" s="9"/>
      <c r="AA763" s="9"/>
    </row>
    <row r="764" spans="26:27" x14ac:dyDescent="0.25">
      <c r="Z764" s="9"/>
      <c r="AA764" s="9"/>
    </row>
    <row r="765" spans="26:27" x14ac:dyDescent="0.25">
      <c r="Z765" s="9"/>
      <c r="AA765" s="9"/>
    </row>
    <row r="766" spans="26:27" x14ac:dyDescent="0.25">
      <c r="Z766" s="9"/>
      <c r="AA766" s="9"/>
    </row>
    <row r="767" spans="26:27" x14ac:dyDescent="0.25">
      <c r="Z767" s="9"/>
      <c r="AA767" s="9"/>
    </row>
    <row r="769" spans="26:27" x14ac:dyDescent="0.25">
      <c r="Z769" s="9"/>
      <c r="AA769" s="9"/>
    </row>
    <row r="770" spans="26:27" x14ac:dyDescent="0.25">
      <c r="Z770" s="9"/>
      <c r="AA770" s="9"/>
    </row>
    <row r="771" spans="26:27" x14ac:dyDescent="0.25">
      <c r="Z771" s="9"/>
      <c r="AA771" s="9"/>
    </row>
    <row r="781" spans="26:27" x14ac:dyDescent="0.25">
      <c r="Z781" s="9"/>
      <c r="AA781" s="9"/>
    </row>
    <row r="782" spans="26:27" x14ac:dyDescent="0.25">
      <c r="Z782" s="9"/>
      <c r="AA782" s="9"/>
    </row>
    <row r="783" spans="26:27" x14ac:dyDescent="0.25">
      <c r="Z783" s="9"/>
      <c r="AA783" s="9"/>
    </row>
    <row r="784" spans="26:27" x14ac:dyDescent="0.25">
      <c r="Z784" s="9"/>
      <c r="AA784" s="9"/>
    </row>
    <row r="785" spans="26:27" x14ac:dyDescent="0.25">
      <c r="Z785" s="9"/>
      <c r="AA785" s="9"/>
    </row>
    <row r="786" spans="26:27" x14ac:dyDescent="0.25">
      <c r="Z786" s="9"/>
      <c r="AA786" s="9"/>
    </row>
    <row r="789" spans="26:27" x14ac:dyDescent="0.25">
      <c r="Z789" s="9"/>
      <c r="AA789" s="9"/>
    </row>
    <row r="790" spans="26:27" x14ac:dyDescent="0.25">
      <c r="Z790" s="9"/>
      <c r="AA790" s="9"/>
    </row>
    <row r="792" spans="26:27" x14ac:dyDescent="0.25">
      <c r="Z792" s="9"/>
      <c r="AA792" s="9"/>
    </row>
    <row r="793" spans="26:27" x14ac:dyDescent="0.25">
      <c r="Z793" s="9"/>
      <c r="AA793" s="9"/>
    </row>
    <row r="795" spans="26:27" x14ac:dyDescent="0.25">
      <c r="Z795" s="9"/>
      <c r="AA795" s="9"/>
    </row>
    <row r="796" spans="26:27" x14ac:dyDescent="0.25">
      <c r="Z796" s="9"/>
      <c r="AA796" s="9"/>
    </row>
    <row r="797" spans="26:27" x14ac:dyDescent="0.25">
      <c r="Z797" s="9"/>
      <c r="AA797" s="9"/>
    </row>
    <row r="807" spans="26:27" x14ac:dyDescent="0.25">
      <c r="Z807" s="9"/>
      <c r="AA807" s="9"/>
    </row>
    <row r="808" spans="26:27" x14ac:dyDescent="0.25">
      <c r="Z808" s="9"/>
      <c r="AA808" s="9"/>
    </row>
    <row r="809" spans="26:27" x14ac:dyDescent="0.25">
      <c r="Z809" s="9"/>
      <c r="AA809" s="9"/>
    </row>
    <row r="810" spans="26:27" x14ac:dyDescent="0.25">
      <c r="Z810" s="9"/>
      <c r="AA810" s="9"/>
    </row>
    <row r="811" spans="26:27" x14ac:dyDescent="0.25">
      <c r="Z811" s="9"/>
      <c r="AA811" s="9"/>
    </row>
    <row r="812" spans="26:27" x14ac:dyDescent="0.25">
      <c r="Z812" s="9"/>
      <c r="AA812" s="9"/>
    </row>
    <row r="813" spans="26:27" x14ac:dyDescent="0.25">
      <c r="Z813" s="9"/>
      <c r="AA813" s="9"/>
    </row>
    <row r="814" spans="26:27" x14ac:dyDescent="0.25">
      <c r="Z814" s="9"/>
      <c r="AA814" s="9"/>
    </row>
    <row r="815" spans="26:27" x14ac:dyDescent="0.25">
      <c r="Z815" s="9"/>
      <c r="AA815" s="9"/>
    </row>
    <row r="816" spans="26:27" x14ac:dyDescent="0.25">
      <c r="Z816" s="9"/>
      <c r="AA816" s="9"/>
    </row>
    <row r="817" spans="26:27" x14ac:dyDescent="0.25">
      <c r="Z817" s="9"/>
      <c r="AA817" s="9"/>
    </row>
    <row r="818" spans="26:27" x14ac:dyDescent="0.25">
      <c r="Z818" s="9"/>
      <c r="AA818" s="9"/>
    </row>
    <row r="819" spans="26:27" x14ac:dyDescent="0.25">
      <c r="Z819" s="9"/>
      <c r="AA819" s="9"/>
    </row>
    <row r="820" spans="26:27" x14ac:dyDescent="0.25">
      <c r="Z820" s="9"/>
      <c r="AA820" s="9"/>
    </row>
    <row r="821" spans="26:27" x14ac:dyDescent="0.25">
      <c r="Z821" s="9"/>
      <c r="AA821" s="9"/>
    </row>
    <row r="822" spans="26:27" x14ac:dyDescent="0.25">
      <c r="Z822" s="9"/>
      <c r="AA822" s="9"/>
    </row>
    <row r="823" spans="26:27" x14ac:dyDescent="0.25">
      <c r="Z823" s="9"/>
      <c r="AA823" s="9"/>
    </row>
    <row r="825" spans="26:27" x14ac:dyDescent="0.25">
      <c r="Z825" s="9"/>
      <c r="AA825" s="9"/>
    </row>
    <row r="828" spans="26:27" x14ac:dyDescent="0.25">
      <c r="Z828" s="9"/>
      <c r="AA828" s="9"/>
    </row>
    <row r="829" spans="26:27" x14ac:dyDescent="0.25">
      <c r="Z829" s="9"/>
      <c r="AA829" s="9"/>
    </row>
    <row r="831" spans="26:27" x14ac:dyDescent="0.25">
      <c r="Z831" s="9"/>
      <c r="AA831" s="9"/>
    </row>
    <row r="832" spans="26:27" x14ac:dyDescent="0.25">
      <c r="Z832" s="9"/>
      <c r="AA832" s="9"/>
    </row>
    <row r="833" spans="26:27" x14ac:dyDescent="0.25">
      <c r="Z833" s="9"/>
      <c r="AA833" s="9"/>
    </row>
    <row r="834" spans="26:27" x14ac:dyDescent="0.25">
      <c r="Z834" s="9"/>
      <c r="AA834" s="9"/>
    </row>
    <row r="835" spans="26:27" x14ac:dyDescent="0.25">
      <c r="Z835" s="9"/>
      <c r="AA835" s="9"/>
    </row>
    <row r="836" spans="26:27" x14ac:dyDescent="0.25">
      <c r="Z836" s="9"/>
      <c r="AA836" s="9"/>
    </row>
    <row r="841" spans="26:27" x14ac:dyDescent="0.25">
      <c r="Z841" s="9"/>
      <c r="AA841" s="9"/>
    </row>
    <row r="846" spans="26:27" x14ac:dyDescent="0.25">
      <c r="Z846" s="9"/>
      <c r="AA846" s="9"/>
    </row>
    <row r="847" spans="26:27" x14ac:dyDescent="0.25">
      <c r="Z847" s="9"/>
      <c r="AA847" s="9"/>
    </row>
    <row r="848" spans="26:27" x14ac:dyDescent="0.25">
      <c r="Z848" s="9"/>
      <c r="AA848" s="9"/>
    </row>
    <row r="849" spans="26:27" x14ac:dyDescent="0.25">
      <c r="Z849" s="9"/>
      <c r="AA849" s="9"/>
    </row>
    <row r="851" spans="26:27" x14ac:dyDescent="0.25">
      <c r="Z851" s="9"/>
      <c r="AA851" s="9"/>
    </row>
    <row r="853" spans="26:27" x14ac:dyDescent="0.25">
      <c r="Z853" s="9"/>
      <c r="AA853" s="9"/>
    </row>
    <row r="855" spans="26:27" x14ac:dyDescent="0.25">
      <c r="Z855" s="9"/>
      <c r="AA855" s="9"/>
    </row>
    <row r="856" spans="26:27" x14ac:dyDescent="0.25">
      <c r="Z856" s="9"/>
      <c r="AA856" s="9"/>
    </row>
    <row r="857" spans="26:27" x14ac:dyDescent="0.25">
      <c r="Z857" s="9"/>
      <c r="AA857" s="9"/>
    </row>
    <row r="859" spans="26:27" x14ac:dyDescent="0.25">
      <c r="Z859" s="9"/>
      <c r="AA859" s="9"/>
    </row>
    <row r="860" spans="26:27" x14ac:dyDescent="0.25">
      <c r="Z860" s="9"/>
      <c r="AA860" s="9"/>
    </row>
    <row r="861" spans="26:27" x14ac:dyDescent="0.25">
      <c r="Z861" s="9"/>
      <c r="AA861" s="9"/>
    </row>
    <row r="865" spans="26:27" x14ac:dyDescent="0.25">
      <c r="Z865" s="9"/>
      <c r="AA865" s="9"/>
    </row>
    <row r="866" spans="26:27" x14ac:dyDescent="0.25">
      <c r="Z866" s="9"/>
      <c r="AA866" s="9"/>
    </row>
    <row r="867" spans="26:27" x14ac:dyDescent="0.25">
      <c r="Z867" s="9"/>
      <c r="AA867" s="9"/>
    </row>
    <row r="868" spans="26:27" x14ac:dyDescent="0.25">
      <c r="Z868" s="9"/>
      <c r="AA868" s="9"/>
    </row>
    <row r="869" spans="26:27" x14ac:dyDescent="0.25">
      <c r="Z869" s="9"/>
      <c r="AA869" s="9"/>
    </row>
    <row r="870" spans="26:27" x14ac:dyDescent="0.25">
      <c r="Z870" s="9"/>
      <c r="AA870" s="9"/>
    </row>
    <row r="871" spans="26:27" x14ac:dyDescent="0.25">
      <c r="Z871" s="9"/>
      <c r="AA871" s="9"/>
    </row>
    <row r="872" spans="26:27" x14ac:dyDescent="0.25">
      <c r="Z872" s="9"/>
      <c r="AA872" s="9"/>
    </row>
    <row r="873" spans="26:27" x14ac:dyDescent="0.25">
      <c r="Z873" s="9"/>
      <c r="AA873" s="9"/>
    </row>
    <row r="874" spans="26:27" x14ac:dyDescent="0.25">
      <c r="Z874" s="9"/>
      <c r="AA874" s="9"/>
    </row>
    <row r="875" spans="26:27" x14ac:dyDescent="0.25">
      <c r="Z875" s="9"/>
      <c r="AA875" s="9"/>
    </row>
    <row r="876" spans="26:27" x14ac:dyDescent="0.25">
      <c r="Z876" s="9"/>
      <c r="AA876" s="9"/>
    </row>
    <row r="877" spans="26:27" x14ac:dyDescent="0.25">
      <c r="Z877" s="9"/>
      <c r="AA877" s="9"/>
    </row>
    <row r="879" spans="26:27" x14ac:dyDescent="0.25">
      <c r="Z879" s="9"/>
      <c r="AA879" s="9"/>
    </row>
    <row r="880" spans="26:27" x14ac:dyDescent="0.25">
      <c r="Z880" s="9"/>
      <c r="AA880" s="9"/>
    </row>
    <row r="884" spans="26:27" x14ac:dyDescent="0.25">
      <c r="Z884" s="9"/>
      <c r="AA884" s="9"/>
    </row>
    <row r="885" spans="26:27" x14ac:dyDescent="0.25">
      <c r="Z885" s="9"/>
      <c r="AA885" s="9"/>
    </row>
    <row r="886" spans="26:27" x14ac:dyDescent="0.25">
      <c r="Z886" s="9"/>
      <c r="AA886" s="9"/>
    </row>
    <row r="887" spans="26:27" x14ac:dyDescent="0.25">
      <c r="Z887" s="9"/>
      <c r="AA887" s="9"/>
    </row>
    <row r="892" spans="26:27" x14ac:dyDescent="0.25">
      <c r="Z892" s="9"/>
      <c r="AA892" s="9"/>
    </row>
    <row r="893" spans="26:27" x14ac:dyDescent="0.25">
      <c r="Z893" s="9"/>
      <c r="AA893" s="9"/>
    </row>
    <row r="895" spans="26:27" x14ac:dyDescent="0.25">
      <c r="Z895" s="9"/>
      <c r="AA895" s="9"/>
    </row>
    <row r="896" spans="26:27" x14ac:dyDescent="0.25">
      <c r="Z896" s="9"/>
      <c r="AA896" s="9"/>
    </row>
    <row r="897" spans="26:27" x14ac:dyDescent="0.25">
      <c r="Z897" s="9"/>
      <c r="AA897" s="9"/>
    </row>
    <row r="898" spans="26:27" x14ac:dyDescent="0.25">
      <c r="Z898" s="9"/>
      <c r="AA898" s="9"/>
    </row>
    <row r="899" spans="26:27" x14ac:dyDescent="0.25">
      <c r="Z899" s="9"/>
      <c r="AA899" s="9"/>
    </row>
    <row r="903" spans="26:27" x14ac:dyDescent="0.25">
      <c r="Z903" s="9"/>
      <c r="AA903" s="9"/>
    </row>
    <row r="905" spans="26:27" x14ac:dyDescent="0.25">
      <c r="Z905" s="9"/>
      <c r="AA905" s="9"/>
    </row>
    <row r="906" spans="26:27" x14ac:dyDescent="0.25">
      <c r="Z906" s="9"/>
      <c r="AA906" s="9"/>
    </row>
    <row r="908" spans="26:27" x14ac:dyDescent="0.25">
      <c r="Z908" s="9"/>
      <c r="AA908" s="9"/>
    </row>
    <row r="909" spans="26:27" x14ac:dyDescent="0.25">
      <c r="Z909" s="9"/>
      <c r="AA909" s="9"/>
    </row>
    <row r="910" spans="26:27" x14ac:dyDescent="0.25">
      <c r="Z910" s="9"/>
      <c r="AA910" s="9"/>
    </row>
    <row r="911" spans="26:27" x14ac:dyDescent="0.25">
      <c r="Z911" s="9"/>
      <c r="AA911" s="9"/>
    </row>
    <row r="912" spans="26:27" x14ac:dyDescent="0.25">
      <c r="Z912" s="9"/>
      <c r="AA912" s="9"/>
    </row>
    <row r="913" spans="26:27" x14ac:dyDescent="0.25">
      <c r="Z913" s="9"/>
      <c r="AA913" s="9"/>
    </row>
    <row r="914" spans="26:27" x14ac:dyDescent="0.25">
      <c r="Z914" s="9"/>
      <c r="AA914" s="9"/>
    </row>
    <row r="916" spans="26:27" x14ac:dyDescent="0.25">
      <c r="Z916" s="9"/>
      <c r="AA916" s="9"/>
    </row>
    <row r="917" spans="26:27" x14ac:dyDescent="0.25">
      <c r="Z917" s="9"/>
      <c r="AA917" s="9"/>
    </row>
    <row r="918" spans="26:27" x14ac:dyDescent="0.25">
      <c r="Z918" s="9"/>
      <c r="AA918" s="9"/>
    </row>
    <row r="919" spans="26:27" x14ac:dyDescent="0.25">
      <c r="Z919" s="9"/>
      <c r="AA919" s="9"/>
    </row>
    <row r="921" spans="26:27" x14ac:dyDescent="0.25">
      <c r="Z921" s="9"/>
      <c r="AA921" s="9"/>
    </row>
    <row r="922" spans="26:27" x14ac:dyDescent="0.25">
      <c r="Z922" s="9"/>
      <c r="AA922" s="9"/>
    </row>
    <row r="923" spans="26:27" x14ac:dyDescent="0.25">
      <c r="Z923" s="9"/>
      <c r="AA923" s="9"/>
    </row>
    <row r="924" spans="26:27" x14ac:dyDescent="0.25">
      <c r="Z924" s="9"/>
      <c r="AA924" s="9"/>
    </row>
    <row r="925" spans="26:27" x14ac:dyDescent="0.25">
      <c r="Z925" s="9"/>
      <c r="AA925" s="9"/>
    </row>
    <row r="926" spans="26:27" x14ac:dyDescent="0.25">
      <c r="Z926" s="9"/>
      <c r="AA926" s="9"/>
    </row>
    <row r="927" spans="26:27" x14ac:dyDescent="0.25">
      <c r="Z927" s="9"/>
      <c r="AA927" s="9"/>
    </row>
    <row r="929" spans="26:27" x14ac:dyDescent="0.25">
      <c r="Z929" s="9"/>
      <c r="AA929" s="9"/>
    </row>
    <row r="931" spans="26:27" x14ac:dyDescent="0.25">
      <c r="Z931" s="9"/>
      <c r="AA931" s="9"/>
    </row>
    <row r="932" spans="26:27" x14ac:dyDescent="0.25">
      <c r="Z932" s="9"/>
      <c r="AA932" s="9"/>
    </row>
    <row r="934" spans="26:27" x14ac:dyDescent="0.25">
      <c r="Z934" s="9"/>
      <c r="AA934" s="9"/>
    </row>
    <row r="935" spans="26:27" x14ac:dyDescent="0.25">
      <c r="Z935" s="9"/>
      <c r="AA935" s="9"/>
    </row>
    <row r="936" spans="26:27" x14ac:dyDescent="0.25">
      <c r="Z936" s="9"/>
      <c r="AA936" s="9"/>
    </row>
    <row r="937" spans="26:27" x14ac:dyDescent="0.25">
      <c r="Z937" s="9"/>
      <c r="AA937" s="9"/>
    </row>
    <row r="938" spans="26:27" x14ac:dyDescent="0.25">
      <c r="Z938" s="9"/>
      <c r="AA938" s="9"/>
    </row>
    <row r="939" spans="26:27" x14ac:dyDescent="0.25">
      <c r="Z939" s="9"/>
      <c r="AA939" s="9"/>
    </row>
    <row r="944" spans="26:27" x14ac:dyDescent="0.25">
      <c r="Z944" s="9"/>
      <c r="AA944" s="9"/>
    </row>
    <row r="945" spans="26:27" x14ac:dyDescent="0.25">
      <c r="Z945" s="9"/>
      <c r="AA945" s="9"/>
    </row>
    <row r="947" spans="26:27" x14ac:dyDescent="0.25">
      <c r="Z947" s="9"/>
      <c r="AA947" s="9"/>
    </row>
    <row r="948" spans="26:27" x14ac:dyDescent="0.25">
      <c r="Z948" s="9"/>
      <c r="AA948" s="9"/>
    </row>
    <row r="949" spans="26:27" x14ac:dyDescent="0.25">
      <c r="Z949" s="9"/>
      <c r="AA949" s="9"/>
    </row>
    <row r="950" spans="26:27" x14ac:dyDescent="0.25">
      <c r="Z950" s="9"/>
      <c r="AA950" s="9"/>
    </row>
    <row r="951" spans="26:27" x14ac:dyDescent="0.25">
      <c r="Z951" s="9"/>
      <c r="AA951" s="9"/>
    </row>
    <row r="952" spans="26:27" x14ac:dyDescent="0.25">
      <c r="Z952" s="9"/>
      <c r="AA952" s="9"/>
    </row>
    <row r="953" spans="26:27" x14ac:dyDescent="0.25">
      <c r="Z953" s="9"/>
      <c r="AA953" s="9"/>
    </row>
    <row r="954" spans="26:27" x14ac:dyDescent="0.25">
      <c r="Z954" s="9"/>
      <c r="AA954" s="9"/>
    </row>
    <row r="955" spans="26:27" x14ac:dyDescent="0.25">
      <c r="Z955" s="9"/>
      <c r="AA955" s="9"/>
    </row>
    <row r="957" spans="26:27" x14ac:dyDescent="0.25">
      <c r="Z957" s="9"/>
      <c r="AA957" s="9"/>
    </row>
    <row r="960" spans="26:27" x14ac:dyDescent="0.25">
      <c r="Z960" s="9"/>
      <c r="AA960" s="9"/>
    </row>
    <row r="961" spans="26:27" x14ac:dyDescent="0.25">
      <c r="Z961" s="9"/>
      <c r="AA961" s="9"/>
    </row>
    <row r="963" spans="26:27" x14ac:dyDescent="0.25">
      <c r="Z963" s="9"/>
      <c r="AA963" s="9"/>
    </row>
    <row r="964" spans="26:27" x14ac:dyDescent="0.25">
      <c r="Z964" s="9"/>
      <c r="AA964" s="9"/>
    </row>
    <row r="965" spans="26:27" x14ac:dyDescent="0.25">
      <c r="Z965" s="9"/>
      <c r="AA965" s="9"/>
    </row>
    <row r="966" spans="26:27" x14ac:dyDescent="0.25">
      <c r="Z966" s="9"/>
      <c r="AA966" s="9"/>
    </row>
    <row r="967" spans="26:27" x14ac:dyDescent="0.25">
      <c r="Z967" s="9"/>
      <c r="AA967" s="9"/>
    </row>
    <row r="968" spans="26:27" x14ac:dyDescent="0.25">
      <c r="Z968" s="9"/>
      <c r="AA968" s="9"/>
    </row>
    <row r="969" spans="26:27" x14ac:dyDescent="0.25">
      <c r="Z969" s="9"/>
      <c r="AA969" s="9"/>
    </row>
    <row r="970" spans="26:27" x14ac:dyDescent="0.25">
      <c r="Z970" s="9"/>
      <c r="AA970" s="9"/>
    </row>
    <row r="971" spans="26:27" x14ac:dyDescent="0.25">
      <c r="Z971" s="9"/>
      <c r="AA971" s="9"/>
    </row>
    <row r="972" spans="26:27" x14ac:dyDescent="0.25">
      <c r="Z972" s="9"/>
      <c r="AA972" s="9"/>
    </row>
    <row r="973" spans="26:27" x14ac:dyDescent="0.25">
      <c r="Z973" s="9"/>
      <c r="AA973" s="9"/>
    </row>
    <row r="974" spans="26:27" x14ac:dyDescent="0.25">
      <c r="Z974" s="9"/>
      <c r="AA974" s="9"/>
    </row>
    <row r="975" spans="26:27" x14ac:dyDescent="0.25">
      <c r="Z975" s="9"/>
      <c r="AA975" s="9"/>
    </row>
    <row r="976" spans="26:27" x14ac:dyDescent="0.25">
      <c r="Z976" s="9"/>
      <c r="AA976" s="9"/>
    </row>
    <row r="977" spans="26:27" x14ac:dyDescent="0.25">
      <c r="Z977" s="9"/>
      <c r="AA977" s="9"/>
    </row>
    <row r="978" spans="26:27" x14ac:dyDescent="0.25">
      <c r="Z978" s="9"/>
      <c r="AA978" s="9"/>
    </row>
    <row r="979" spans="26:27" x14ac:dyDescent="0.25">
      <c r="Z979" s="9"/>
      <c r="AA979" s="9"/>
    </row>
    <row r="980" spans="26:27" x14ac:dyDescent="0.25">
      <c r="Z980" s="9"/>
      <c r="AA980" s="9"/>
    </row>
    <row r="981" spans="26:27" x14ac:dyDescent="0.25">
      <c r="Z981" s="9"/>
      <c r="AA981" s="9"/>
    </row>
    <row r="982" spans="26:27" x14ac:dyDescent="0.25">
      <c r="Z982" s="9"/>
      <c r="AA982" s="9"/>
    </row>
    <row r="983" spans="26:27" x14ac:dyDescent="0.25">
      <c r="Z983" s="9"/>
      <c r="AA983" s="9"/>
    </row>
    <row r="984" spans="26:27" x14ac:dyDescent="0.25">
      <c r="Z984" s="9"/>
      <c r="AA984" s="9"/>
    </row>
    <row r="985" spans="26:27" x14ac:dyDescent="0.25">
      <c r="Z985" s="9"/>
      <c r="AA985" s="9"/>
    </row>
    <row r="986" spans="26:27" x14ac:dyDescent="0.25">
      <c r="Z986" s="9"/>
      <c r="AA986" s="9"/>
    </row>
    <row r="987" spans="26:27" x14ac:dyDescent="0.25">
      <c r="Z987" s="9"/>
      <c r="AA987" s="9"/>
    </row>
    <row r="988" spans="26:27" x14ac:dyDescent="0.25">
      <c r="Z988" s="9"/>
      <c r="AA988" s="9"/>
    </row>
    <row r="989" spans="26:27" x14ac:dyDescent="0.25">
      <c r="Z989" s="9"/>
      <c r="AA989" s="9"/>
    </row>
    <row r="990" spans="26:27" x14ac:dyDescent="0.25">
      <c r="Z990" s="9"/>
      <c r="AA990" s="9"/>
    </row>
    <row r="991" spans="26:27" x14ac:dyDescent="0.25">
      <c r="Z991" s="9"/>
      <c r="AA991" s="9"/>
    </row>
    <row r="993" spans="26:27" x14ac:dyDescent="0.25">
      <c r="Z993" s="9"/>
      <c r="AA993" s="9"/>
    </row>
    <row r="994" spans="26:27" x14ac:dyDescent="0.25">
      <c r="Z994" s="9"/>
      <c r="AA994" s="9"/>
    </row>
    <row r="996" spans="26:27" x14ac:dyDescent="0.25">
      <c r="Z996" s="9"/>
      <c r="AA996" s="9"/>
    </row>
    <row r="1000" spans="26:27" x14ac:dyDescent="0.25">
      <c r="Z1000" s="9"/>
      <c r="AA1000" s="9"/>
    </row>
    <row r="1001" spans="26:27" x14ac:dyDescent="0.25">
      <c r="Z1001" s="9"/>
      <c r="AA1001" s="9"/>
    </row>
    <row r="1002" spans="26:27" x14ac:dyDescent="0.25">
      <c r="Z1002" s="9"/>
      <c r="AA1002" s="9"/>
    </row>
    <row r="1003" spans="26:27" x14ac:dyDescent="0.25">
      <c r="Z1003" s="9"/>
      <c r="AA1003" s="9"/>
    </row>
    <row r="1004" spans="26:27" x14ac:dyDescent="0.25">
      <c r="Z1004" s="9"/>
      <c r="AA1004" s="9"/>
    </row>
    <row r="1005" spans="26:27" x14ac:dyDescent="0.25">
      <c r="Z1005" s="9"/>
      <c r="AA1005" s="9"/>
    </row>
    <row r="1007" spans="26:27" x14ac:dyDescent="0.25">
      <c r="Z1007" s="9"/>
      <c r="AA1007" s="9"/>
    </row>
    <row r="1009" spans="26:27" x14ac:dyDescent="0.25">
      <c r="Z1009" s="9"/>
      <c r="AA1009" s="9"/>
    </row>
    <row r="1010" spans="26:27" x14ac:dyDescent="0.25">
      <c r="Z1010" s="9"/>
      <c r="AA1010" s="9"/>
    </row>
    <row r="1012" spans="26:27" x14ac:dyDescent="0.25">
      <c r="Z1012" s="9"/>
      <c r="AA1012" s="9"/>
    </row>
    <row r="1014" spans="26:27" x14ac:dyDescent="0.25">
      <c r="Z1014" s="9"/>
      <c r="AA1014" s="9"/>
    </row>
    <row r="1015" spans="26:27" x14ac:dyDescent="0.25">
      <c r="Z1015" s="9"/>
      <c r="AA1015" s="9"/>
    </row>
    <row r="1016" spans="26:27" x14ac:dyDescent="0.25">
      <c r="Z1016" s="9"/>
      <c r="AA1016" s="9"/>
    </row>
    <row r="1017" spans="26:27" x14ac:dyDescent="0.25">
      <c r="Z1017" s="9"/>
      <c r="AA1017" s="9"/>
    </row>
    <row r="1019" spans="26:27" x14ac:dyDescent="0.25">
      <c r="Z1019" s="9"/>
      <c r="AA1019" s="9"/>
    </row>
    <row r="1022" spans="26:27" x14ac:dyDescent="0.25">
      <c r="Z1022" s="9"/>
      <c r="AA1022" s="9"/>
    </row>
    <row r="1023" spans="26:27" x14ac:dyDescent="0.25">
      <c r="Z1023" s="9"/>
      <c r="AA1023" s="9"/>
    </row>
    <row r="1024" spans="26:27" x14ac:dyDescent="0.25">
      <c r="Z1024" s="9"/>
      <c r="AA1024" s="9"/>
    </row>
    <row r="1025" spans="26:27" x14ac:dyDescent="0.25">
      <c r="Z1025" s="9"/>
      <c r="AA1025" s="9"/>
    </row>
    <row r="1026" spans="26:27" x14ac:dyDescent="0.25">
      <c r="Z1026" s="9"/>
      <c r="AA1026" s="9"/>
    </row>
    <row r="1027" spans="26:27" x14ac:dyDescent="0.25">
      <c r="Z1027" s="9"/>
      <c r="AA1027" s="9"/>
    </row>
    <row r="1028" spans="26:27" x14ac:dyDescent="0.25">
      <c r="Z1028" s="9"/>
      <c r="AA1028" s="9"/>
    </row>
    <row r="1029" spans="26:27" x14ac:dyDescent="0.25">
      <c r="Z1029" s="9"/>
      <c r="AA1029" s="9"/>
    </row>
    <row r="1030" spans="26:27" x14ac:dyDescent="0.25">
      <c r="Z1030" s="9"/>
      <c r="AA1030" s="9"/>
    </row>
    <row r="1035" spans="26:27" x14ac:dyDescent="0.25">
      <c r="Z1035" s="9"/>
      <c r="AA1035" s="9"/>
    </row>
    <row r="1038" spans="26:27" x14ac:dyDescent="0.25">
      <c r="Z1038" s="9"/>
      <c r="AA1038" s="9"/>
    </row>
    <row r="1039" spans="26:27" x14ac:dyDescent="0.25">
      <c r="Z1039" s="9"/>
      <c r="AA1039" s="9"/>
    </row>
    <row r="1041" spans="26:27" x14ac:dyDescent="0.25">
      <c r="Z1041" s="9"/>
      <c r="AA1041" s="9"/>
    </row>
    <row r="1042" spans="26:27" x14ac:dyDescent="0.25">
      <c r="Z1042" s="9"/>
      <c r="AA1042" s="9"/>
    </row>
    <row r="1043" spans="26:27" x14ac:dyDescent="0.25">
      <c r="Z1043" s="9"/>
      <c r="AA1043" s="9"/>
    </row>
    <row r="1048" spans="26:27" x14ac:dyDescent="0.25">
      <c r="Z1048" s="9"/>
      <c r="AA1048" s="9"/>
    </row>
    <row r="1049" spans="26:27" x14ac:dyDescent="0.25">
      <c r="Z1049" s="9"/>
      <c r="AA1049" s="9"/>
    </row>
    <row r="1051" spans="26:27" x14ac:dyDescent="0.25">
      <c r="Z1051" s="9"/>
      <c r="AA1051" s="9"/>
    </row>
    <row r="1052" spans="26:27" x14ac:dyDescent="0.25">
      <c r="Z1052" s="9"/>
      <c r="AA1052" s="9"/>
    </row>
    <row r="1053" spans="26:27" x14ac:dyDescent="0.25">
      <c r="Z1053" s="9"/>
      <c r="AA1053" s="9"/>
    </row>
    <row r="1054" spans="26:27" x14ac:dyDescent="0.25">
      <c r="Z1054" s="9"/>
      <c r="AA1054" s="9"/>
    </row>
    <row r="1055" spans="26:27" x14ac:dyDescent="0.25">
      <c r="Z1055" s="9"/>
      <c r="AA1055" s="9"/>
    </row>
    <row r="1056" spans="26:27" x14ac:dyDescent="0.25">
      <c r="Z1056" s="9"/>
      <c r="AA1056" s="9"/>
    </row>
    <row r="1057" spans="26:27" x14ac:dyDescent="0.25">
      <c r="Z1057" s="9"/>
      <c r="AA1057" s="9"/>
    </row>
    <row r="1061" spans="26:27" x14ac:dyDescent="0.25">
      <c r="Z1061" s="9"/>
      <c r="AA1061" s="9"/>
    </row>
    <row r="1064" spans="26:27" x14ac:dyDescent="0.25">
      <c r="Z1064" s="9"/>
      <c r="AA1064" s="9"/>
    </row>
    <row r="1065" spans="26:27" x14ac:dyDescent="0.25">
      <c r="Z1065" s="9"/>
      <c r="AA1065" s="9"/>
    </row>
    <row r="1066" spans="26:27" x14ac:dyDescent="0.25">
      <c r="Z1066" s="9"/>
      <c r="AA1066" s="9"/>
    </row>
    <row r="1067" spans="26:27" x14ac:dyDescent="0.25">
      <c r="Z1067" s="9"/>
      <c r="AA1067" s="9"/>
    </row>
    <row r="1068" spans="26:27" x14ac:dyDescent="0.25">
      <c r="Z1068" s="9"/>
      <c r="AA1068" s="9"/>
    </row>
    <row r="1069" spans="26:27" x14ac:dyDescent="0.25">
      <c r="Z1069" s="9"/>
      <c r="AA1069" s="9"/>
    </row>
    <row r="1074" spans="26:27" x14ac:dyDescent="0.25">
      <c r="Z1074" s="9"/>
      <c r="AA1074" s="9"/>
    </row>
    <row r="1075" spans="26:27" x14ac:dyDescent="0.25">
      <c r="Z1075" s="9"/>
      <c r="AA1075" s="9"/>
    </row>
    <row r="1078" spans="26:27" x14ac:dyDescent="0.25">
      <c r="Z1078" s="9"/>
      <c r="AA1078" s="9"/>
    </row>
    <row r="1080" spans="26:27" x14ac:dyDescent="0.25">
      <c r="Z1080" s="9"/>
      <c r="AA1080" s="9"/>
    </row>
    <row r="1081" spans="26:27" x14ac:dyDescent="0.25">
      <c r="Z1081" s="9"/>
      <c r="AA1081" s="9"/>
    </row>
    <row r="1082" spans="26:27" x14ac:dyDescent="0.25">
      <c r="Z1082" s="9"/>
      <c r="AA1082" s="9"/>
    </row>
    <row r="1084" spans="26:27" x14ac:dyDescent="0.25">
      <c r="Z1084" s="9"/>
      <c r="AA1084" s="9"/>
    </row>
    <row r="1086" spans="26:27" x14ac:dyDescent="0.25">
      <c r="Z1086" s="9"/>
      <c r="AA1086" s="9"/>
    </row>
    <row r="1087" spans="26:27" x14ac:dyDescent="0.25">
      <c r="Z1087" s="9"/>
      <c r="AA1087" s="9"/>
    </row>
    <row r="1088" spans="26:27" x14ac:dyDescent="0.25">
      <c r="Z1088" s="9"/>
      <c r="AA1088" s="9"/>
    </row>
    <row r="1090" spans="26:27" x14ac:dyDescent="0.25">
      <c r="Z1090" s="9"/>
      <c r="AA1090" s="9"/>
    </row>
    <row r="1091" spans="26:27" x14ac:dyDescent="0.25">
      <c r="Z1091" s="9"/>
      <c r="AA1091" s="9"/>
    </row>
    <row r="1092" spans="26:27" x14ac:dyDescent="0.25">
      <c r="Z1092" s="9"/>
      <c r="AA1092" s="9"/>
    </row>
    <row r="1093" spans="26:27" x14ac:dyDescent="0.25">
      <c r="Z1093" s="9"/>
      <c r="AA1093" s="9"/>
    </row>
    <row r="1094" spans="26:27" x14ac:dyDescent="0.25">
      <c r="Z1094" s="9"/>
      <c r="AA1094" s="9"/>
    </row>
    <row r="1095" spans="26:27" x14ac:dyDescent="0.25">
      <c r="Z1095" s="9"/>
      <c r="AA1095" s="9"/>
    </row>
    <row r="1096" spans="26:27" x14ac:dyDescent="0.25">
      <c r="Z1096" s="9"/>
      <c r="AA1096" s="9"/>
    </row>
    <row r="1100" spans="26:27" x14ac:dyDescent="0.25">
      <c r="Z1100" s="9"/>
      <c r="AA1100" s="9"/>
    </row>
    <row r="1101" spans="26:27" x14ac:dyDescent="0.25">
      <c r="Z1101" s="9"/>
      <c r="AA1101" s="9"/>
    </row>
    <row r="1103" spans="26:27" x14ac:dyDescent="0.25">
      <c r="Z1103" s="9"/>
      <c r="AA1103" s="9"/>
    </row>
    <row r="1104" spans="26:27" x14ac:dyDescent="0.25">
      <c r="Z1104" s="9"/>
      <c r="AA1104" s="9"/>
    </row>
    <row r="1105" spans="26:27" x14ac:dyDescent="0.25">
      <c r="Z1105" s="9"/>
      <c r="AA1105" s="9"/>
    </row>
    <row r="1106" spans="26:27" x14ac:dyDescent="0.25">
      <c r="Z1106" s="9"/>
      <c r="AA1106" s="9"/>
    </row>
    <row r="1107" spans="26:27" x14ac:dyDescent="0.25">
      <c r="Z1107" s="9"/>
      <c r="AA1107" s="9"/>
    </row>
    <row r="1108" spans="26:27" x14ac:dyDescent="0.25">
      <c r="Z1108" s="9"/>
      <c r="AA1108" s="9"/>
    </row>
    <row r="1109" spans="26:27" x14ac:dyDescent="0.25">
      <c r="Z1109" s="9"/>
      <c r="AA1109" s="9"/>
    </row>
    <row r="1110" spans="26:27" x14ac:dyDescent="0.25">
      <c r="Z1110" s="9"/>
      <c r="AA1110" s="9"/>
    </row>
    <row r="1111" spans="26:27" x14ac:dyDescent="0.25">
      <c r="Z1111" s="9"/>
      <c r="AA1111" s="9"/>
    </row>
    <row r="1112" spans="26:27" x14ac:dyDescent="0.25">
      <c r="Z1112" s="9"/>
      <c r="AA1112" s="9"/>
    </row>
    <row r="1113" spans="26:27" x14ac:dyDescent="0.25">
      <c r="Z1113" s="9"/>
      <c r="AA1113" s="9"/>
    </row>
    <row r="1114" spans="26:27" x14ac:dyDescent="0.25">
      <c r="Z1114" s="9"/>
      <c r="AA1114" s="9"/>
    </row>
    <row r="1115" spans="26:27" x14ac:dyDescent="0.25">
      <c r="Z1115" s="9"/>
      <c r="AA1115" s="9"/>
    </row>
    <row r="1116" spans="26:27" x14ac:dyDescent="0.25">
      <c r="Z1116" s="9"/>
      <c r="AA1116" s="9"/>
    </row>
    <row r="1117" spans="26:27" x14ac:dyDescent="0.25">
      <c r="Z1117" s="9"/>
      <c r="AA1117" s="9"/>
    </row>
    <row r="1118" spans="26:27" x14ac:dyDescent="0.25">
      <c r="Z1118" s="9"/>
      <c r="AA1118" s="9"/>
    </row>
    <row r="1119" spans="26:27" x14ac:dyDescent="0.25">
      <c r="Z1119" s="9"/>
      <c r="AA1119" s="9"/>
    </row>
    <row r="1120" spans="26:27" x14ac:dyDescent="0.25">
      <c r="Z1120" s="9"/>
      <c r="AA1120" s="9"/>
    </row>
    <row r="1121" spans="26:27" x14ac:dyDescent="0.25">
      <c r="Z1121" s="9"/>
      <c r="AA1121" s="9"/>
    </row>
    <row r="1122" spans="26:27" x14ac:dyDescent="0.25">
      <c r="Z1122" s="9"/>
      <c r="AA1122" s="9"/>
    </row>
    <row r="1123" spans="26:27" x14ac:dyDescent="0.25">
      <c r="Z1123" s="9"/>
      <c r="AA1123" s="9"/>
    </row>
    <row r="1124" spans="26:27" x14ac:dyDescent="0.25">
      <c r="Z1124" s="9"/>
      <c r="AA1124" s="9"/>
    </row>
    <row r="1126" spans="26:27" x14ac:dyDescent="0.25">
      <c r="Z1126" s="9"/>
      <c r="AA1126" s="9"/>
    </row>
    <row r="1129" spans="26:27" x14ac:dyDescent="0.25">
      <c r="Z1129" s="9"/>
      <c r="AA1129" s="9"/>
    </row>
    <row r="1132" spans="26:27" x14ac:dyDescent="0.25">
      <c r="Z1132" s="9"/>
      <c r="AA1132" s="9"/>
    </row>
    <row r="1133" spans="26:27" x14ac:dyDescent="0.25">
      <c r="Z1133" s="9"/>
      <c r="AA1133" s="9"/>
    </row>
    <row r="1139" spans="26:27" x14ac:dyDescent="0.25">
      <c r="Z1139" s="9"/>
      <c r="AA1139" s="9"/>
    </row>
    <row r="1140" spans="26:27" x14ac:dyDescent="0.25">
      <c r="Z1140" s="9"/>
      <c r="AA1140" s="9"/>
    </row>
    <row r="1142" spans="26:27" x14ac:dyDescent="0.25">
      <c r="Z1142" s="9"/>
      <c r="AA1142" s="9"/>
    </row>
    <row r="1143" spans="26:27" x14ac:dyDescent="0.25">
      <c r="Z1143" s="9"/>
      <c r="AA1143" s="9"/>
    </row>
    <row r="1144" spans="26:27" x14ac:dyDescent="0.25">
      <c r="Z1144" s="9"/>
      <c r="AA1144" s="9"/>
    </row>
    <row r="1145" spans="26:27" x14ac:dyDescent="0.25">
      <c r="Z1145" s="9"/>
      <c r="AA1145" s="9"/>
    </row>
    <row r="1146" spans="26:27" x14ac:dyDescent="0.25">
      <c r="Z1146" s="9"/>
      <c r="AA1146" s="9"/>
    </row>
    <row r="1147" spans="26:27" x14ac:dyDescent="0.25">
      <c r="Z1147" s="9"/>
      <c r="AA1147" s="9"/>
    </row>
    <row r="1148" spans="26:27" x14ac:dyDescent="0.25">
      <c r="Z1148" s="9"/>
      <c r="AA1148" s="9"/>
    </row>
    <row r="1149" spans="26:27" x14ac:dyDescent="0.25">
      <c r="Z1149" s="9"/>
      <c r="AA1149" s="9"/>
    </row>
    <row r="1150" spans="26:27" x14ac:dyDescent="0.25">
      <c r="Z1150" s="9"/>
      <c r="AA1150" s="9"/>
    </row>
    <row r="1151" spans="26:27" x14ac:dyDescent="0.25">
      <c r="Z1151" s="9"/>
      <c r="AA1151" s="9"/>
    </row>
    <row r="1152" spans="26:27" x14ac:dyDescent="0.25">
      <c r="Z1152" s="9"/>
      <c r="AA1152" s="9"/>
    </row>
    <row r="1153" spans="26:27" x14ac:dyDescent="0.25">
      <c r="Z1153" s="9"/>
      <c r="AA1153" s="9"/>
    </row>
    <row r="1154" spans="26:27" x14ac:dyDescent="0.25">
      <c r="Z1154" s="9"/>
      <c r="AA1154" s="9"/>
    </row>
    <row r="1155" spans="26:27" x14ac:dyDescent="0.25">
      <c r="Z1155" s="9"/>
      <c r="AA1155" s="9"/>
    </row>
    <row r="1156" spans="26:27" x14ac:dyDescent="0.25">
      <c r="Z1156" s="9"/>
      <c r="AA1156" s="9"/>
    </row>
    <row r="1157" spans="26:27" x14ac:dyDescent="0.25">
      <c r="Z1157" s="9"/>
      <c r="AA1157" s="9"/>
    </row>
    <row r="1158" spans="26:27" x14ac:dyDescent="0.25">
      <c r="Z1158" s="9"/>
      <c r="AA1158" s="9"/>
    </row>
    <row r="1159" spans="26:27" x14ac:dyDescent="0.25">
      <c r="Z1159" s="9"/>
      <c r="AA1159" s="9"/>
    </row>
    <row r="1160" spans="26:27" x14ac:dyDescent="0.25">
      <c r="Z1160" s="9"/>
      <c r="AA1160" s="9"/>
    </row>
    <row r="1161" spans="26:27" x14ac:dyDescent="0.25">
      <c r="Z1161" s="9"/>
      <c r="AA1161" s="9"/>
    </row>
    <row r="1163" spans="26:27" x14ac:dyDescent="0.25">
      <c r="Z1163" s="9"/>
      <c r="AA1163" s="9"/>
    </row>
    <row r="1165" spans="26:27" x14ac:dyDescent="0.25">
      <c r="Z1165" s="9"/>
      <c r="AA1165" s="9"/>
    </row>
    <row r="1166" spans="26:27" x14ac:dyDescent="0.25">
      <c r="Z1166" s="9"/>
      <c r="AA1166" s="9"/>
    </row>
    <row r="1168" spans="26:27" x14ac:dyDescent="0.25">
      <c r="Z1168" s="9"/>
      <c r="AA1168" s="9"/>
    </row>
    <row r="1169" spans="26:27" x14ac:dyDescent="0.25">
      <c r="Z1169" s="9"/>
      <c r="AA1169" s="9"/>
    </row>
    <row r="1170" spans="26:27" x14ac:dyDescent="0.25">
      <c r="Z1170" s="9"/>
      <c r="AA1170" s="9"/>
    </row>
    <row r="1171" spans="26:27" x14ac:dyDescent="0.25">
      <c r="Z1171" s="9"/>
      <c r="AA1171" s="9"/>
    </row>
    <row r="1172" spans="26:27" x14ac:dyDescent="0.25">
      <c r="Z1172" s="9"/>
      <c r="AA1172" s="9"/>
    </row>
    <row r="1173" spans="26:27" x14ac:dyDescent="0.25">
      <c r="Z1173" s="9"/>
      <c r="AA1173" s="9"/>
    </row>
    <row r="1174" spans="26:27" x14ac:dyDescent="0.25">
      <c r="Z1174" s="9"/>
      <c r="AA1174" s="9"/>
    </row>
    <row r="1175" spans="26:27" x14ac:dyDescent="0.25">
      <c r="Z1175" s="9"/>
      <c r="AA1175" s="9"/>
    </row>
    <row r="1176" spans="26:27" x14ac:dyDescent="0.25">
      <c r="Z1176" s="9"/>
      <c r="AA1176" s="9"/>
    </row>
    <row r="1177" spans="26:27" x14ac:dyDescent="0.25">
      <c r="Z1177" s="9"/>
      <c r="AA1177" s="9"/>
    </row>
    <row r="1178" spans="26:27" x14ac:dyDescent="0.25">
      <c r="Z1178" s="9"/>
      <c r="AA1178" s="9"/>
    </row>
    <row r="1179" spans="26:27" x14ac:dyDescent="0.25">
      <c r="Z1179" s="9"/>
      <c r="AA1179" s="9"/>
    </row>
    <row r="1180" spans="26:27" x14ac:dyDescent="0.25">
      <c r="Z1180" s="9"/>
      <c r="AA1180" s="9"/>
    </row>
    <row r="1181" spans="26:27" x14ac:dyDescent="0.25">
      <c r="Z1181" s="9"/>
      <c r="AA1181" s="9"/>
    </row>
    <row r="1182" spans="26:27" x14ac:dyDescent="0.25">
      <c r="Z1182" s="9"/>
      <c r="AA1182" s="9"/>
    </row>
    <row r="1184" spans="26:27" x14ac:dyDescent="0.25">
      <c r="Z1184" s="9"/>
      <c r="AA1184" s="9"/>
    </row>
    <row r="1185" spans="26:27" x14ac:dyDescent="0.25">
      <c r="Z1185" s="9"/>
      <c r="AA1185" s="9"/>
    </row>
    <row r="1186" spans="26:27" x14ac:dyDescent="0.25">
      <c r="Z1186" s="9"/>
      <c r="AA1186" s="9"/>
    </row>
    <row r="1191" spans="26:27" x14ac:dyDescent="0.25">
      <c r="Z1191" s="9"/>
      <c r="AA1191" s="9"/>
    </row>
    <row r="1192" spans="26:27" x14ac:dyDescent="0.25">
      <c r="Z1192" s="9"/>
      <c r="AA1192" s="9"/>
    </row>
    <row r="1194" spans="26:27" x14ac:dyDescent="0.25">
      <c r="Z1194" s="9"/>
      <c r="AA1194" s="9"/>
    </row>
    <row r="1195" spans="26:27" x14ac:dyDescent="0.25">
      <c r="Z1195" s="9"/>
      <c r="AA1195" s="9"/>
    </row>
    <row r="1197" spans="26:27" x14ac:dyDescent="0.25">
      <c r="Z1197" s="9"/>
      <c r="AA1197" s="9"/>
    </row>
    <row r="1198" spans="26:27" x14ac:dyDescent="0.25">
      <c r="Z1198" s="9"/>
      <c r="AA1198" s="9"/>
    </row>
    <row r="1199" spans="26:27" x14ac:dyDescent="0.25">
      <c r="Z1199" s="9"/>
      <c r="AA1199" s="9"/>
    </row>
    <row r="1204" spans="26:27" x14ac:dyDescent="0.25">
      <c r="Z1204" s="9"/>
      <c r="AA1204" s="9"/>
    </row>
    <row r="1207" spans="26:27" x14ac:dyDescent="0.25">
      <c r="Z1207" s="9"/>
      <c r="AA1207" s="9"/>
    </row>
    <row r="1208" spans="26:27" x14ac:dyDescent="0.25">
      <c r="Z1208" s="9"/>
      <c r="AA1208" s="9"/>
    </row>
    <row r="1210" spans="26:27" x14ac:dyDescent="0.25">
      <c r="Z1210" s="9"/>
      <c r="AA1210" s="9"/>
    </row>
    <row r="1211" spans="26:27" x14ac:dyDescent="0.25">
      <c r="Z1211" s="9"/>
      <c r="AA1211" s="9"/>
    </row>
    <row r="1212" spans="26:27" x14ac:dyDescent="0.25">
      <c r="Z1212" s="9"/>
      <c r="AA1212" s="9"/>
    </row>
    <row r="1213" spans="26:27" x14ac:dyDescent="0.25">
      <c r="Z1213" s="9"/>
      <c r="AA1213" s="9"/>
    </row>
    <row r="1214" spans="26:27" x14ac:dyDescent="0.25">
      <c r="Z1214" s="9"/>
      <c r="AA1214" s="9"/>
    </row>
    <row r="1215" spans="26:27" x14ac:dyDescent="0.25">
      <c r="Z1215" s="9"/>
      <c r="AA1215" s="9"/>
    </row>
    <row r="1216" spans="26:27" x14ac:dyDescent="0.25">
      <c r="Z1216" s="9"/>
      <c r="AA1216" s="9"/>
    </row>
    <row r="1217" spans="26:27" x14ac:dyDescent="0.25">
      <c r="Z1217" s="9"/>
      <c r="AA1217" s="9"/>
    </row>
    <row r="1218" spans="26:27" x14ac:dyDescent="0.25">
      <c r="Z1218" s="9"/>
      <c r="AA1218" s="9"/>
    </row>
    <row r="1219" spans="26:27" x14ac:dyDescent="0.25">
      <c r="Z1219" s="9"/>
      <c r="AA1219" s="9"/>
    </row>
    <row r="1220" spans="26:27" x14ac:dyDescent="0.25">
      <c r="Z1220" s="9"/>
      <c r="AA1220" s="9"/>
    </row>
    <row r="1221" spans="26:27" x14ac:dyDescent="0.25">
      <c r="Z1221" s="9"/>
      <c r="AA1221" s="9"/>
    </row>
    <row r="1223" spans="26:27" x14ac:dyDescent="0.25">
      <c r="Z1223" s="9"/>
      <c r="AA1223" s="9"/>
    </row>
    <row r="1224" spans="26:27" x14ac:dyDescent="0.25">
      <c r="Z1224" s="9"/>
      <c r="AA1224" s="9"/>
    </row>
    <row r="1225" spans="26:27" x14ac:dyDescent="0.25">
      <c r="Z1225" s="9"/>
      <c r="AA1225" s="9"/>
    </row>
    <row r="1230" spans="26:27" x14ac:dyDescent="0.25">
      <c r="Z1230" s="9"/>
      <c r="AA1230" s="9"/>
    </row>
    <row r="1231" spans="26:27" x14ac:dyDescent="0.25">
      <c r="Z1231" s="9"/>
      <c r="AA1231" s="9"/>
    </row>
    <row r="1233" spans="26:27" x14ac:dyDescent="0.25">
      <c r="Z1233" s="9"/>
      <c r="AA1233" s="9"/>
    </row>
    <row r="1234" spans="26:27" x14ac:dyDescent="0.25">
      <c r="Z1234" s="9"/>
      <c r="AA1234" s="9"/>
    </row>
    <row r="1235" spans="26:27" x14ac:dyDescent="0.25">
      <c r="Z1235" s="9"/>
      <c r="AA1235" s="9"/>
    </row>
    <row r="1236" spans="26:27" x14ac:dyDescent="0.25">
      <c r="Z1236" s="9"/>
      <c r="AA1236" s="9"/>
    </row>
    <row r="1237" spans="26:27" x14ac:dyDescent="0.25">
      <c r="Z1237" s="9"/>
      <c r="AA1237" s="9"/>
    </row>
    <row r="1238" spans="26:27" x14ac:dyDescent="0.25">
      <c r="Z1238" s="9"/>
      <c r="AA1238" s="9"/>
    </row>
    <row r="1239" spans="26:27" x14ac:dyDescent="0.25">
      <c r="Z1239" s="9"/>
      <c r="AA1239" s="9"/>
    </row>
    <row r="1241" spans="26:27" x14ac:dyDescent="0.25">
      <c r="Z1241" s="9"/>
      <c r="AA1241" s="9"/>
    </row>
    <row r="1242" spans="26:27" x14ac:dyDescent="0.25">
      <c r="Z1242" s="9"/>
      <c r="AA1242" s="9"/>
    </row>
    <row r="1243" spans="26:27" x14ac:dyDescent="0.25">
      <c r="Z1243" s="9"/>
      <c r="AA1243" s="9"/>
    </row>
    <row r="1244" spans="26:27" x14ac:dyDescent="0.25">
      <c r="Z1244" s="9"/>
      <c r="AA1244" s="9"/>
    </row>
    <row r="1245" spans="26:27" x14ac:dyDescent="0.25">
      <c r="Z1245" s="9"/>
      <c r="AA1245" s="9"/>
    </row>
    <row r="1246" spans="26:27" x14ac:dyDescent="0.25">
      <c r="Z1246" s="9"/>
      <c r="AA1246" s="9"/>
    </row>
    <row r="1247" spans="26:27" x14ac:dyDescent="0.25">
      <c r="Z1247" s="9"/>
      <c r="AA1247" s="9"/>
    </row>
    <row r="1249" spans="26:27" x14ac:dyDescent="0.25">
      <c r="Z1249" s="9"/>
      <c r="AA1249" s="9"/>
    </row>
    <row r="1250" spans="26:27" x14ac:dyDescent="0.25">
      <c r="Z1250" s="9"/>
      <c r="AA1250" s="9"/>
    </row>
    <row r="1251" spans="26:27" x14ac:dyDescent="0.25">
      <c r="Z1251" s="9"/>
      <c r="AA1251" s="9"/>
    </row>
    <row r="1252" spans="26:27" x14ac:dyDescent="0.25">
      <c r="Z1252" s="9"/>
      <c r="AA1252" s="9"/>
    </row>
    <row r="1253" spans="26:27" x14ac:dyDescent="0.25">
      <c r="Z1253" s="9"/>
      <c r="AA1253" s="9"/>
    </row>
    <row r="1254" spans="26:27" x14ac:dyDescent="0.25">
      <c r="Z1254" s="9"/>
      <c r="AA1254" s="9"/>
    </row>
    <row r="1255" spans="26:27" x14ac:dyDescent="0.25">
      <c r="Z1255" s="9"/>
      <c r="AA1255" s="9"/>
    </row>
    <row r="1256" spans="26:27" x14ac:dyDescent="0.25">
      <c r="Z1256" s="9"/>
      <c r="AA1256" s="9"/>
    </row>
    <row r="1257" spans="26:27" x14ac:dyDescent="0.25">
      <c r="Z1257" s="9"/>
      <c r="AA1257" s="9"/>
    </row>
    <row r="1258" spans="26:27" x14ac:dyDescent="0.25">
      <c r="Z1258" s="9"/>
      <c r="AA1258" s="9"/>
    </row>
    <row r="1259" spans="26:27" x14ac:dyDescent="0.25">
      <c r="Z1259" s="9"/>
      <c r="AA1259" s="9"/>
    </row>
    <row r="1260" spans="26:27" x14ac:dyDescent="0.25">
      <c r="Z1260" s="9"/>
      <c r="AA1260" s="9"/>
    </row>
    <row r="1261" spans="26:27" x14ac:dyDescent="0.25">
      <c r="Z1261" s="9"/>
      <c r="AA1261" s="9"/>
    </row>
    <row r="1262" spans="26:27" x14ac:dyDescent="0.25">
      <c r="Z1262" s="9"/>
      <c r="AA1262" s="9"/>
    </row>
    <row r="1263" spans="26:27" x14ac:dyDescent="0.25">
      <c r="Z1263" s="9"/>
      <c r="AA1263" s="9"/>
    </row>
    <row r="1264" spans="26:27" x14ac:dyDescent="0.25">
      <c r="Z1264" s="9"/>
      <c r="AA1264" s="9"/>
    </row>
    <row r="1265" spans="26:27" x14ac:dyDescent="0.25">
      <c r="Z1265" s="9"/>
      <c r="AA1265" s="9"/>
    </row>
    <row r="1266" spans="26:27" x14ac:dyDescent="0.25">
      <c r="Z1266" s="9"/>
      <c r="AA1266" s="9"/>
    </row>
    <row r="1267" spans="26:27" x14ac:dyDescent="0.25">
      <c r="Z1267" s="9"/>
      <c r="AA1267" s="9"/>
    </row>
    <row r="1268" spans="26:27" x14ac:dyDescent="0.25">
      <c r="Z1268" s="9"/>
      <c r="AA1268" s="9"/>
    </row>
    <row r="1269" spans="26:27" x14ac:dyDescent="0.25">
      <c r="Z1269" s="9"/>
      <c r="AA1269" s="9"/>
    </row>
    <row r="1270" spans="26:27" x14ac:dyDescent="0.25">
      <c r="Z1270" s="9"/>
      <c r="AA1270" s="9"/>
    </row>
    <row r="1271" spans="26:27" x14ac:dyDescent="0.25">
      <c r="Z1271" s="9"/>
      <c r="AA1271" s="9"/>
    </row>
    <row r="1272" spans="26:27" x14ac:dyDescent="0.25">
      <c r="Z1272" s="9"/>
      <c r="AA1272" s="9"/>
    </row>
    <row r="1273" spans="26:27" x14ac:dyDescent="0.25">
      <c r="Z1273" s="9"/>
      <c r="AA1273" s="9"/>
    </row>
    <row r="1274" spans="26:27" x14ac:dyDescent="0.25">
      <c r="Z1274" s="9"/>
      <c r="AA1274" s="9"/>
    </row>
    <row r="1275" spans="26:27" x14ac:dyDescent="0.25">
      <c r="Z1275" s="9"/>
      <c r="AA1275" s="9"/>
    </row>
    <row r="1276" spans="26:27" x14ac:dyDescent="0.25">
      <c r="Z1276" s="9"/>
      <c r="AA1276" s="9"/>
    </row>
    <row r="1277" spans="26:27" x14ac:dyDescent="0.25">
      <c r="Z1277" s="9"/>
      <c r="AA1277" s="9"/>
    </row>
    <row r="1279" spans="26:27" x14ac:dyDescent="0.25">
      <c r="Z1279" s="9"/>
      <c r="AA1279" s="9"/>
    </row>
    <row r="1280" spans="26:27" x14ac:dyDescent="0.25">
      <c r="Z1280" s="9"/>
      <c r="AA1280" s="9"/>
    </row>
    <row r="1285" spans="26:27" x14ac:dyDescent="0.25">
      <c r="Z1285" s="9"/>
      <c r="AA1285" s="9"/>
    </row>
    <row r="1288" spans="26:27" x14ac:dyDescent="0.25">
      <c r="Z1288" s="9"/>
      <c r="AA1288" s="9"/>
    </row>
    <row r="1289" spans="26:27" x14ac:dyDescent="0.25">
      <c r="Z1289" s="9"/>
      <c r="AA1289" s="9"/>
    </row>
    <row r="1290" spans="26:27" x14ac:dyDescent="0.25">
      <c r="Z1290" s="9"/>
      <c r="AA1290" s="9"/>
    </row>
    <row r="1291" spans="26:27" x14ac:dyDescent="0.25">
      <c r="Z1291" s="9"/>
      <c r="AA1291" s="9"/>
    </row>
    <row r="1292" spans="26:27" x14ac:dyDescent="0.25">
      <c r="Z1292" s="9"/>
      <c r="AA1292" s="9"/>
    </row>
    <row r="1293" spans="26:27" x14ac:dyDescent="0.25">
      <c r="Z1293" s="9"/>
      <c r="AA1293" s="9"/>
    </row>
    <row r="1294" spans="26:27" x14ac:dyDescent="0.25">
      <c r="Z1294" s="9"/>
      <c r="AA1294" s="9"/>
    </row>
    <row r="1295" spans="26:27" x14ac:dyDescent="0.25">
      <c r="Z1295" s="9"/>
      <c r="AA1295" s="9"/>
    </row>
    <row r="1296" spans="26:27" x14ac:dyDescent="0.25">
      <c r="Z1296" s="9"/>
      <c r="AA1296" s="9"/>
    </row>
    <row r="1298" spans="26:27" x14ac:dyDescent="0.25">
      <c r="Z1298" s="9"/>
      <c r="AA1298" s="9"/>
    </row>
    <row r="1299" spans="26:27" x14ac:dyDescent="0.25">
      <c r="Z1299" s="9"/>
      <c r="AA1299" s="9"/>
    </row>
    <row r="1300" spans="26:27" x14ac:dyDescent="0.25">
      <c r="Z1300" s="9"/>
      <c r="AA1300" s="9"/>
    </row>
    <row r="1301" spans="26:27" x14ac:dyDescent="0.25">
      <c r="Z1301" s="9"/>
      <c r="AA1301" s="9"/>
    </row>
    <row r="1302" spans="26:27" x14ac:dyDescent="0.25">
      <c r="Z1302" s="9"/>
      <c r="AA1302" s="9"/>
    </row>
    <row r="1303" spans="26:27" x14ac:dyDescent="0.25">
      <c r="Z1303" s="9"/>
      <c r="AA1303" s="9"/>
    </row>
    <row r="1306" spans="26:27" x14ac:dyDescent="0.25">
      <c r="Z1306" s="9"/>
      <c r="AA1306" s="9"/>
    </row>
    <row r="1307" spans="26:27" x14ac:dyDescent="0.25">
      <c r="Z1307" s="9"/>
      <c r="AA1307" s="9"/>
    </row>
    <row r="1308" spans="26:27" x14ac:dyDescent="0.25">
      <c r="Z1308" s="9"/>
      <c r="AA1308" s="9"/>
    </row>
    <row r="1310" spans="26:27" x14ac:dyDescent="0.25">
      <c r="Z1310" s="9"/>
      <c r="AA1310" s="9"/>
    </row>
    <row r="1311" spans="26:27" x14ac:dyDescent="0.25">
      <c r="Z1311" s="9"/>
      <c r="AA1311" s="9"/>
    </row>
    <row r="1312" spans="26:27" x14ac:dyDescent="0.25">
      <c r="Z1312" s="9"/>
      <c r="AA1312" s="9"/>
    </row>
    <row r="1313" spans="26:27" x14ac:dyDescent="0.25">
      <c r="Z1313" s="9"/>
      <c r="AA1313" s="9"/>
    </row>
    <row r="1314" spans="26:27" x14ac:dyDescent="0.25">
      <c r="Z1314" s="9"/>
      <c r="AA1314" s="9"/>
    </row>
    <row r="1315" spans="26:27" x14ac:dyDescent="0.25">
      <c r="Z1315" s="9"/>
      <c r="AA1315" s="9"/>
    </row>
    <row r="1316" spans="26:27" x14ac:dyDescent="0.25">
      <c r="Z1316" s="9"/>
      <c r="AA1316" s="9"/>
    </row>
    <row r="1318" spans="26:27" x14ac:dyDescent="0.25">
      <c r="Z1318" s="9"/>
      <c r="AA1318" s="9"/>
    </row>
    <row r="1319" spans="26:27" x14ac:dyDescent="0.25">
      <c r="Z1319" s="9"/>
      <c r="AA1319" s="9"/>
    </row>
    <row r="1321" spans="26:27" x14ac:dyDescent="0.25">
      <c r="Z1321" s="9"/>
      <c r="AA1321" s="9"/>
    </row>
    <row r="1322" spans="26:27" x14ac:dyDescent="0.25">
      <c r="Z1322" s="9"/>
      <c r="AA1322" s="9"/>
    </row>
    <row r="1324" spans="26:27" x14ac:dyDescent="0.25">
      <c r="Z1324" s="9"/>
      <c r="AA1324" s="9"/>
    </row>
    <row r="1325" spans="26:27" x14ac:dyDescent="0.25">
      <c r="Z1325" s="9"/>
      <c r="AA1325" s="9"/>
    </row>
    <row r="1326" spans="26:27" x14ac:dyDescent="0.25">
      <c r="Z1326" s="9"/>
      <c r="AA1326" s="9"/>
    </row>
    <row r="1327" spans="26:27" x14ac:dyDescent="0.25">
      <c r="Z1327" s="9"/>
      <c r="AA1327" s="9"/>
    </row>
    <row r="1328" spans="26:27" x14ac:dyDescent="0.25">
      <c r="Z1328" s="9"/>
      <c r="AA1328" s="9"/>
    </row>
    <row r="1329" spans="26:27" x14ac:dyDescent="0.25">
      <c r="Z1329" s="9"/>
      <c r="AA1329" s="9"/>
    </row>
    <row r="1330" spans="26:27" x14ac:dyDescent="0.25">
      <c r="Z1330" s="9"/>
      <c r="AA1330" s="9"/>
    </row>
    <row r="1331" spans="26:27" x14ac:dyDescent="0.25">
      <c r="Z1331" s="9"/>
      <c r="AA1331" s="9"/>
    </row>
    <row r="1332" spans="26:27" x14ac:dyDescent="0.25">
      <c r="Z1332" s="9"/>
      <c r="AA1332" s="9"/>
    </row>
    <row r="1333" spans="26:27" x14ac:dyDescent="0.25">
      <c r="Z1333" s="9"/>
      <c r="AA1333" s="9"/>
    </row>
    <row r="1334" spans="26:27" x14ac:dyDescent="0.25">
      <c r="Z1334" s="9"/>
      <c r="AA1334" s="9"/>
    </row>
    <row r="1335" spans="26:27" x14ac:dyDescent="0.25">
      <c r="Z1335" s="9"/>
      <c r="AA1335" s="9"/>
    </row>
    <row r="1336" spans="26:27" x14ac:dyDescent="0.25">
      <c r="Z1336" s="9"/>
      <c r="AA1336" s="9"/>
    </row>
    <row r="1337" spans="26:27" x14ac:dyDescent="0.25">
      <c r="Z1337" s="9"/>
      <c r="AA1337" s="9"/>
    </row>
    <row r="1338" spans="26:27" x14ac:dyDescent="0.25">
      <c r="Z1338" s="9"/>
      <c r="AA1338" s="9"/>
    </row>
    <row r="1339" spans="26:27" x14ac:dyDescent="0.25">
      <c r="Z1339" s="9"/>
      <c r="AA1339" s="9"/>
    </row>
    <row r="1340" spans="26:27" x14ac:dyDescent="0.25">
      <c r="Z1340" s="9"/>
      <c r="AA1340" s="9"/>
    </row>
    <row r="1341" spans="26:27" x14ac:dyDescent="0.25">
      <c r="Z1341" s="9"/>
      <c r="AA1341" s="9"/>
    </row>
    <row r="1342" spans="26:27" x14ac:dyDescent="0.25">
      <c r="Z1342" s="9"/>
      <c r="AA1342" s="9"/>
    </row>
    <row r="1347" spans="26:27" x14ac:dyDescent="0.25">
      <c r="Z1347" s="9"/>
      <c r="AA1347" s="9"/>
    </row>
    <row r="1350" spans="26:27" x14ac:dyDescent="0.25">
      <c r="Z1350" s="9"/>
      <c r="AA1350" s="9"/>
    </row>
    <row r="1351" spans="26:27" x14ac:dyDescent="0.25">
      <c r="Z1351" s="9"/>
      <c r="AA1351" s="9"/>
    </row>
    <row r="1352" spans="26:27" x14ac:dyDescent="0.25">
      <c r="Z1352" s="9"/>
      <c r="AA1352" s="9"/>
    </row>
    <row r="1353" spans="26:27" x14ac:dyDescent="0.25">
      <c r="Z1353" s="9"/>
      <c r="AA1353" s="9"/>
    </row>
    <row r="1354" spans="26:27" x14ac:dyDescent="0.25">
      <c r="Z1354" s="9"/>
      <c r="AA1354" s="9"/>
    </row>
    <row r="1355" spans="26:27" x14ac:dyDescent="0.25">
      <c r="Z1355" s="9"/>
      <c r="AA1355" s="9"/>
    </row>
    <row r="1360" spans="26:27" x14ac:dyDescent="0.25">
      <c r="Z1360" s="9"/>
      <c r="AA1360" s="9"/>
    </row>
    <row r="1362" spans="26:29" x14ac:dyDescent="0.25">
      <c r="Z1362" s="9"/>
      <c r="AA1362" s="9"/>
    </row>
    <row r="1363" spans="26:29" x14ac:dyDescent="0.25">
      <c r="AB1363" s="9"/>
      <c r="AC1363" s="9"/>
    </row>
    <row r="1364" spans="26:29" x14ac:dyDescent="0.25">
      <c r="AB1364" s="9"/>
      <c r="AC1364" s="9"/>
    </row>
    <row r="1365" spans="26:29" x14ac:dyDescent="0.25">
      <c r="AB1365" s="9"/>
      <c r="AC1365" s="9"/>
    </row>
    <row r="1366" spans="26:29" x14ac:dyDescent="0.25">
      <c r="AB1366" s="9"/>
      <c r="AC1366" s="9"/>
    </row>
    <row r="1367" spans="26:29" x14ac:dyDescent="0.25">
      <c r="AB1367" s="9"/>
      <c r="AC1367" s="9"/>
    </row>
    <row r="1368" spans="26:29" x14ac:dyDescent="0.25">
      <c r="AB1368" s="9"/>
      <c r="AC1368" s="9"/>
    </row>
    <row r="1369" spans="26:29" x14ac:dyDescent="0.25">
      <c r="AB1369" s="9"/>
      <c r="AC1369" s="9"/>
    </row>
    <row r="1370" spans="26:29" x14ac:dyDescent="0.25">
      <c r="Z1370" s="9"/>
      <c r="AA1370" s="9"/>
      <c r="AB1370" s="9"/>
      <c r="AC1370" s="9"/>
    </row>
    <row r="1371" spans="26:29" x14ac:dyDescent="0.25">
      <c r="AB1371" s="9"/>
      <c r="AC1371" s="9"/>
    </row>
    <row r="1372" spans="26:29" x14ac:dyDescent="0.25">
      <c r="Z1372" s="9"/>
      <c r="AA1372" s="9"/>
      <c r="AB1372" s="9"/>
      <c r="AC1372" s="9"/>
    </row>
    <row r="1373" spans="26:29" x14ac:dyDescent="0.25">
      <c r="AB1373" s="9"/>
      <c r="AC1373" s="9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18548-17DF-4481-B7FD-2C709D15EEA3}">
  <dimension ref="A1:AD531"/>
  <sheetViews>
    <sheetView workbookViewId="0">
      <pane xSplit="4" ySplit="1" topLeftCell="E2" activePane="bottomRight" state="frozen"/>
      <selection pane="topRight" activeCell="E1" sqref="E1"/>
      <selection pane="bottomLeft" activeCell="A2" sqref="A2"/>
      <selection pane="bottomRight" activeCell="E1" sqref="E1"/>
    </sheetView>
  </sheetViews>
  <sheetFormatPr defaultRowHeight="15" x14ac:dyDescent="0.25"/>
  <cols>
    <col min="1" max="1" width="5.85546875" bestFit="1" customWidth="1"/>
    <col min="2" max="2" width="18.7109375" bestFit="1" customWidth="1"/>
    <col min="3" max="3" width="6.140625" bestFit="1" customWidth="1"/>
    <col min="4" max="4" width="12.42578125" bestFit="1" customWidth="1"/>
    <col min="5" max="7" width="14.85546875" style="10" bestFit="1" customWidth="1"/>
    <col min="8" max="8" width="13.85546875" style="10" bestFit="1" customWidth="1"/>
    <col min="9" max="9" width="8.140625" bestFit="1" customWidth="1"/>
    <col min="10" max="10" width="14.5703125" style="10" bestFit="1" customWidth="1"/>
    <col min="11" max="11" width="7.140625" bestFit="1" customWidth="1"/>
    <col min="12" max="14" width="12" style="10" bestFit="1" customWidth="1"/>
    <col min="15" max="15" width="12.7109375" style="10" bestFit="1" customWidth="1"/>
    <col min="16" max="16" width="7.140625" bestFit="1" customWidth="1"/>
    <col min="17" max="17" width="12.7109375" style="10" bestFit="1" customWidth="1"/>
    <col min="18" max="18" width="7.140625" bestFit="1" customWidth="1"/>
    <col min="28" max="28" width="12" bestFit="1" customWidth="1"/>
  </cols>
  <sheetData>
    <row r="1" spans="1:26" ht="45" x14ac:dyDescent="0.25">
      <c r="A1" t="s">
        <v>0</v>
      </c>
      <c r="B1" t="s">
        <v>5</v>
      </c>
      <c r="C1" t="s">
        <v>2020</v>
      </c>
      <c r="D1" t="s">
        <v>2021</v>
      </c>
      <c r="E1" s="10" t="s">
        <v>1</v>
      </c>
      <c r="F1" s="10" t="s">
        <v>2</v>
      </c>
      <c r="G1" s="11" t="s">
        <v>2075</v>
      </c>
      <c r="H1" s="11" t="s">
        <v>2084</v>
      </c>
      <c r="I1" s="1" t="s">
        <v>2085</v>
      </c>
      <c r="J1" s="11" t="s">
        <v>2076</v>
      </c>
      <c r="K1" s="1" t="s">
        <v>2086</v>
      </c>
      <c r="L1" s="10" t="s">
        <v>3</v>
      </c>
      <c r="M1" s="10" t="s">
        <v>4</v>
      </c>
      <c r="N1" s="11" t="s">
        <v>2074</v>
      </c>
      <c r="O1" s="11" t="s">
        <v>2087</v>
      </c>
      <c r="P1" s="1" t="s">
        <v>2088</v>
      </c>
      <c r="Q1" s="11" t="s">
        <v>2077</v>
      </c>
      <c r="R1" s="1" t="s">
        <v>2088</v>
      </c>
    </row>
    <row r="2" spans="1:26" x14ac:dyDescent="0.25">
      <c r="A2">
        <v>1</v>
      </c>
      <c r="B2" t="s">
        <v>13</v>
      </c>
      <c r="C2">
        <v>10</v>
      </c>
      <c r="D2" t="s">
        <v>2022</v>
      </c>
      <c r="E2" s="10">
        <v>564044448.66999996</v>
      </c>
      <c r="F2" s="10">
        <v>594597165.75999999</v>
      </c>
      <c r="G2" s="10">
        <v>604803633.82345998</v>
      </c>
      <c r="H2" s="10">
        <f t="shared" ref="H2:H65" si="0">G2-E2</f>
        <v>40759185.153460026</v>
      </c>
      <c r="I2" s="2">
        <f t="shared" ref="I2:I65" si="1">(H2/E2)</f>
        <v>7.2262363807620078E-2</v>
      </c>
      <c r="J2" s="10">
        <f t="shared" ref="J2:J65" si="2">G2-F2</f>
        <v>10206468.063459992</v>
      </c>
      <c r="K2" s="2">
        <f t="shared" ref="K2:K65" si="3">J2/F2</f>
        <v>1.7165349334308258E-2</v>
      </c>
      <c r="L2" s="10">
        <v>115768.00033</v>
      </c>
      <c r="M2" s="10">
        <v>122038.94469999999</v>
      </c>
      <c r="N2" s="10">
        <v>194731.38820279401</v>
      </c>
      <c r="O2" s="10">
        <f t="shared" ref="O2:O65" si="4">N2-L2</f>
        <v>78963.387872794017</v>
      </c>
      <c r="P2" s="2">
        <f t="shared" ref="P2:P65" si="5">(O2/L2)</f>
        <v>0.68208302508211782</v>
      </c>
      <c r="Q2" s="10">
        <f t="shared" ref="Q2:Q65" si="6">N2-M2</f>
        <v>72692.44350279402</v>
      </c>
      <c r="R2" s="2">
        <f t="shared" ref="R2:R65" si="7">Q2/M2</f>
        <v>0.59564955827411403</v>
      </c>
      <c r="Y2" s="9"/>
      <c r="Z2" s="9"/>
    </row>
    <row r="3" spans="1:26" x14ac:dyDescent="0.25">
      <c r="A3">
        <v>1</v>
      </c>
      <c r="B3" t="s">
        <v>13</v>
      </c>
      <c r="C3">
        <v>25</v>
      </c>
      <c r="D3" t="s">
        <v>2023</v>
      </c>
      <c r="E3" s="10">
        <v>58292074761</v>
      </c>
      <c r="F3" s="10">
        <v>61453625665</v>
      </c>
      <c r="G3" s="10">
        <v>62933826972.2117</v>
      </c>
      <c r="H3" s="10">
        <f t="shared" si="0"/>
        <v>4641752211.2117004</v>
      </c>
      <c r="I3" s="2">
        <f t="shared" si="1"/>
        <v>7.9629215982499904E-2</v>
      </c>
      <c r="J3" s="10">
        <f t="shared" si="2"/>
        <v>1480201307.2117004</v>
      </c>
      <c r="K3" s="2">
        <f t="shared" si="3"/>
        <v>2.4086476447796101E-2</v>
      </c>
      <c r="L3" s="10">
        <v>4648611.0023999996</v>
      </c>
      <c r="M3" s="10">
        <v>4900344.1688000001</v>
      </c>
      <c r="N3" s="10">
        <v>4429923.3055255804</v>
      </c>
      <c r="O3" s="10">
        <f t="shared" si="4"/>
        <v>-218687.69687441923</v>
      </c>
      <c r="P3" s="2">
        <f t="shared" si="5"/>
        <v>-4.7043664604655984E-2</v>
      </c>
      <c r="Q3" s="10">
        <f t="shared" si="6"/>
        <v>-470420.86327441968</v>
      </c>
      <c r="R3" s="2">
        <f t="shared" si="7"/>
        <v>-9.5997515086703941E-2</v>
      </c>
      <c r="Y3" s="9"/>
      <c r="Z3" s="9"/>
    </row>
    <row r="4" spans="1:26" x14ac:dyDescent="0.25">
      <c r="A4">
        <v>1</v>
      </c>
      <c r="B4" t="s">
        <v>13</v>
      </c>
      <c r="C4">
        <v>40</v>
      </c>
      <c r="D4" t="s">
        <v>2024</v>
      </c>
      <c r="E4" s="10">
        <v>303210278.51999998</v>
      </c>
      <c r="F4" s="10">
        <v>319608520.31</v>
      </c>
      <c r="G4" s="10">
        <v>348025003.92723799</v>
      </c>
      <c r="H4" s="10">
        <f t="shared" si="0"/>
        <v>44814725.407238007</v>
      </c>
      <c r="I4" s="2">
        <f t="shared" si="1"/>
        <v>0.1478008121162093</v>
      </c>
      <c r="J4" s="10">
        <f t="shared" si="2"/>
        <v>28416483.617237985</v>
      </c>
      <c r="K4" s="2">
        <f t="shared" si="3"/>
        <v>8.8910281833775265E-2</v>
      </c>
      <c r="L4" s="10">
        <v>12447.104404</v>
      </c>
      <c r="M4" s="10">
        <v>13120.355632999999</v>
      </c>
      <c r="N4" s="10">
        <v>23362.578117708301</v>
      </c>
      <c r="O4" s="10">
        <f t="shared" si="4"/>
        <v>10915.473713708301</v>
      </c>
      <c r="P4" s="2">
        <f t="shared" si="5"/>
        <v>0.8769488356023194</v>
      </c>
      <c r="Q4" s="10">
        <f t="shared" si="6"/>
        <v>10242.222484708302</v>
      </c>
      <c r="R4" s="2">
        <f t="shared" si="7"/>
        <v>0.78063604152217592</v>
      </c>
      <c r="Y4" s="9"/>
      <c r="Z4" s="9"/>
    </row>
    <row r="5" spans="1:26" x14ac:dyDescent="0.25">
      <c r="A5">
        <v>1</v>
      </c>
      <c r="B5" t="s">
        <v>13</v>
      </c>
      <c r="C5">
        <v>50</v>
      </c>
      <c r="D5" t="s">
        <v>2025</v>
      </c>
      <c r="E5" s="10">
        <v>2324267546.5999999</v>
      </c>
      <c r="F5" s="10">
        <v>2450047167.0999999</v>
      </c>
      <c r="G5" s="10">
        <v>2438644381.5735002</v>
      </c>
      <c r="H5" s="10">
        <f t="shared" si="0"/>
        <v>114376834.97350025</v>
      </c>
      <c r="I5" s="2">
        <f t="shared" si="1"/>
        <v>4.9209840382108211E-2</v>
      </c>
      <c r="J5" s="10">
        <f t="shared" si="2"/>
        <v>-11402785.526499748</v>
      </c>
      <c r="K5" s="2">
        <f t="shared" si="3"/>
        <v>-4.6541085737531592E-3</v>
      </c>
      <c r="L5" s="10">
        <v>184522.81036999999</v>
      </c>
      <c r="M5" s="10">
        <v>194508.50520000001</v>
      </c>
      <c r="N5" s="10">
        <v>170435.541151368</v>
      </c>
      <c r="O5" s="10">
        <f t="shared" si="4"/>
        <v>-14087.269218631991</v>
      </c>
      <c r="P5" s="2">
        <f t="shared" si="5"/>
        <v>-7.6344323991080515E-2</v>
      </c>
      <c r="Q5" s="10">
        <f t="shared" si="6"/>
        <v>-24072.964048632013</v>
      </c>
      <c r="R5" s="2">
        <f t="shared" si="7"/>
        <v>-0.12376304071577438</v>
      </c>
      <c r="Y5" s="9"/>
      <c r="Z5" s="9"/>
    </row>
    <row r="6" spans="1:26" x14ac:dyDescent="0.25">
      <c r="A6">
        <v>1</v>
      </c>
      <c r="B6" t="s">
        <v>13</v>
      </c>
      <c r="C6">
        <v>60</v>
      </c>
      <c r="D6" t="s">
        <v>2026</v>
      </c>
      <c r="E6" s="10">
        <v>4145262188.6999998</v>
      </c>
      <c r="F6" s="10">
        <v>4369308666.3000002</v>
      </c>
      <c r="G6" s="10">
        <v>4351948271.5534096</v>
      </c>
      <c r="H6" s="10">
        <f t="shared" si="0"/>
        <v>206686082.85340977</v>
      </c>
      <c r="I6" s="2">
        <f t="shared" si="1"/>
        <v>4.9860798532077609E-2</v>
      </c>
      <c r="J6" s="10">
        <f t="shared" si="2"/>
        <v>-17360394.746590614</v>
      </c>
      <c r="K6" s="2">
        <f t="shared" si="3"/>
        <v>-3.973258946086698E-3</v>
      </c>
      <c r="L6" s="10">
        <v>66699.184582999995</v>
      </c>
      <c r="M6" s="10">
        <v>70304.537842000005</v>
      </c>
      <c r="N6" s="10">
        <v>98277.360751256594</v>
      </c>
      <c r="O6" s="10">
        <f t="shared" si="4"/>
        <v>31578.176168256599</v>
      </c>
      <c r="P6" s="2">
        <f t="shared" si="5"/>
        <v>0.47344171245393474</v>
      </c>
      <c r="Q6" s="10">
        <f t="shared" si="6"/>
        <v>27972.822909256589</v>
      </c>
      <c r="R6" s="2">
        <f t="shared" si="7"/>
        <v>0.39788075944858275</v>
      </c>
      <c r="Y6" s="9"/>
      <c r="Z6" s="9"/>
    </row>
    <row r="7" spans="1:26" x14ac:dyDescent="0.25">
      <c r="A7">
        <v>2</v>
      </c>
      <c r="B7" t="s">
        <v>81</v>
      </c>
      <c r="C7">
        <v>10</v>
      </c>
      <c r="D7" t="s">
        <v>2022</v>
      </c>
      <c r="E7" s="10">
        <v>27189276.147</v>
      </c>
      <c r="F7" s="10">
        <v>29438962.316</v>
      </c>
      <c r="G7" s="10">
        <v>23212915.048319001</v>
      </c>
      <c r="H7" s="10">
        <f t="shared" si="0"/>
        <v>-3976361.0986809991</v>
      </c>
      <c r="I7" s="2">
        <f t="shared" si="1"/>
        <v>-0.14624740567504005</v>
      </c>
      <c r="J7" s="10">
        <f t="shared" si="2"/>
        <v>-6226047.2676809989</v>
      </c>
      <c r="K7" s="2">
        <f t="shared" si="3"/>
        <v>-0.21149003829856999</v>
      </c>
      <c r="L7" s="10">
        <v>28191.999930000002</v>
      </c>
      <c r="M7" s="10">
        <v>30524.653140999999</v>
      </c>
      <c r="N7" s="10">
        <v>24604.511717635</v>
      </c>
      <c r="O7" s="10">
        <f t="shared" si="4"/>
        <v>-3587.4882123650023</v>
      </c>
      <c r="P7" s="2">
        <f t="shared" si="5"/>
        <v>-0.12725199422788883</v>
      </c>
      <c r="Q7" s="10">
        <f t="shared" si="6"/>
        <v>-5920.1414233649994</v>
      </c>
      <c r="R7" s="2">
        <f t="shared" si="7"/>
        <v>-0.19394623080624637</v>
      </c>
      <c r="Y7" s="9"/>
      <c r="Z7" s="9"/>
    </row>
    <row r="8" spans="1:26" x14ac:dyDescent="0.25">
      <c r="A8">
        <v>2</v>
      </c>
      <c r="B8" t="s">
        <v>81</v>
      </c>
      <c r="C8">
        <v>25</v>
      </c>
      <c r="D8" t="s">
        <v>2023</v>
      </c>
      <c r="E8" s="10">
        <v>3630923199.8000002</v>
      </c>
      <c r="F8" s="10">
        <v>3931351856.3000002</v>
      </c>
      <c r="G8" s="10">
        <v>5046212376.6110001</v>
      </c>
      <c r="H8" s="10">
        <f t="shared" si="0"/>
        <v>1415289176.8109999</v>
      </c>
      <c r="I8" s="2">
        <f t="shared" si="1"/>
        <v>0.38978769280742631</v>
      </c>
      <c r="J8" s="10">
        <f t="shared" si="2"/>
        <v>1114860520.3109999</v>
      </c>
      <c r="K8" s="2">
        <f t="shared" si="3"/>
        <v>0.28358197410502278</v>
      </c>
      <c r="L8" s="10">
        <v>657877.99982999999</v>
      </c>
      <c r="M8" s="10">
        <v>712252.89685999998</v>
      </c>
      <c r="N8" s="10">
        <v>599440.432392232</v>
      </c>
      <c r="O8" s="10">
        <f t="shared" si="4"/>
        <v>-58437.567437767982</v>
      </c>
      <c r="P8" s="2">
        <f t="shared" si="5"/>
        <v>-8.8827362296457144E-2</v>
      </c>
      <c r="Q8" s="10">
        <f t="shared" si="6"/>
        <v>-112812.46446776798</v>
      </c>
      <c r="R8" s="2">
        <f t="shared" si="7"/>
        <v>-0.15838821430577113</v>
      </c>
      <c r="Y8" s="9"/>
      <c r="Z8" s="9"/>
    </row>
    <row r="9" spans="1:26" x14ac:dyDescent="0.25">
      <c r="A9">
        <v>2</v>
      </c>
      <c r="B9" t="s">
        <v>81</v>
      </c>
      <c r="C9">
        <v>40</v>
      </c>
      <c r="D9" t="s">
        <v>2024</v>
      </c>
      <c r="E9" s="10">
        <v>32053939.467</v>
      </c>
      <c r="F9" s="10">
        <v>34706136.012000002</v>
      </c>
      <c r="G9" s="10">
        <v>21619401.585880399</v>
      </c>
      <c r="H9" s="10">
        <f t="shared" si="0"/>
        <v>-10434537.881119601</v>
      </c>
      <c r="I9" s="2">
        <f t="shared" si="1"/>
        <v>-0.32553059170346632</v>
      </c>
      <c r="J9" s="10">
        <f t="shared" si="2"/>
        <v>-13086734.426119603</v>
      </c>
      <c r="K9" s="2">
        <f t="shared" si="3"/>
        <v>-0.37707264276249969</v>
      </c>
      <c r="L9" s="10">
        <v>7644.0000368000001</v>
      </c>
      <c r="M9" s="10">
        <v>8276.4773805999994</v>
      </c>
      <c r="N9" s="10">
        <v>3141.1972464676901</v>
      </c>
      <c r="O9" s="10">
        <f t="shared" si="4"/>
        <v>-4502.80279033231</v>
      </c>
      <c r="P9" s="2">
        <f t="shared" si="5"/>
        <v>-0.58906367983448016</v>
      </c>
      <c r="Q9" s="10">
        <f t="shared" si="6"/>
        <v>-5135.2801341323093</v>
      </c>
      <c r="R9" s="2">
        <f t="shared" si="7"/>
        <v>-0.62046688439810971</v>
      </c>
      <c r="Y9" s="9"/>
      <c r="Z9" s="9"/>
    </row>
    <row r="10" spans="1:26" x14ac:dyDescent="0.25">
      <c r="A10">
        <v>2</v>
      </c>
      <c r="B10" t="s">
        <v>81</v>
      </c>
      <c r="C10">
        <v>50</v>
      </c>
      <c r="D10" t="s">
        <v>2025</v>
      </c>
      <c r="E10" s="10">
        <v>428830597.67000002</v>
      </c>
      <c r="F10" s="10">
        <v>464312758.32999998</v>
      </c>
      <c r="G10" s="10">
        <v>353211031.73349297</v>
      </c>
      <c r="H10" s="10">
        <f t="shared" si="0"/>
        <v>-75619565.936507046</v>
      </c>
      <c r="I10" s="2">
        <f t="shared" si="1"/>
        <v>-0.17633901672916288</v>
      </c>
      <c r="J10" s="10">
        <f t="shared" si="2"/>
        <v>-111101726.59650701</v>
      </c>
      <c r="K10" s="2">
        <f t="shared" si="3"/>
        <v>-0.23928208864237999</v>
      </c>
      <c r="L10" s="10">
        <v>16533.000087</v>
      </c>
      <c r="M10" s="10">
        <v>17900.968158</v>
      </c>
      <c r="N10" s="10">
        <v>25763.7488239132</v>
      </c>
      <c r="O10" s="10">
        <f t="shared" si="4"/>
        <v>9230.7487369131995</v>
      </c>
      <c r="P10" s="2">
        <f t="shared" si="5"/>
        <v>0.55832266910658246</v>
      </c>
      <c r="Q10" s="10">
        <f t="shared" si="6"/>
        <v>7862.7806659132002</v>
      </c>
      <c r="R10" s="2">
        <f t="shared" si="7"/>
        <v>0.43923773264739868</v>
      </c>
      <c r="Y10" s="9"/>
      <c r="Z10" s="9"/>
    </row>
    <row r="11" spans="1:26" x14ac:dyDescent="0.25">
      <c r="A11">
        <v>2</v>
      </c>
      <c r="B11" t="s">
        <v>81</v>
      </c>
      <c r="C11">
        <v>60</v>
      </c>
      <c r="D11" t="s">
        <v>2026</v>
      </c>
      <c r="E11" s="10">
        <v>241823396.47</v>
      </c>
      <c r="F11" s="10">
        <v>261832268.62</v>
      </c>
      <c r="G11" s="10">
        <v>128875120.26727299</v>
      </c>
      <c r="H11" s="10">
        <f t="shared" si="0"/>
        <v>-112948276.202727</v>
      </c>
      <c r="I11" s="2">
        <f t="shared" si="1"/>
        <v>-0.46706926563550721</v>
      </c>
      <c r="J11" s="10">
        <f t="shared" si="2"/>
        <v>-132957148.35272701</v>
      </c>
      <c r="K11" s="2">
        <f t="shared" si="3"/>
        <v>-0.5077951203397667</v>
      </c>
      <c r="L11" s="10">
        <v>5331.0000749999999</v>
      </c>
      <c r="M11" s="10">
        <v>5772.0959346</v>
      </c>
      <c r="N11" s="10">
        <v>5981.5700305754999</v>
      </c>
      <c r="O11" s="10">
        <f t="shared" si="4"/>
        <v>650.56995557549999</v>
      </c>
      <c r="P11" s="2">
        <f t="shared" si="5"/>
        <v>0.12203525537851358</v>
      </c>
      <c r="Q11" s="10">
        <f t="shared" si="6"/>
        <v>209.47409597549995</v>
      </c>
      <c r="R11" s="2">
        <f t="shared" si="7"/>
        <v>3.6290820240848315E-2</v>
      </c>
      <c r="Y11" s="9"/>
      <c r="Z11" s="9"/>
    </row>
    <row r="12" spans="1:26" x14ac:dyDescent="0.25">
      <c r="A12">
        <v>4</v>
      </c>
      <c r="B12" t="s">
        <v>111</v>
      </c>
      <c r="C12">
        <v>10</v>
      </c>
      <c r="D12" t="s">
        <v>2022</v>
      </c>
      <c r="E12" s="10">
        <v>368166222.69999999</v>
      </c>
      <c r="F12" s="10">
        <v>353759734.82999998</v>
      </c>
      <c r="G12" s="10">
        <v>379445431.191113</v>
      </c>
      <c r="H12" s="10">
        <f t="shared" si="0"/>
        <v>11279208.491113007</v>
      </c>
      <c r="I12" s="2">
        <f t="shared" si="1"/>
        <v>3.063618495036103E-2</v>
      </c>
      <c r="J12" s="10">
        <f t="shared" si="2"/>
        <v>25685696.361113012</v>
      </c>
      <c r="K12" s="2">
        <f t="shared" si="3"/>
        <v>7.2607744274391012E-2</v>
      </c>
      <c r="L12" s="10">
        <v>187994.41260000001</v>
      </c>
      <c r="M12" s="10">
        <v>196046.74385</v>
      </c>
      <c r="N12" s="10">
        <v>222691.56652597999</v>
      </c>
      <c r="O12" s="10">
        <f t="shared" si="4"/>
        <v>34697.153925979976</v>
      </c>
      <c r="P12" s="2">
        <f t="shared" si="5"/>
        <v>0.18456481469907246</v>
      </c>
      <c r="Q12" s="10">
        <f t="shared" si="6"/>
        <v>26644.822675979987</v>
      </c>
      <c r="R12" s="2">
        <f t="shared" si="7"/>
        <v>0.13591055965900956</v>
      </c>
      <c r="Y12" s="9"/>
      <c r="Z12" s="9"/>
    </row>
    <row r="13" spans="1:26" x14ac:dyDescent="0.25">
      <c r="A13">
        <v>4</v>
      </c>
      <c r="B13" t="s">
        <v>111</v>
      </c>
      <c r="C13">
        <v>25</v>
      </c>
      <c r="D13" t="s">
        <v>2023</v>
      </c>
      <c r="E13" s="10">
        <v>53061294442</v>
      </c>
      <c r="F13" s="10">
        <v>55472266548</v>
      </c>
      <c r="G13" s="10">
        <v>56263318978.055496</v>
      </c>
      <c r="H13" s="10">
        <f t="shared" si="0"/>
        <v>3202024536.0554962</v>
      </c>
      <c r="I13" s="2">
        <f t="shared" si="1"/>
        <v>6.0345767470025645E-2</v>
      </c>
      <c r="J13" s="10">
        <f t="shared" si="2"/>
        <v>791052430.05549622</v>
      </c>
      <c r="K13" s="2">
        <f t="shared" si="3"/>
        <v>1.4260322847471911E-2</v>
      </c>
      <c r="L13" s="10">
        <v>5031916.4557999996</v>
      </c>
      <c r="M13" s="10">
        <v>5121455.1945000002</v>
      </c>
      <c r="N13" s="10">
        <v>5128359.95590859</v>
      </c>
      <c r="O13" s="10">
        <f t="shared" si="4"/>
        <v>96443.50010859035</v>
      </c>
      <c r="P13" s="2">
        <f t="shared" si="5"/>
        <v>1.9166355593488737E-2</v>
      </c>
      <c r="Q13" s="10">
        <f t="shared" si="6"/>
        <v>6904.7614085897803</v>
      </c>
      <c r="R13" s="2">
        <f t="shared" si="7"/>
        <v>1.3482030294836704E-3</v>
      </c>
      <c r="Y13" s="9"/>
      <c r="Z13" s="9"/>
    </row>
    <row r="14" spans="1:26" x14ac:dyDescent="0.25">
      <c r="A14">
        <v>4</v>
      </c>
      <c r="B14" t="s">
        <v>111</v>
      </c>
      <c r="C14">
        <v>40</v>
      </c>
      <c r="D14" t="s">
        <v>2024</v>
      </c>
      <c r="E14" s="10">
        <v>219466639.81</v>
      </c>
      <c r="F14" s="10">
        <v>242479473.16999999</v>
      </c>
      <c r="G14" s="10">
        <v>284982658.01549798</v>
      </c>
      <c r="H14" s="10">
        <f t="shared" si="0"/>
        <v>65516018.20549798</v>
      </c>
      <c r="I14" s="2">
        <f t="shared" si="1"/>
        <v>0.29852381328760264</v>
      </c>
      <c r="J14" s="10">
        <f t="shared" si="2"/>
        <v>42503184.845497996</v>
      </c>
      <c r="K14" s="2">
        <f t="shared" si="3"/>
        <v>0.17528570270234556</v>
      </c>
      <c r="L14" s="10">
        <v>16513.975285</v>
      </c>
      <c r="M14" s="10">
        <v>17145.803227</v>
      </c>
      <c r="N14" s="10">
        <v>17032.1955048009</v>
      </c>
      <c r="O14" s="10">
        <f t="shared" si="4"/>
        <v>518.22021980089994</v>
      </c>
      <c r="P14" s="2">
        <f t="shared" si="5"/>
        <v>3.1380706998611688E-2</v>
      </c>
      <c r="Q14" s="10">
        <f t="shared" si="6"/>
        <v>-113.60772219909995</v>
      </c>
      <c r="R14" s="2">
        <f t="shared" si="7"/>
        <v>-6.6259784213666077E-3</v>
      </c>
      <c r="Y14" s="9"/>
      <c r="Z14" s="9"/>
    </row>
    <row r="15" spans="1:26" x14ac:dyDescent="0.25">
      <c r="A15">
        <v>4</v>
      </c>
      <c r="B15" t="s">
        <v>111</v>
      </c>
      <c r="C15">
        <v>50</v>
      </c>
      <c r="D15" t="s">
        <v>2025</v>
      </c>
      <c r="E15" s="10">
        <v>2206877463.3000002</v>
      </c>
      <c r="F15" s="10">
        <v>2139422953.4000001</v>
      </c>
      <c r="G15" s="10">
        <v>2322264759.3740902</v>
      </c>
      <c r="H15" s="10">
        <f t="shared" si="0"/>
        <v>115387296.07409</v>
      </c>
      <c r="I15" s="2">
        <f t="shared" si="1"/>
        <v>5.2285320772431303E-2</v>
      </c>
      <c r="J15" s="10">
        <f t="shared" si="2"/>
        <v>182841805.9740901</v>
      </c>
      <c r="K15" s="2">
        <f t="shared" si="3"/>
        <v>8.546314120988345E-2</v>
      </c>
      <c r="L15" s="10">
        <v>124028.23321999999</v>
      </c>
      <c r="M15" s="10">
        <v>129607.74599</v>
      </c>
      <c r="N15" s="10">
        <v>128879.29986682</v>
      </c>
      <c r="O15" s="10">
        <f t="shared" si="4"/>
        <v>4851.066646820007</v>
      </c>
      <c r="P15" s="2">
        <f t="shared" si="5"/>
        <v>3.9112599775691675E-2</v>
      </c>
      <c r="Q15" s="10">
        <f t="shared" si="6"/>
        <v>-728.44612317999417</v>
      </c>
      <c r="R15" s="2">
        <f t="shared" si="7"/>
        <v>-5.6203903371346191E-3</v>
      </c>
      <c r="Y15" s="9"/>
      <c r="Z15" s="9"/>
    </row>
    <row r="16" spans="1:26" x14ac:dyDescent="0.25">
      <c r="A16">
        <v>4</v>
      </c>
      <c r="B16" t="s">
        <v>111</v>
      </c>
      <c r="C16">
        <v>60</v>
      </c>
      <c r="D16" t="s">
        <v>2026</v>
      </c>
      <c r="E16" s="10">
        <v>2975833523.6999998</v>
      </c>
      <c r="F16" s="10">
        <v>2832383339.1999998</v>
      </c>
      <c r="G16" s="10">
        <v>2950390813.1303701</v>
      </c>
      <c r="H16" s="10">
        <f t="shared" si="0"/>
        <v>-25442710.569629669</v>
      </c>
      <c r="I16" s="2">
        <f t="shared" si="1"/>
        <v>-8.5497761776658458E-3</v>
      </c>
      <c r="J16" s="10">
        <f t="shared" si="2"/>
        <v>118007473.93037033</v>
      </c>
      <c r="K16" s="2">
        <f t="shared" si="3"/>
        <v>4.1663666177227714E-2</v>
      </c>
      <c r="L16" s="10">
        <v>41773.490625999999</v>
      </c>
      <c r="M16" s="10">
        <v>42419.446315000001</v>
      </c>
      <c r="N16" s="10">
        <v>43535.078683241598</v>
      </c>
      <c r="O16" s="10">
        <f t="shared" si="4"/>
        <v>1761.588057241599</v>
      </c>
      <c r="P16" s="2">
        <f t="shared" si="5"/>
        <v>4.2169998983642008E-2</v>
      </c>
      <c r="Q16" s="10">
        <f t="shared" si="6"/>
        <v>1115.6323682415969</v>
      </c>
      <c r="R16" s="2">
        <f t="shared" si="7"/>
        <v>2.6300021927610509E-2</v>
      </c>
      <c r="Y16" s="9"/>
      <c r="Z16" s="9"/>
    </row>
    <row r="17" spans="1:26" x14ac:dyDescent="0.25">
      <c r="A17">
        <v>5</v>
      </c>
      <c r="B17" t="s">
        <v>127</v>
      </c>
      <c r="C17">
        <v>10</v>
      </c>
      <c r="D17" t="s">
        <v>2022</v>
      </c>
      <c r="E17" s="10">
        <v>190367070.78</v>
      </c>
      <c r="F17" s="10">
        <v>199969429.94999999</v>
      </c>
      <c r="G17" s="10">
        <v>183055765.14301801</v>
      </c>
      <c r="H17" s="10">
        <f t="shared" si="0"/>
        <v>-7311305.6369819939</v>
      </c>
      <c r="I17" s="2">
        <f t="shared" si="1"/>
        <v>-3.8406356766561754E-2</v>
      </c>
      <c r="J17" s="10">
        <f t="shared" si="2"/>
        <v>-16913664.806981981</v>
      </c>
      <c r="K17" s="2">
        <f t="shared" si="3"/>
        <v>-8.4581252300469353E-2</v>
      </c>
      <c r="L17" s="10">
        <v>92921.000322000007</v>
      </c>
      <c r="M17" s="10">
        <v>97621.992287999994</v>
      </c>
      <c r="N17" s="10">
        <v>94943.000170558895</v>
      </c>
      <c r="O17" s="10">
        <f t="shared" si="4"/>
        <v>2021.9998485588876</v>
      </c>
      <c r="P17" s="2">
        <f t="shared" si="5"/>
        <v>2.1760418436650841E-2</v>
      </c>
      <c r="Q17" s="10">
        <f t="shared" si="6"/>
        <v>-2678.9921174410993</v>
      </c>
      <c r="R17" s="2">
        <f t="shared" si="7"/>
        <v>-2.7442506085490016E-2</v>
      </c>
      <c r="Y17" s="9"/>
      <c r="Z17" s="9"/>
    </row>
    <row r="18" spans="1:26" x14ac:dyDescent="0.25">
      <c r="A18">
        <v>5</v>
      </c>
      <c r="B18" t="s">
        <v>127</v>
      </c>
      <c r="C18">
        <v>25</v>
      </c>
      <c r="D18" t="s">
        <v>2023</v>
      </c>
      <c r="E18" s="10">
        <v>28936919031</v>
      </c>
      <c r="F18" s="10">
        <v>30412824462</v>
      </c>
      <c r="G18" s="10">
        <v>30748777462.9692</v>
      </c>
      <c r="H18" s="10">
        <f t="shared" si="0"/>
        <v>1811858431.9692001</v>
      </c>
      <c r="I18" s="2">
        <f t="shared" si="1"/>
        <v>6.2614075466298394E-2</v>
      </c>
      <c r="J18" s="10">
        <f t="shared" si="2"/>
        <v>335953000.96920013</v>
      </c>
      <c r="K18" s="2">
        <f t="shared" si="3"/>
        <v>1.1046425542914119E-2</v>
      </c>
      <c r="L18" s="10">
        <v>2505846.0018000002</v>
      </c>
      <c r="M18" s="10">
        <v>2633626.9127000002</v>
      </c>
      <c r="N18" s="10">
        <v>2332894.7535019899</v>
      </c>
      <c r="O18" s="10">
        <f t="shared" si="4"/>
        <v>-172951.24829801032</v>
      </c>
      <c r="P18" s="2">
        <f t="shared" si="5"/>
        <v>-6.9019104994391484E-2</v>
      </c>
      <c r="Q18" s="10">
        <f t="shared" si="6"/>
        <v>-300732.15919801034</v>
      </c>
      <c r="R18" s="2">
        <f t="shared" si="7"/>
        <v>-0.1141893552757247</v>
      </c>
      <c r="Y18" s="9"/>
      <c r="Z18" s="9"/>
    </row>
    <row r="19" spans="1:26" x14ac:dyDescent="0.25">
      <c r="A19">
        <v>5</v>
      </c>
      <c r="B19" t="s">
        <v>127</v>
      </c>
      <c r="C19">
        <v>40</v>
      </c>
      <c r="D19" t="s">
        <v>2024</v>
      </c>
      <c r="E19" s="10">
        <v>215546544.68000001</v>
      </c>
      <c r="F19" s="10">
        <v>226368365.21000001</v>
      </c>
      <c r="G19" s="10">
        <v>275027652.668791</v>
      </c>
      <c r="H19" s="10">
        <f t="shared" si="0"/>
        <v>59481107.988790989</v>
      </c>
      <c r="I19" s="2">
        <f t="shared" si="1"/>
        <v>0.27595482023196671</v>
      </c>
      <c r="J19" s="10">
        <f t="shared" si="2"/>
        <v>48659287.458790988</v>
      </c>
      <c r="K19" s="2">
        <f t="shared" si="3"/>
        <v>0.2149562171094454</v>
      </c>
      <c r="L19" s="10">
        <v>4909.5121769999996</v>
      </c>
      <c r="M19" s="10">
        <v>5155.8863719999999</v>
      </c>
      <c r="N19" s="10">
        <v>16011.638859971001</v>
      </c>
      <c r="O19" s="10">
        <f t="shared" si="4"/>
        <v>11102.126682971</v>
      </c>
      <c r="P19" s="2">
        <f t="shared" si="5"/>
        <v>2.2613502691738003</v>
      </c>
      <c r="Q19" s="10">
        <f t="shared" si="6"/>
        <v>10855.752487971</v>
      </c>
      <c r="R19" s="2">
        <f t="shared" si="7"/>
        <v>2.1055065423716828</v>
      </c>
      <c r="Y19" s="9"/>
      <c r="Z19" s="9"/>
    </row>
    <row r="20" spans="1:26" x14ac:dyDescent="0.25">
      <c r="A20">
        <v>5</v>
      </c>
      <c r="B20" t="s">
        <v>127</v>
      </c>
      <c r="C20">
        <v>50</v>
      </c>
      <c r="D20" t="s">
        <v>2025</v>
      </c>
      <c r="E20" s="10">
        <v>1124567331.2</v>
      </c>
      <c r="F20" s="10">
        <v>1181225651.7</v>
      </c>
      <c r="G20" s="10">
        <v>1129651697.3311601</v>
      </c>
      <c r="H20" s="10">
        <f t="shared" si="0"/>
        <v>5084366.1311600208</v>
      </c>
      <c r="I20" s="2">
        <f t="shared" si="1"/>
        <v>4.5211753801656417E-3</v>
      </c>
      <c r="J20" s="10">
        <f t="shared" si="2"/>
        <v>-51573954.368839979</v>
      </c>
      <c r="K20" s="2">
        <f t="shared" si="3"/>
        <v>-4.3661390433416013E-2</v>
      </c>
      <c r="L20" s="10">
        <v>84367.039359000002</v>
      </c>
      <c r="M20" s="10">
        <v>88619.729569000003</v>
      </c>
      <c r="N20" s="10">
        <v>80103.825812363706</v>
      </c>
      <c r="O20" s="10">
        <f t="shared" si="4"/>
        <v>-4263.2135466362961</v>
      </c>
      <c r="P20" s="2">
        <f t="shared" si="5"/>
        <v>-5.0531742953493962E-2</v>
      </c>
      <c r="Q20" s="10">
        <f t="shared" si="6"/>
        <v>-8515.9037566362967</v>
      </c>
      <c r="R20" s="2">
        <f t="shared" si="7"/>
        <v>-9.6094896678800501E-2</v>
      </c>
      <c r="Y20" s="9"/>
      <c r="Z20" s="9"/>
    </row>
    <row r="21" spans="1:26" x14ac:dyDescent="0.25">
      <c r="A21">
        <v>5</v>
      </c>
      <c r="B21" t="s">
        <v>127</v>
      </c>
      <c r="C21">
        <v>60</v>
      </c>
      <c r="D21" t="s">
        <v>2026</v>
      </c>
      <c r="E21" s="10">
        <v>3518757546</v>
      </c>
      <c r="F21" s="10">
        <v>3694727393.5</v>
      </c>
      <c r="G21" s="10">
        <v>4052812619.95713</v>
      </c>
      <c r="H21" s="10">
        <f t="shared" si="0"/>
        <v>534055073.95712996</v>
      </c>
      <c r="I21" s="2">
        <f t="shared" si="1"/>
        <v>0.15177376303298448</v>
      </c>
      <c r="J21" s="10">
        <f t="shared" si="2"/>
        <v>358085226.45712996</v>
      </c>
      <c r="K21" s="2">
        <f t="shared" si="3"/>
        <v>9.6917901733994324E-2</v>
      </c>
      <c r="L21" s="10">
        <v>56070.875238000001</v>
      </c>
      <c r="M21" s="10">
        <v>58876.021400999998</v>
      </c>
      <c r="N21" s="10">
        <v>86968.282041070503</v>
      </c>
      <c r="O21" s="10">
        <f t="shared" si="4"/>
        <v>30897.406803070502</v>
      </c>
      <c r="P21" s="2">
        <f t="shared" si="5"/>
        <v>0.55104199233421103</v>
      </c>
      <c r="Q21" s="10">
        <f t="shared" si="6"/>
        <v>28092.260640070504</v>
      </c>
      <c r="R21" s="2">
        <f t="shared" si="7"/>
        <v>0.47714264604831741</v>
      </c>
      <c r="Y21" s="9"/>
      <c r="Z21" s="9"/>
    </row>
    <row r="22" spans="1:26" x14ac:dyDescent="0.25">
      <c r="A22">
        <v>6</v>
      </c>
      <c r="B22" t="s">
        <v>185</v>
      </c>
      <c r="C22">
        <v>10</v>
      </c>
      <c r="D22" t="s">
        <v>2022</v>
      </c>
      <c r="E22" s="10">
        <v>3227683463</v>
      </c>
      <c r="F22" s="10">
        <v>3296693799.0999999</v>
      </c>
      <c r="G22" s="10">
        <v>3731330922.1862702</v>
      </c>
      <c r="H22" s="10">
        <f t="shared" si="0"/>
        <v>503647459.18627024</v>
      </c>
      <c r="I22" s="2">
        <f t="shared" si="1"/>
        <v>0.15603991685050506</v>
      </c>
      <c r="J22" s="10">
        <f t="shared" si="2"/>
        <v>434637123.08627033</v>
      </c>
      <c r="K22" s="2">
        <f t="shared" si="3"/>
        <v>0.13184030716013923</v>
      </c>
      <c r="L22" s="10">
        <v>813770.99800999998</v>
      </c>
      <c r="M22" s="10">
        <v>830882.25060000003</v>
      </c>
      <c r="N22" s="10">
        <v>1981634.00026565</v>
      </c>
      <c r="O22" s="10">
        <f t="shared" si="4"/>
        <v>1167863.00225565</v>
      </c>
      <c r="P22" s="2">
        <f t="shared" si="5"/>
        <v>1.4351248755627179</v>
      </c>
      <c r="Q22" s="10">
        <f t="shared" si="6"/>
        <v>1150751.7496656501</v>
      </c>
      <c r="R22" s="2">
        <f t="shared" si="7"/>
        <v>1.3849757277095096</v>
      </c>
      <c r="Y22" s="9"/>
      <c r="Z22" s="9"/>
    </row>
    <row r="23" spans="1:26" x14ac:dyDescent="0.25">
      <c r="A23">
        <v>6</v>
      </c>
      <c r="B23" t="s">
        <v>185</v>
      </c>
      <c r="C23">
        <v>25</v>
      </c>
      <c r="D23" t="s">
        <v>2023</v>
      </c>
      <c r="E23" s="10">
        <v>304971572411</v>
      </c>
      <c r="F23" s="10">
        <v>311670999908</v>
      </c>
      <c r="G23" s="10">
        <v>315741374785.203</v>
      </c>
      <c r="H23" s="10">
        <f t="shared" si="0"/>
        <v>10769802374.203003</v>
      </c>
      <c r="I23" s="2">
        <f t="shared" si="1"/>
        <v>3.5314118916267054E-2</v>
      </c>
      <c r="J23" s="10">
        <f t="shared" si="2"/>
        <v>4070374877.2030029</v>
      </c>
      <c r="K23" s="2">
        <f t="shared" si="3"/>
        <v>1.3059844767092571E-2</v>
      </c>
      <c r="L23" s="10">
        <v>28242538.004999999</v>
      </c>
      <c r="M23" s="10">
        <v>28804020.322000001</v>
      </c>
      <c r="N23" s="10">
        <v>28555128.248906098</v>
      </c>
      <c r="O23" s="10">
        <f t="shared" si="4"/>
        <v>312590.24390609935</v>
      </c>
      <c r="P23" s="2">
        <f t="shared" si="5"/>
        <v>1.1068064911544389E-2</v>
      </c>
      <c r="Q23" s="10">
        <f t="shared" si="6"/>
        <v>-248892.07309390232</v>
      </c>
      <c r="R23" s="2">
        <f t="shared" si="7"/>
        <v>-8.6408796519214705E-3</v>
      </c>
      <c r="Y23" s="9"/>
      <c r="Z23" s="9"/>
    </row>
    <row r="24" spans="1:26" x14ac:dyDescent="0.25">
      <c r="A24">
        <v>6</v>
      </c>
      <c r="B24" t="s">
        <v>185</v>
      </c>
      <c r="C24">
        <v>40</v>
      </c>
      <c r="D24" t="s">
        <v>2024</v>
      </c>
      <c r="E24" s="10">
        <v>1661549760.9000001</v>
      </c>
      <c r="F24" s="10">
        <v>1697955656.5999999</v>
      </c>
      <c r="G24" s="10">
        <v>1798094808.3033199</v>
      </c>
      <c r="H24" s="10">
        <f t="shared" si="0"/>
        <v>136545047.40331984</v>
      </c>
      <c r="I24" s="2">
        <f t="shared" si="1"/>
        <v>8.217933077692384E-2</v>
      </c>
      <c r="J24" s="10">
        <f t="shared" si="2"/>
        <v>100139151.70332003</v>
      </c>
      <c r="K24" s="2">
        <f t="shared" si="3"/>
        <v>5.8976305602608886E-2</v>
      </c>
      <c r="L24" s="10">
        <v>37088.346600999997</v>
      </c>
      <c r="M24" s="10">
        <v>37891.266075</v>
      </c>
      <c r="N24" s="10">
        <v>110599.512059966</v>
      </c>
      <c r="O24" s="10">
        <f t="shared" si="4"/>
        <v>73511.165458966003</v>
      </c>
      <c r="P24" s="2">
        <f t="shared" si="5"/>
        <v>1.9820556103459179</v>
      </c>
      <c r="Q24" s="10">
        <f t="shared" si="6"/>
        <v>72708.245984965994</v>
      </c>
      <c r="R24" s="2">
        <f t="shared" si="7"/>
        <v>1.9188655729014459</v>
      </c>
      <c r="Y24" s="9"/>
      <c r="Z24" s="9"/>
    </row>
    <row r="25" spans="1:26" x14ac:dyDescent="0.25">
      <c r="A25">
        <v>6</v>
      </c>
      <c r="B25" t="s">
        <v>185</v>
      </c>
      <c r="C25">
        <v>50</v>
      </c>
      <c r="D25" t="s">
        <v>2025</v>
      </c>
      <c r="E25" s="10">
        <v>10412401232</v>
      </c>
      <c r="F25" s="10">
        <v>10627345010</v>
      </c>
      <c r="G25" s="10">
        <v>11042049356.2346</v>
      </c>
      <c r="H25" s="10">
        <f t="shared" si="0"/>
        <v>629648124.23460007</v>
      </c>
      <c r="I25" s="2">
        <f t="shared" si="1"/>
        <v>6.0470981688597311E-2</v>
      </c>
      <c r="J25" s="10">
        <f t="shared" si="2"/>
        <v>414704346.23460007</v>
      </c>
      <c r="K25" s="2">
        <f t="shared" si="3"/>
        <v>3.9022384786075566E-2</v>
      </c>
      <c r="L25" s="10">
        <v>802579.10652999999</v>
      </c>
      <c r="M25" s="10">
        <v>819122.22710999998</v>
      </c>
      <c r="N25" s="10">
        <v>856663.08887746301</v>
      </c>
      <c r="O25" s="10">
        <f t="shared" si="4"/>
        <v>54083.982347463025</v>
      </c>
      <c r="P25" s="2">
        <f t="shared" si="5"/>
        <v>6.7387727773400977E-2</v>
      </c>
      <c r="Q25" s="10">
        <f t="shared" si="6"/>
        <v>37540.861767463037</v>
      </c>
      <c r="R25" s="2">
        <f t="shared" si="7"/>
        <v>4.5830598322198469E-2</v>
      </c>
      <c r="Y25" s="9"/>
      <c r="Z25" s="9"/>
    </row>
    <row r="26" spans="1:26" x14ac:dyDescent="0.25">
      <c r="A26">
        <v>6</v>
      </c>
      <c r="B26" t="s">
        <v>185</v>
      </c>
      <c r="C26">
        <v>60</v>
      </c>
      <c r="D26" t="s">
        <v>2026</v>
      </c>
      <c r="E26" s="10">
        <v>12377116583</v>
      </c>
      <c r="F26" s="10">
        <v>12610558661</v>
      </c>
      <c r="G26" s="10">
        <v>11549261447.388</v>
      </c>
      <c r="H26" s="10">
        <f t="shared" si="0"/>
        <v>-827855135.61199951</v>
      </c>
      <c r="I26" s="2">
        <f t="shared" si="1"/>
        <v>-6.6885944723915791E-2</v>
      </c>
      <c r="J26" s="10">
        <f t="shared" si="2"/>
        <v>-1061297213.6119995</v>
      </c>
      <c r="K26" s="2">
        <f t="shared" si="3"/>
        <v>-8.4159412928644997E-2</v>
      </c>
      <c r="L26" s="10">
        <v>195758.38063</v>
      </c>
      <c r="M26" s="10">
        <v>199465.9546</v>
      </c>
      <c r="N26" s="10">
        <v>237833.60388173399</v>
      </c>
      <c r="O26" s="10">
        <f t="shared" si="4"/>
        <v>42075.223251733987</v>
      </c>
      <c r="P26" s="2">
        <f t="shared" si="5"/>
        <v>0.21493446725665216</v>
      </c>
      <c r="Q26" s="10">
        <f t="shared" si="6"/>
        <v>38367.649281733989</v>
      </c>
      <c r="R26" s="2">
        <f t="shared" si="7"/>
        <v>0.19235186956428096</v>
      </c>
      <c r="Y26" s="9"/>
      <c r="Z26" s="9"/>
    </row>
    <row r="27" spans="1:26" x14ac:dyDescent="0.25">
      <c r="A27">
        <v>8</v>
      </c>
      <c r="B27" t="s">
        <v>242</v>
      </c>
      <c r="C27">
        <v>10</v>
      </c>
      <c r="D27" t="s">
        <v>2022</v>
      </c>
      <c r="E27" s="10">
        <v>407580285.19999999</v>
      </c>
      <c r="F27" s="10">
        <v>304875584.74000001</v>
      </c>
      <c r="G27" s="10">
        <v>396785911.44120598</v>
      </c>
      <c r="H27" s="10">
        <f t="shared" si="0"/>
        <v>-10794373.75879401</v>
      </c>
      <c r="I27" s="2">
        <f t="shared" si="1"/>
        <v>-2.6484042900890559E-2</v>
      </c>
      <c r="J27" s="10">
        <f t="shared" si="2"/>
        <v>91910326.701205969</v>
      </c>
      <c r="K27" s="2">
        <f t="shared" si="3"/>
        <v>0.30146830806273883</v>
      </c>
      <c r="L27" s="10">
        <v>188191.99862999999</v>
      </c>
      <c r="M27" s="10">
        <v>196567.33332000001</v>
      </c>
      <c r="N27" s="10">
        <v>226605.276164087</v>
      </c>
      <c r="O27" s="10">
        <f t="shared" si="4"/>
        <v>38413.277534087014</v>
      </c>
      <c r="P27" s="2">
        <f t="shared" si="5"/>
        <v>0.20411748540707347</v>
      </c>
      <c r="Q27" s="10">
        <f t="shared" si="6"/>
        <v>30037.942844086996</v>
      </c>
      <c r="R27" s="2">
        <f t="shared" si="7"/>
        <v>0.15281248586298415</v>
      </c>
      <c r="Y27" s="9"/>
      <c r="Z27" s="9"/>
    </row>
    <row r="28" spans="1:26" x14ac:dyDescent="0.25">
      <c r="A28">
        <v>8</v>
      </c>
      <c r="B28" t="s">
        <v>242</v>
      </c>
      <c r="C28">
        <v>25</v>
      </c>
      <c r="D28" t="s">
        <v>2023</v>
      </c>
      <c r="E28" s="10">
        <v>45317960309</v>
      </c>
      <c r="F28" s="10">
        <v>49335330086</v>
      </c>
      <c r="G28" s="10">
        <v>49462495031.159203</v>
      </c>
      <c r="H28" s="10">
        <f t="shared" si="0"/>
        <v>4144534722.1592026</v>
      </c>
      <c r="I28" s="2">
        <f t="shared" si="1"/>
        <v>9.145457328396378E-2</v>
      </c>
      <c r="J28" s="10">
        <f t="shared" si="2"/>
        <v>127164945.15920258</v>
      </c>
      <c r="K28" s="2">
        <f t="shared" si="3"/>
        <v>2.5775634811307053E-3</v>
      </c>
      <c r="L28" s="10">
        <v>4623198.9993000003</v>
      </c>
      <c r="M28" s="10">
        <v>4659837.3333000001</v>
      </c>
      <c r="N28" s="10">
        <v>4647840.7633021204</v>
      </c>
      <c r="O28" s="10">
        <f t="shared" si="4"/>
        <v>24641.764002120122</v>
      </c>
      <c r="P28" s="2">
        <f t="shared" si="5"/>
        <v>5.3300245145950107E-3</v>
      </c>
      <c r="Q28" s="10">
        <f t="shared" si="6"/>
        <v>-11996.569997879677</v>
      </c>
      <c r="R28" s="2">
        <f t="shared" si="7"/>
        <v>-2.5744611109383845E-3</v>
      </c>
      <c r="Y28" s="9"/>
      <c r="Z28" s="9"/>
    </row>
    <row r="29" spans="1:26" x14ac:dyDescent="0.25">
      <c r="A29">
        <v>8</v>
      </c>
      <c r="B29" t="s">
        <v>242</v>
      </c>
      <c r="C29">
        <v>40</v>
      </c>
      <c r="D29" t="s">
        <v>2024</v>
      </c>
      <c r="E29" s="10">
        <v>125187621.08</v>
      </c>
      <c r="F29" s="10">
        <v>285701148.68000001</v>
      </c>
      <c r="G29" s="10">
        <v>235641964.80974901</v>
      </c>
      <c r="H29" s="10">
        <f t="shared" si="0"/>
        <v>110454343.72974901</v>
      </c>
      <c r="I29" s="2">
        <f t="shared" si="1"/>
        <v>0.88231042955248884</v>
      </c>
      <c r="J29" s="10">
        <f t="shared" si="2"/>
        <v>-50059183.870251</v>
      </c>
      <c r="K29" s="2">
        <f t="shared" si="3"/>
        <v>-0.17521519987418693</v>
      </c>
      <c r="L29" s="10">
        <v>8065.3939581000004</v>
      </c>
      <c r="M29" s="10">
        <v>9000.3271248000001</v>
      </c>
      <c r="N29" s="10">
        <v>18136.6038319574</v>
      </c>
      <c r="O29" s="10">
        <f t="shared" si="4"/>
        <v>10071.209873857399</v>
      </c>
      <c r="P29" s="2">
        <f t="shared" si="5"/>
        <v>1.2486941030007561</v>
      </c>
      <c r="Q29" s="10">
        <f t="shared" si="6"/>
        <v>9136.2767071573999</v>
      </c>
      <c r="R29" s="2">
        <f t="shared" si="7"/>
        <v>1.0151049601278155</v>
      </c>
      <c r="Y29" s="9"/>
      <c r="Z29" s="9"/>
    </row>
    <row r="30" spans="1:26" x14ac:dyDescent="0.25">
      <c r="A30">
        <v>8</v>
      </c>
      <c r="B30" t="s">
        <v>242</v>
      </c>
      <c r="C30">
        <v>50</v>
      </c>
      <c r="D30" t="s">
        <v>2025</v>
      </c>
      <c r="E30" s="10">
        <v>1165235556.4000001</v>
      </c>
      <c r="F30" s="10">
        <v>485184403.87</v>
      </c>
      <c r="G30" s="10">
        <v>1164272562.3652599</v>
      </c>
      <c r="H30" s="10">
        <f t="shared" si="0"/>
        <v>-962994.03474020958</v>
      </c>
      <c r="I30" s="2">
        <f t="shared" si="1"/>
        <v>-8.2643722074134389E-4</v>
      </c>
      <c r="J30" s="10">
        <f t="shared" si="2"/>
        <v>679088158.49525988</v>
      </c>
      <c r="K30" s="2">
        <f t="shared" si="3"/>
        <v>1.3996496034881087</v>
      </c>
      <c r="L30" s="10">
        <v>108595.53754</v>
      </c>
      <c r="M30" s="10">
        <v>59661.666666999998</v>
      </c>
      <c r="N30" s="10">
        <v>85248.028778098203</v>
      </c>
      <c r="O30" s="10">
        <f t="shared" si="4"/>
        <v>-23347.508761901801</v>
      </c>
      <c r="P30" s="2">
        <f t="shared" si="5"/>
        <v>-0.21499510284482912</v>
      </c>
      <c r="Q30" s="10">
        <f t="shared" si="6"/>
        <v>25586.362111098206</v>
      </c>
      <c r="R30" s="2">
        <f t="shared" si="7"/>
        <v>0.42885764914862007</v>
      </c>
      <c r="Y30" s="9"/>
      <c r="Z30" s="9"/>
    </row>
    <row r="31" spans="1:26" x14ac:dyDescent="0.25">
      <c r="A31">
        <v>8</v>
      </c>
      <c r="B31" t="s">
        <v>242</v>
      </c>
      <c r="C31">
        <v>60</v>
      </c>
      <c r="D31" t="s">
        <v>2026</v>
      </c>
      <c r="E31" s="10">
        <v>1962675410.0999999</v>
      </c>
      <c r="F31" s="10">
        <v>1794607374.0999999</v>
      </c>
      <c r="G31" s="10">
        <v>2122907137.81882</v>
      </c>
      <c r="H31" s="10">
        <f t="shared" si="0"/>
        <v>160231727.7188201</v>
      </c>
      <c r="I31" s="2">
        <f t="shared" si="1"/>
        <v>8.163944322849398E-2</v>
      </c>
      <c r="J31" s="10">
        <f t="shared" si="2"/>
        <v>328299763.7188201</v>
      </c>
      <c r="K31" s="2">
        <f t="shared" si="3"/>
        <v>0.182936818636145</v>
      </c>
      <c r="L31" s="10">
        <v>30990.252374</v>
      </c>
      <c r="M31" s="10">
        <v>32270.578176999999</v>
      </c>
      <c r="N31" s="10">
        <v>35239.5086251916</v>
      </c>
      <c r="O31" s="10">
        <f t="shared" si="4"/>
        <v>4249.2562511916003</v>
      </c>
      <c r="P31" s="2">
        <f t="shared" si="5"/>
        <v>0.13711589695721915</v>
      </c>
      <c r="Q31" s="10">
        <f t="shared" si="6"/>
        <v>2968.9304481916006</v>
      </c>
      <c r="R31" s="2">
        <f t="shared" si="7"/>
        <v>9.2001154485283662E-2</v>
      </c>
      <c r="Y31" s="9"/>
      <c r="Z31" s="9"/>
    </row>
    <row r="32" spans="1:26" x14ac:dyDescent="0.25">
      <c r="A32">
        <v>9</v>
      </c>
      <c r="B32" t="s">
        <v>298</v>
      </c>
      <c r="C32">
        <v>10</v>
      </c>
      <c r="D32" t="s">
        <v>2022</v>
      </c>
      <c r="E32" s="10">
        <v>155265599.94</v>
      </c>
      <c r="F32" s="10">
        <v>152994876.53</v>
      </c>
      <c r="G32" s="10">
        <v>154182925.77502</v>
      </c>
      <c r="H32" s="10">
        <f t="shared" si="0"/>
        <v>-1082674.1649799943</v>
      </c>
      <c r="I32" s="2">
        <f t="shared" si="1"/>
        <v>-6.9730459638089638E-3</v>
      </c>
      <c r="J32" s="10">
        <f t="shared" si="2"/>
        <v>1188049.2450200021</v>
      </c>
      <c r="K32" s="2">
        <f t="shared" si="3"/>
        <v>7.7652877793397447E-3</v>
      </c>
      <c r="L32" s="10">
        <v>96371.457003999996</v>
      </c>
      <c r="M32" s="10">
        <v>97738.348517000006</v>
      </c>
      <c r="N32" s="10">
        <v>94574</v>
      </c>
      <c r="O32" s="10">
        <f t="shared" si="4"/>
        <v>-1797.4570039999962</v>
      </c>
      <c r="P32" s="2">
        <f t="shared" si="5"/>
        <v>-1.8651342003944082E-2</v>
      </c>
      <c r="Q32" s="10">
        <f t="shared" si="6"/>
        <v>-3164.3485170000058</v>
      </c>
      <c r="R32" s="2">
        <f t="shared" si="7"/>
        <v>-3.2375710916065031E-2</v>
      </c>
      <c r="Y32" s="9"/>
      <c r="Z32" s="9"/>
    </row>
    <row r="33" spans="1:26" x14ac:dyDescent="0.25">
      <c r="A33">
        <v>9</v>
      </c>
      <c r="B33" t="s">
        <v>298</v>
      </c>
      <c r="C33">
        <v>25</v>
      </c>
      <c r="D33" t="s">
        <v>2023</v>
      </c>
      <c r="E33" s="10">
        <v>28622015133</v>
      </c>
      <c r="F33" s="10">
        <v>28594878441</v>
      </c>
      <c r="G33" s="10">
        <v>28778608752.898701</v>
      </c>
      <c r="H33" s="10">
        <f t="shared" si="0"/>
        <v>156593619.89870071</v>
      </c>
      <c r="I33" s="2">
        <f t="shared" si="1"/>
        <v>5.4710899694184962E-3</v>
      </c>
      <c r="J33" s="10">
        <f t="shared" si="2"/>
        <v>183730311.89870071</v>
      </c>
      <c r="K33" s="2">
        <f t="shared" si="3"/>
        <v>6.425287391159668E-3</v>
      </c>
      <c r="L33" s="10">
        <v>2686508.0079999999</v>
      </c>
      <c r="M33" s="10">
        <v>2724372.1483999998</v>
      </c>
      <c r="N33" s="10">
        <v>2849863.5094183199</v>
      </c>
      <c r="O33" s="10">
        <f t="shared" si="4"/>
        <v>163355.50141832</v>
      </c>
      <c r="P33" s="2">
        <f t="shared" si="5"/>
        <v>6.0805886649834252E-2</v>
      </c>
      <c r="Q33" s="10">
        <f t="shared" si="6"/>
        <v>125491.36101832008</v>
      </c>
      <c r="R33" s="2">
        <f t="shared" si="7"/>
        <v>4.6062488596508397E-2</v>
      </c>
      <c r="Y33" s="9"/>
      <c r="Z33" s="9"/>
    </row>
    <row r="34" spans="1:26" x14ac:dyDescent="0.25">
      <c r="A34">
        <v>9</v>
      </c>
      <c r="B34" t="s">
        <v>298</v>
      </c>
      <c r="C34">
        <v>40</v>
      </c>
      <c r="D34" t="s">
        <v>2024</v>
      </c>
      <c r="E34" s="10">
        <v>34472201.552000001</v>
      </c>
      <c r="F34" s="10">
        <v>34175680.306999996</v>
      </c>
      <c r="G34" s="10">
        <v>34309859.740762196</v>
      </c>
      <c r="H34" s="10">
        <f t="shared" si="0"/>
        <v>-162341.81123780459</v>
      </c>
      <c r="I34" s="2">
        <f t="shared" si="1"/>
        <v>-4.7093543182299561E-3</v>
      </c>
      <c r="J34" s="10">
        <f t="shared" si="2"/>
        <v>134179.43376220018</v>
      </c>
      <c r="K34" s="2">
        <f t="shared" si="3"/>
        <v>3.9261671620540355E-3</v>
      </c>
      <c r="L34" s="10">
        <v>9588.3540002000009</v>
      </c>
      <c r="M34" s="10">
        <v>9725.8329197000003</v>
      </c>
      <c r="N34" s="10">
        <v>9285.9994388116993</v>
      </c>
      <c r="O34" s="10">
        <f t="shared" si="4"/>
        <v>-302.35456138830159</v>
      </c>
      <c r="P34" s="2">
        <f t="shared" si="5"/>
        <v>-3.1533520913182268E-2</v>
      </c>
      <c r="Q34" s="10">
        <f t="shared" si="6"/>
        <v>-439.83348088830098</v>
      </c>
      <c r="R34" s="2">
        <f t="shared" si="7"/>
        <v>-4.5223219905145967E-2</v>
      </c>
      <c r="Y34" s="9"/>
      <c r="Z34" s="9"/>
    </row>
    <row r="35" spans="1:26" x14ac:dyDescent="0.25">
      <c r="A35">
        <v>9</v>
      </c>
      <c r="B35" t="s">
        <v>298</v>
      </c>
      <c r="C35">
        <v>50</v>
      </c>
      <c r="D35" t="s">
        <v>2025</v>
      </c>
      <c r="E35" s="10">
        <v>199776134.41</v>
      </c>
      <c r="F35" s="10">
        <v>197681076.28</v>
      </c>
      <c r="G35" s="10">
        <v>198787000.123934</v>
      </c>
      <c r="H35" s="10">
        <f t="shared" si="0"/>
        <v>-989134.28606599569</v>
      </c>
      <c r="I35" s="2">
        <f t="shared" si="1"/>
        <v>-4.9512134619443494E-3</v>
      </c>
      <c r="J35" s="10">
        <f t="shared" si="2"/>
        <v>1105923.8439339995</v>
      </c>
      <c r="K35" s="2">
        <f t="shared" si="3"/>
        <v>5.5944851411449401E-3</v>
      </c>
      <c r="L35" s="10">
        <v>20345.289997</v>
      </c>
      <c r="M35" s="10">
        <v>20636.695005000001</v>
      </c>
      <c r="N35" s="10">
        <v>79459.000491168496</v>
      </c>
      <c r="O35" s="10">
        <f t="shared" si="4"/>
        <v>59113.710494168496</v>
      </c>
      <c r="P35" s="2">
        <f t="shared" si="5"/>
        <v>2.9055231212179855</v>
      </c>
      <c r="Q35" s="10">
        <f t="shared" si="6"/>
        <v>58822.305486168494</v>
      </c>
      <c r="R35" s="2">
        <f t="shared" si="7"/>
        <v>2.85037431972109</v>
      </c>
      <c r="Y35" s="9"/>
      <c r="Z35" s="9"/>
    </row>
    <row r="36" spans="1:26" x14ac:dyDescent="0.25">
      <c r="A36">
        <v>9</v>
      </c>
      <c r="B36" t="s">
        <v>298</v>
      </c>
      <c r="C36">
        <v>60</v>
      </c>
      <c r="D36" t="s">
        <v>2026</v>
      </c>
      <c r="E36" s="10">
        <v>579991879.41999996</v>
      </c>
      <c r="F36" s="10">
        <v>574279774.44000006</v>
      </c>
      <c r="G36" s="10">
        <v>577524920.57095802</v>
      </c>
      <c r="H36" s="10">
        <f t="shared" si="0"/>
        <v>-2466958.8490419388</v>
      </c>
      <c r="I36" s="2">
        <f t="shared" si="1"/>
        <v>-4.2534368783041111E-3</v>
      </c>
      <c r="J36" s="10">
        <f t="shared" si="2"/>
        <v>3245146.1309579611</v>
      </c>
      <c r="K36" s="2">
        <f t="shared" si="3"/>
        <v>5.6508104157462526E-3</v>
      </c>
      <c r="L36" s="10">
        <v>11752.368001999999</v>
      </c>
      <c r="M36" s="10">
        <v>11920.617912</v>
      </c>
      <c r="N36" s="10">
        <v>11497.999070305401</v>
      </c>
      <c r="O36" s="10">
        <f t="shared" si="4"/>
        <v>-254.36893169459836</v>
      </c>
      <c r="P36" s="2">
        <f t="shared" si="5"/>
        <v>-2.164405774660139E-2</v>
      </c>
      <c r="Q36" s="10">
        <f t="shared" si="6"/>
        <v>-422.61884169459881</v>
      </c>
      <c r="R36" s="2">
        <f t="shared" si="7"/>
        <v>-3.5452763003935031E-2</v>
      </c>
      <c r="Y36" s="9"/>
      <c r="Z36" s="9"/>
    </row>
    <row r="37" spans="1:26" x14ac:dyDescent="0.25">
      <c r="A37">
        <v>10</v>
      </c>
      <c r="B37" t="s">
        <v>307</v>
      </c>
      <c r="C37">
        <v>10</v>
      </c>
      <c r="D37" t="s">
        <v>2022</v>
      </c>
      <c r="E37" s="10">
        <v>82201688.713</v>
      </c>
      <c r="F37" s="10">
        <v>87219072.777999997</v>
      </c>
      <c r="G37" s="10">
        <v>67460117.023599997</v>
      </c>
      <c r="H37" s="10">
        <f t="shared" si="0"/>
        <v>-14741571.689400002</v>
      </c>
      <c r="I37" s="2">
        <f t="shared" si="1"/>
        <v>-0.17933417086927386</v>
      </c>
      <c r="J37" s="10">
        <f t="shared" si="2"/>
        <v>-19758955.7544</v>
      </c>
      <c r="K37" s="2">
        <f t="shared" si="3"/>
        <v>-0.22654397857098027</v>
      </c>
      <c r="L37" s="10">
        <v>34206.999991999997</v>
      </c>
      <c r="M37" s="10">
        <v>36296.704139000001</v>
      </c>
      <c r="N37" s="10">
        <v>27899.999994299898</v>
      </c>
      <c r="O37" s="10">
        <f t="shared" si="4"/>
        <v>-6306.9999977000989</v>
      </c>
      <c r="P37" s="2">
        <f t="shared" si="5"/>
        <v>-0.18437746657628903</v>
      </c>
      <c r="Q37" s="10">
        <f t="shared" si="6"/>
        <v>-8396.7041447001029</v>
      </c>
      <c r="R37" s="2">
        <f t="shared" si="7"/>
        <v>-0.23133516785834091</v>
      </c>
      <c r="Y37" s="9"/>
      <c r="Z37" s="9"/>
    </row>
    <row r="38" spans="1:26" x14ac:dyDescent="0.25">
      <c r="A38">
        <v>10</v>
      </c>
      <c r="B38" t="s">
        <v>307</v>
      </c>
      <c r="C38">
        <v>25</v>
      </c>
      <c r="D38" t="s">
        <v>2023</v>
      </c>
      <c r="E38" s="10">
        <v>9027753404.5</v>
      </c>
      <c r="F38" s="10">
        <v>9582369434.7000008</v>
      </c>
      <c r="G38" s="10">
        <v>9447644704.8980503</v>
      </c>
      <c r="H38" s="10">
        <f t="shared" si="0"/>
        <v>419891300.39805031</v>
      </c>
      <c r="I38" s="2">
        <f t="shared" si="1"/>
        <v>4.6511161923048328E-2</v>
      </c>
      <c r="J38" s="10">
        <f t="shared" si="2"/>
        <v>-134724729.80195045</v>
      </c>
      <c r="K38" s="2">
        <f t="shared" si="3"/>
        <v>-1.4059646804482481E-2</v>
      </c>
      <c r="L38" s="10">
        <v>1081446.0001000001</v>
      </c>
      <c r="M38" s="10">
        <v>1148331.6403999999</v>
      </c>
      <c r="N38" s="10">
        <v>799368.00006937899</v>
      </c>
      <c r="O38" s="10">
        <f t="shared" si="4"/>
        <v>-282078.00003062107</v>
      </c>
      <c r="P38" s="2">
        <f t="shared" si="5"/>
        <v>-0.26083410545190205</v>
      </c>
      <c r="Q38" s="10">
        <f t="shared" si="6"/>
        <v>-348963.64033062092</v>
      </c>
      <c r="R38" s="2">
        <f t="shared" si="7"/>
        <v>-0.30388750780137519</v>
      </c>
      <c r="Y38" s="9"/>
      <c r="Z38" s="9"/>
    </row>
    <row r="39" spans="1:26" x14ac:dyDescent="0.25">
      <c r="A39">
        <v>10</v>
      </c>
      <c r="B39" t="s">
        <v>307</v>
      </c>
      <c r="C39">
        <v>40</v>
      </c>
      <c r="D39" t="s">
        <v>2024</v>
      </c>
      <c r="E39" s="10">
        <v>91222770.900000006</v>
      </c>
      <c r="F39" s="10">
        <v>96865285.359999999</v>
      </c>
      <c r="G39" s="10">
        <v>51066366.6359642</v>
      </c>
      <c r="H39" s="10">
        <f t="shared" si="0"/>
        <v>-40156404.264035806</v>
      </c>
      <c r="I39" s="2">
        <f t="shared" si="1"/>
        <v>-0.44020154033751024</v>
      </c>
      <c r="J39" s="10">
        <f t="shared" si="2"/>
        <v>-45798918.7240358</v>
      </c>
      <c r="K39" s="2">
        <f t="shared" si="3"/>
        <v>-0.47281044549473056</v>
      </c>
      <c r="L39" s="10">
        <v>4148.4999994999998</v>
      </c>
      <c r="M39" s="10">
        <v>4409.4066995000003</v>
      </c>
      <c r="N39" s="10">
        <v>2801.0399998641001</v>
      </c>
      <c r="O39" s="10">
        <f t="shared" si="4"/>
        <v>-1347.4599996358997</v>
      </c>
      <c r="P39" s="2">
        <f t="shared" si="5"/>
        <v>-0.32480655653809887</v>
      </c>
      <c r="Q39" s="10">
        <f t="shared" si="6"/>
        <v>-1608.3666996359002</v>
      </c>
      <c r="R39" s="2">
        <f t="shared" si="7"/>
        <v>-0.36475807500775087</v>
      </c>
      <c r="Y39" s="9"/>
      <c r="Z39" s="9"/>
    </row>
    <row r="40" spans="1:26" x14ac:dyDescent="0.25">
      <c r="A40">
        <v>10</v>
      </c>
      <c r="B40" t="s">
        <v>307</v>
      </c>
      <c r="C40">
        <v>50</v>
      </c>
      <c r="D40" t="s">
        <v>2025</v>
      </c>
      <c r="E40" s="10">
        <v>94077520.947999999</v>
      </c>
      <c r="F40" s="10">
        <v>99807629.542999998</v>
      </c>
      <c r="G40" s="10">
        <v>388734235.97458798</v>
      </c>
      <c r="H40" s="10">
        <f t="shared" si="0"/>
        <v>294656715.02658796</v>
      </c>
      <c r="I40" s="2">
        <f t="shared" si="1"/>
        <v>3.1320629206360064</v>
      </c>
      <c r="J40" s="10">
        <f t="shared" si="2"/>
        <v>288926606.43158799</v>
      </c>
      <c r="K40" s="2">
        <f t="shared" si="3"/>
        <v>2.8948348713873631</v>
      </c>
      <c r="L40" s="10">
        <v>12400.885</v>
      </c>
      <c r="M40" s="10">
        <v>13158.774207</v>
      </c>
      <c r="N40" s="10">
        <v>10788.379724582501</v>
      </c>
      <c r="O40" s="10">
        <f t="shared" si="4"/>
        <v>-1612.5052754174994</v>
      </c>
      <c r="P40" s="2">
        <f t="shared" si="5"/>
        <v>-0.13003146754586462</v>
      </c>
      <c r="Q40" s="10">
        <f t="shared" si="6"/>
        <v>-2370.3944824174996</v>
      </c>
      <c r="R40" s="2">
        <f t="shared" si="7"/>
        <v>-0.1801379402920778</v>
      </c>
      <c r="Y40" s="9"/>
      <c r="Z40" s="9"/>
    </row>
    <row r="41" spans="1:26" x14ac:dyDescent="0.25">
      <c r="A41">
        <v>10</v>
      </c>
      <c r="B41" t="s">
        <v>307</v>
      </c>
      <c r="C41">
        <v>60</v>
      </c>
      <c r="D41" t="s">
        <v>2026</v>
      </c>
      <c r="E41" s="10">
        <v>281207457.85000002</v>
      </c>
      <c r="F41" s="10">
        <v>298238318.16000003</v>
      </c>
      <c r="G41" s="10">
        <v>512001462.650159</v>
      </c>
      <c r="H41" s="10">
        <f t="shared" si="0"/>
        <v>230794004.80015898</v>
      </c>
      <c r="I41" s="2">
        <f t="shared" si="1"/>
        <v>0.82072504962961446</v>
      </c>
      <c r="J41" s="10">
        <f t="shared" si="2"/>
        <v>213763144.49015898</v>
      </c>
      <c r="K41" s="2">
        <f t="shared" si="3"/>
        <v>0.71675278283818145</v>
      </c>
      <c r="L41" s="10">
        <v>3170.6150004000001</v>
      </c>
      <c r="M41" s="10">
        <v>3363.7456698999999</v>
      </c>
      <c r="N41" s="10">
        <v>3823.1208830845999</v>
      </c>
      <c r="O41" s="10">
        <f t="shared" si="4"/>
        <v>652.50588268459978</v>
      </c>
      <c r="P41" s="2">
        <f t="shared" si="5"/>
        <v>0.20579789176619698</v>
      </c>
      <c r="Q41" s="10">
        <f t="shared" si="6"/>
        <v>459.37521318459994</v>
      </c>
      <c r="R41" s="2">
        <f t="shared" si="7"/>
        <v>0.13656657139546957</v>
      </c>
      <c r="Y41" s="9"/>
      <c r="Z41" s="9"/>
    </row>
    <row r="42" spans="1:26" x14ac:dyDescent="0.25">
      <c r="A42">
        <v>11</v>
      </c>
      <c r="B42" t="s">
        <v>311</v>
      </c>
      <c r="C42">
        <v>10</v>
      </c>
      <c r="D42" t="s">
        <v>2022</v>
      </c>
      <c r="E42" s="10">
        <v>24364926.502999999</v>
      </c>
      <c r="F42" s="10">
        <v>25016744.326000001</v>
      </c>
      <c r="G42" s="10">
        <v>22250847.930500001</v>
      </c>
      <c r="H42" s="10">
        <f t="shared" si="0"/>
        <v>-2114078.5724999979</v>
      </c>
      <c r="I42" s="2">
        <f t="shared" si="1"/>
        <v>-8.6767287077172017E-2</v>
      </c>
      <c r="J42" s="10">
        <f t="shared" si="2"/>
        <v>-2765896.3955000006</v>
      </c>
      <c r="K42" s="2">
        <f t="shared" si="3"/>
        <v>-0.11056180450408942</v>
      </c>
      <c r="L42" s="10">
        <v>4122.7244598999996</v>
      </c>
      <c r="M42" s="10">
        <v>4233.0168213999996</v>
      </c>
      <c r="N42" s="10">
        <v>4243.9433958999898</v>
      </c>
      <c r="O42" s="10">
        <f t="shared" si="4"/>
        <v>121.21893599999021</v>
      </c>
      <c r="P42" s="2">
        <f t="shared" si="5"/>
        <v>2.940262857220647E-2</v>
      </c>
      <c r="Q42" s="10">
        <f t="shared" si="6"/>
        <v>10.926574499990238</v>
      </c>
      <c r="R42" s="2">
        <f t="shared" si="7"/>
        <v>2.5812735835943255E-3</v>
      </c>
      <c r="Y42" s="9"/>
      <c r="Z42" s="9"/>
    </row>
    <row r="43" spans="1:26" x14ac:dyDescent="0.25">
      <c r="A43">
        <v>11</v>
      </c>
      <c r="B43" t="s">
        <v>311</v>
      </c>
      <c r="C43">
        <v>25</v>
      </c>
      <c r="D43" t="s">
        <v>2023</v>
      </c>
      <c r="E43" s="10">
        <v>3512910350.6999998</v>
      </c>
      <c r="F43" s="10">
        <v>3606888782.1999998</v>
      </c>
      <c r="G43" s="10">
        <v>3561034275.3166099</v>
      </c>
      <c r="H43" s="10">
        <f t="shared" si="0"/>
        <v>48123924.61661005</v>
      </c>
      <c r="I43" s="2">
        <f t="shared" si="1"/>
        <v>1.369916104093594E-2</v>
      </c>
      <c r="J43" s="10">
        <f t="shared" si="2"/>
        <v>-45854506.88338995</v>
      </c>
      <c r="K43" s="2">
        <f t="shared" si="3"/>
        <v>-1.2713035985384964E-2</v>
      </c>
      <c r="L43" s="10">
        <v>283715.09327000001</v>
      </c>
      <c r="M43" s="10">
        <v>291138.42911000003</v>
      </c>
      <c r="N43" s="10">
        <v>292057.06273876998</v>
      </c>
      <c r="O43" s="10">
        <f t="shared" si="4"/>
        <v>8341.9694687699666</v>
      </c>
      <c r="P43" s="2">
        <f t="shared" si="5"/>
        <v>2.9402628434826543E-2</v>
      </c>
      <c r="Q43" s="10">
        <f t="shared" si="6"/>
        <v>918.63362876995234</v>
      </c>
      <c r="R43" s="2">
        <f t="shared" si="7"/>
        <v>3.1553156056319431E-3</v>
      </c>
      <c r="Y43" s="9"/>
      <c r="Z43" s="9"/>
    </row>
    <row r="44" spans="1:26" x14ac:dyDescent="0.25">
      <c r="A44">
        <v>11</v>
      </c>
      <c r="B44" t="s">
        <v>311</v>
      </c>
      <c r="C44">
        <v>40</v>
      </c>
      <c r="D44" t="s">
        <v>2024</v>
      </c>
      <c r="E44" s="10">
        <v>27767169.851</v>
      </c>
      <c r="F44" s="10">
        <v>28510005.509</v>
      </c>
      <c r="G44" s="10">
        <v>27767169.823989</v>
      </c>
      <c r="H44" s="10">
        <f t="shared" si="0"/>
        <v>-2.7010999619960785E-2</v>
      </c>
      <c r="I44" s="2">
        <f t="shared" si="1"/>
        <v>-9.7276747197871223E-10</v>
      </c>
      <c r="J44" s="10">
        <f t="shared" si="2"/>
        <v>-742835.68501099944</v>
      </c>
      <c r="K44" s="2">
        <f t="shared" si="3"/>
        <v>-2.6055262766487439E-2</v>
      </c>
      <c r="L44" s="10">
        <v>2154.981487</v>
      </c>
      <c r="M44" s="10">
        <v>2212.6321982999998</v>
      </c>
      <c r="N44" s="10">
        <v>2218.3436067733001</v>
      </c>
      <c r="O44" s="10">
        <f t="shared" si="4"/>
        <v>63.362119773300037</v>
      </c>
      <c r="P44" s="2">
        <f t="shared" si="5"/>
        <v>2.9402628354598035E-2</v>
      </c>
      <c r="Q44" s="10">
        <f t="shared" si="6"/>
        <v>5.7114084733002528</v>
      </c>
      <c r="R44" s="2">
        <f t="shared" si="7"/>
        <v>2.5812733258100545E-3</v>
      </c>
      <c r="Y44" s="9"/>
      <c r="Z44" s="9"/>
    </row>
    <row r="45" spans="1:26" x14ac:dyDescent="0.25">
      <c r="A45">
        <v>11</v>
      </c>
      <c r="B45" t="s">
        <v>311</v>
      </c>
      <c r="C45">
        <v>50</v>
      </c>
      <c r="D45" t="s">
        <v>2025</v>
      </c>
      <c r="E45" s="10">
        <v>63629476.798</v>
      </c>
      <c r="F45" s="10">
        <v>65331711.651000001</v>
      </c>
      <c r="G45" s="10">
        <v>58733034.746285997</v>
      </c>
      <c r="H45" s="10">
        <f t="shared" si="0"/>
        <v>-4896442.0517140031</v>
      </c>
      <c r="I45" s="2">
        <f t="shared" si="1"/>
        <v>-7.6952417309015309E-2</v>
      </c>
      <c r="J45" s="10">
        <f t="shared" si="2"/>
        <v>-6598676.9047140032</v>
      </c>
      <c r="K45" s="2">
        <f t="shared" si="3"/>
        <v>-0.10100266375943022</v>
      </c>
      <c r="L45" s="10">
        <v>995.82972503999997</v>
      </c>
      <c r="M45" s="10">
        <v>1022.4704606</v>
      </c>
      <c r="N45" s="10">
        <v>1349.32444158059</v>
      </c>
      <c r="O45" s="10">
        <f t="shared" si="4"/>
        <v>353.49471654059005</v>
      </c>
      <c r="P45" s="2">
        <f t="shared" si="5"/>
        <v>0.35497506014533864</v>
      </c>
      <c r="Q45" s="10">
        <f t="shared" si="6"/>
        <v>326.85398098058999</v>
      </c>
      <c r="R45" s="2">
        <f t="shared" si="7"/>
        <v>0.31967083018592779</v>
      </c>
      <c r="Y45" s="9"/>
      <c r="Z45" s="9"/>
    </row>
    <row r="46" spans="1:26" x14ac:dyDescent="0.25">
      <c r="A46">
        <v>11</v>
      </c>
      <c r="B46" t="s">
        <v>311</v>
      </c>
      <c r="C46">
        <v>60</v>
      </c>
      <c r="D46" t="s">
        <v>2026</v>
      </c>
      <c r="E46" s="10">
        <v>20057117.719000001</v>
      </c>
      <c r="F46" s="10">
        <v>20593691.749000002</v>
      </c>
      <c r="G46" s="10">
        <v>16983046.1914795</v>
      </c>
      <c r="H46" s="10">
        <f t="shared" si="0"/>
        <v>-3074071.5275205001</v>
      </c>
      <c r="I46" s="2">
        <f t="shared" si="1"/>
        <v>-0.15326586654115554</v>
      </c>
      <c r="J46" s="10">
        <f t="shared" si="2"/>
        <v>-3610645.5575205013</v>
      </c>
      <c r="K46" s="2">
        <f t="shared" si="3"/>
        <v>-0.17532774606553139</v>
      </c>
      <c r="L46" s="10">
        <v>672.37103909999996</v>
      </c>
      <c r="M46" s="10">
        <v>690.35851084000001</v>
      </c>
      <c r="N46" s="10">
        <v>692.14051453579498</v>
      </c>
      <c r="O46" s="10">
        <f t="shared" si="4"/>
        <v>19.769475435795016</v>
      </c>
      <c r="P46" s="2">
        <f t="shared" si="5"/>
        <v>2.9402627844080528E-2</v>
      </c>
      <c r="Q46" s="10">
        <f t="shared" si="6"/>
        <v>1.7820036957949696</v>
      </c>
      <c r="R46" s="2">
        <f t="shared" si="7"/>
        <v>2.5812728717238532E-3</v>
      </c>
      <c r="Y46" s="9"/>
      <c r="Z46" s="9"/>
    </row>
    <row r="47" spans="1:26" x14ac:dyDescent="0.25">
      <c r="A47">
        <v>12</v>
      </c>
      <c r="B47" t="s">
        <v>313</v>
      </c>
      <c r="C47">
        <v>10</v>
      </c>
      <c r="D47" t="s">
        <v>2022</v>
      </c>
      <c r="E47" s="10">
        <v>1307091154.5</v>
      </c>
      <c r="F47" s="10">
        <v>1399709804.2</v>
      </c>
      <c r="G47" s="10">
        <v>595924332.02835202</v>
      </c>
      <c r="H47" s="10">
        <f t="shared" si="0"/>
        <v>-711166822.47164798</v>
      </c>
      <c r="I47" s="2">
        <f t="shared" si="1"/>
        <v>-0.54408357062418478</v>
      </c>
      <c r="J47" s="10">
        <f t="shared" si="2"/>
        <v>-803785472.17164803</v>
      </c>
      <c r="K47" s="2">
        <f t="shared" si="3"/>
        <v>-0.57425151253480655</v>
      </c>
      <c r="L47" s="10">
        <v>558123.00126000005</v>
      </c>
      <c r="M47" s="10">
        <v>597743.27150000003</v>
      </c>
      <c r="N47" s="10">
        <v>629029</v>
      </c>
      <c r="O47" s="10">
        <f t="shared" si="4"/>
        <v>70905.998739999952</v>
      </c>
      <c r="P47" s="2">
        <f t="shared" si="5"/>
        <v>0.12704367779132003</v>
      </c>
      <c r="Q47" s="10">
        <f t="shared" si="6"/>
        <v>31285.728499999968</v>
      </c>
      <c r="R47" s="2">
        <f t="shared" si="7"/>
        <v>5.2339741811715176E-2</v>
      </c>
      <c r="Y47" s="9"/>
      <c r="Z47" s="9"/>
    </row>
    <row r="48" spans="1:26" x14ac:dyDescent="0.25">
      <c r="A48">
        <v>12</v>
      </c>
      <c r="B48" t="s">
        <v>313</v>
      </c>
      <c r="C48">
        <v>25</v>
      </c>
      <c r="D48" t="s">
        <v>2023</v>
      </c>
      <c r="E48" s="10">
        <v>185016376283</v>
      </c>
      <c r="F48" s="10">
        <v>198299464350</v>
      </c>
      <c r="G48" s="10">
        <v>177191158949.81201</v>
      </c>
      <c r="H48" s="10">
        <f t="shared" si="0"/>
        <v>-7825217333.1879883</v>
      </c>
      <c r="I48" s="2">
        <f t="shared" si="1"/>
        <v>-4.2294728122977507E-2</v>
      </c>
      <c r="J48" s="10">
        <f t="shared" si="2"/>
        <v>-21108305400.187988</v>
      </c>
      <c r="K48" s="2">
        <f t="shared" si="3"/>
        <v>-0.10644660826179377</v>
      </c>
      <c r="L48" s="10">
        <v>14877992.006999999</v>
      </c>
      <c r="M48" s="10">
        <v>15934696.494000001</v>
      </c>
      <c r="N48" s="10">
        <v>15652750.8183464</v>
      </c>
      <c r="O48" s="10">
        <f t="shared" si="4"/>
        <v>774758.81134640053</v>
      </c>
      <c r="P48" s="2">
        <f t="shared" si="5"/>
        <v>5.2074151604724714E-2</v>
      </c>
      <c r="Q48" s="10">
        <f t="shared" si="6"/>
        <v>-281945.67565360107</v>
      </c>
      <c r="R48" s="2">
        <f t="shared" si="7"/>
        <v>-1.7693821514565024E-2</v>
      </c>
      <c r="Y48" s="9"/>
      <c r="Z48" s="9"/>
    </row>
    <row r="49" spans="1:26" x14ac:dyDescent="0.25">
      <c r="A49">
        <v>12</v>
      </c>
      <c r="B49" t="s">
        <v>313</v>
      </c>
      <c r="C49">
        <v>40</v>
      </c>
      <c r="D49" t="s">
        <v>2024</v>
      </c>
      <c r="E49" s="10">
        <v>948334898.24000001</v>
      </c>
      <c r="F49" s="10">
        <v>1017504306.2</v>
      </c>
      <c r="G49" s="10">
        <v>1000570862.43659</v>
      </c>
      <c r="H49" s="10">
        <f t="shared" si="0"/>
        <v>52235964.196589947</v>
      </c>
      <c r="I49" s="2">
        <f t="shared" si="1"/>
        <v>5.5081769418729457E-2</v>
      </c>
      <c r="J49" s="10">
        <f t="shared" si="2"/>
        <v>-16933443.763410091</v>
      </c>
      <c r="K49" s="2">
        <f t="shared" si="3"/>
        <v>-1.6642134741080557E-2</v>
      </c>
      <c r="L49" s="10">
        <v>34658.954289000001</v>
      </c>
      <c r="M49" s="10">
        <v>37209.341075999997</v>
      </c>
      <c r="N49" s="10">
        <v>63319.701162673096</v>
      </c>
      <c r="O49" s="10">
        <f t="shared" si="4"/>
        <v>28660.746873673095</v>
      </c>
      <c r="P49" s="2">
        <f t="shared" si="5"/>
        <v>0.82693628419047238</v>
      </c>
      <c r="Q49" s="10">
        <f t="shared" si="6"/>
        <v>26110.360086673099</v>
      </c>
      <c r="R49" s="2">
        <f t="shared" si="7"/>
        <v>0.7017151965508539</v>
      </c>
      <c r="Y49" s="9"/>
      <c r="Z49" s="9"/>
    </row>
    <row r="50" spans="1:26" x14ac:dyDescent="0.25">
      <c r="A50">
        <v>12</v>
      </c>
      <c r="B50" t="s">
        <v>313</v>
      </c>
      <c r="C50">
        <v>50</v>
      </c>
      <c r="D50" t="s">
        <v>2025</v>
      </c>
      <c r="E50" s="10">
        <v>6595685146.1000004</v>
      </c>
      <c r="F50" s="10">
        <v>7085466047.5</v>
      </c>
      <c r="G50" s="10">
        <v>6291052761.3090096</v>
      </c>
      <c r="H50" s="10">
        <f t="shared" si="0"/>
        <v>-304632384.79099083</v>
      </c>
      <c r="I50" s="2">
        <f t="shared" si="1"/>
        <v>-4.6186617166090564E-2</v>
      </c>
      <c r="J50" s="10">
        <f t="shared" si="2"/>
        <v>-794413286.19099045</v>
      </c>
      <c r="K50" s="2">
        <f t="shared" si="3"/>
        <v>-0.11211870621711428</v>
      </c>
      <c r="L50" s="10">
        <v>469289.84892999998</v>
      </c>
      <c r="M50" s="10">
        <v>504158.39171</v>
      </c>
      <c r="N50" s="10">
        <v>851266.31444532506</v>
      </c>
      <c r="O50" s="10">
        <f t="shared" si="4"/>
        <v>381976.46551532508</v>
      </c>
      <c r="P50" s="2">
        <f t="shared" si="5"/>
        <v>0.81394572328007309</v>
      </c>
      <c r="Q50" s="10">
        <f t="shared" si="6"/>
        <v>347107.92273532506</v>
      </c>
      <c r="R50" s="2">
        <f t="shared" si="7"/>
        <v>0.68848982471164955</v>
      </c>
      <c r="Y50" s="9"/>
      <c r="Z50" s="9"/>
    </row>
    <row r="51" spans="1:26" x14ac:dyDescent="0.25">
      <c r="A51">
        <v>12</v>
      </c>
      <c r="B51" t="s">
        <v>313</v>
      </c>
      <c r="C51">
        <v>60</v>
      </c>
      <c r="D51" t="s">
        <v>2026</v>
      </c>
      <c r="E51" s="10">
        <v>7067089448.6999998</v>
      </c>
      <c r="F51" s="10">
        <v>7635028768.8999996</v>
      </c>
      <c r="G51" s="10">
        <v>12158661465.6378</v>
      </c>
      <c r="H51" s="10">
        <f t="shared" si="0"/>
        <v>5091572016.9378004</v>
      </c>
      <c r="I51" s="2">
        <f t="shared" si="1"/>
        <v>0.72046237052714845</v>
      </c>
      <c r="J51" s="10">
        <f t="shared" si="2"/>
        <v>4523632696.7378006</v>
      </c>
      <c r="K51" s="2">
        <f t="shared" si="3"/>
        <v>0.59248404081515116</v>
      </c>
      <c r="L51" s="10">
        <v>113844.86619</v>
      </c>
      <c r="M51" s="10">
        <v>122971.08894</v>
      </c>
      <c r="N51" s="10">
        <v>540134.69806913205</v>
      </c>
      <c r="O51" s="10">
        <f t="shared" si="4"/>
        <v>426289.83187913208</v>
      </c>
      <c r="P51" s="2">
        <f t="shared" si="5"/>
        <v>3.7444800643683034</v>
      </c>
      <c r="Q51" s="10">
        <f t="shared" si="6"/>
        <v>417163.60912913206</v>
      </c>
      <c r="R51" s="2">
        <f t="shared" si="7"/>
        <v>3.3923714323833818</v>
      </c>
      <c r="Y51" s="9"/>
      <c r="Z51" s="9"/>
    </row>
    <row r="52" spans="1:26" x14ac:dyDescent="0.25">
      <c r="A52">
        <v>13</v>
      </c>
      <c r="B52" t="s">
        <v>363</v>
      </c>
      <c r="C52">
        <v>10</v>
      </c>
      <c r="D52" t="s">
        <v>2022</v>
      </c>
      <c r="E52" s="10">
        <v>333940216.93000001</v>
      </c>
      <c r="F52" s="10">
        <v>730891590.28999996</v>
      </c>
      <c r="G52" s="10">
        <v>761463196.34249902</v>
      </c>
      <c r="H52" s="10">
        <f t="shared" si="0"/>
        <v>427522979.41249901</v>
      </c>
      <c r="I52" s="2">
        <f t="shared" si="1"/>
        <v>1.2802380717807214</v>
      </c>
      <c r="J52" s="10">
        <f t="shared" si="2"/>
        <v>30571606.052499056</v>
      </c>
      <c r="K52" s="2">
        <f t="shared" si="3"/>
        <v>4.1827825711291858E-2</v>
      </c>
      <c r="L52" s="10">
        <v>224703.00070999999</v>
      </c>
      <c r="M52" s="10">
        <v>226975.00206999999</v>
      </c>
      <c r="N52" s="10">
        <v>228990.90821025</v>
      </c>
      <c r="O52" s="10">
        <f t="shared" si="4"/>
        <v>4287.9075002500031</v>
      </c>
      <c r="P52" s="2">
        <f t="shared" si="5"/>
        <v>1.9082555580928553E-2</v>
      </c>
      <c r="Q52" s="10">
        <f t="shared" si="6"/>
        <v>2015.9061402500083</v>
      </c>
      <c r="R52" s="2">
        <f t="shared" si="7"/>
        <v>8.8816218608439301E-3</v>
      </c>
      <c r="Y52" s="9"/>
      <c r="Z52" s="9"/>
    </row>
    <row r="53" spans="1:26" x14ac:dyDescent="0.25">
      <c r="A53">
        <v>13</v>
      </c>
      <c r="B53" t="s">
        <v>363</v>
      </c>
      <c r="C53">
        <v>25</v>
      </c>
      <c r="D53" t="s">
        <v>2023</v>
      </c>
      <c r="E53" s="10">
        <v>101463667709</v>
      </c>
      <c r="F53" s="10">
        <v>103777999234</v>
      </c>
      <c r="G53" s="10">
        <v>108122042107.98599</v>
      </c>
      <c r="H53" s="10">
        <f t="shared" si="0"/>
        <v>6658374398.9859924</v>
      </c>
      <c r="I53" s="2">
        <f t="shared" si="1"/>
        <v>6.5623237847880239E-2</v>
      </c>
      <c r="J53" s="10">
        <f t="shared" si="2"/>
        <v>4344042873.9859924</v>
      </c>
      <c r="K53" s="2">
        <f t="shared" si="3"/>
        <v>4.1858996184643983E-2</v>
      </c>
      <c r="L53" s="10">
        <v>8632088.9989</v>
      </c>
      <c r="M53" s="10">
        <v>8497663.0442999993</v>
      </c>
      <c r="N53" s="10">
        <v>8761667.1395479999</v>
      </c>
      <c r="O53" s="10">
        <f t="shared" si="4"/>
        <v>129578.14064799994</v>
      </c>
      <c r="P53" s="2">
        <f t="shared" si="5"/>
        <v>1.5011214627712049E-2</v>
      </c>
      <c r="Q53" s="10">
        <f t="shared" si="6"/>
        <v>264004.0952480007</v>
      </c>
      <c r="R53" s="2">
        <f t="shared" si="7"/>
        <v>3.1067846991778222E-2</v>
      </c>
      <c r="Y53" s="9"/>
      <c r="Z53" s="9"/>
    </row>
    <row r="54" spans="1:26" x14ac:dyDescent="0.25">
      <c r="A54">
        <v>13</v>
      </c>
      <c r="B54" t="s">
        <v>363</v>
      </c>
      <c r="C54">
        <v>40</v>
      </c>
      <c r="D54" t="s">
        <v>2024</v>
      </c>
      <c r="E54" s="10">
        <v>552943258.24000001</v>
      </c>
      <c r="F54" s="10">
        <v>584302654.28999996</v>
      </c>
      <c r="G54" s="10">
        <v>609892696.19784999</v>
      </c>
      <c r="H54" s="10">
        <f t="shared" si="0"/>
        <v>56949437.957849979</v>
      </c>
      <c r="I54" s="2">
        <f t="shared" si="1"/>
        <v>0.10299327663225001</v>
      </c>
      <c r="J54" s="10">
        <f t="shared" si="2"/>
        <v>25590041.907850027</v>
      </c>
      <c r="K54" s="2">
        <f t="shared" si="3"/>
        <v>4.3795867980345043E-2</v>
      </c>
      <c r="L54" s="10">
        <v>26939.000012</v>
      </c>
      <c r="M54" s="10">
        <v>25621.666689999998</v>
      </c>
      <c r="N54" s="10">
        <v>25267.176930107398</v>
      </c>
      <c r="O54" s="10">
        <f t="shared" si="4"/>
        <v>-1671.8230818926022</v>
      </c>
      <c r="P54" s="2">
        <f t="shared" si="5"/>
        <v>-6.2059582061245303E-2</v>
      </c>
      <c r="Q54" s="10">
        <f t="shared" si="6"/>
        <v>-354.48975989259998</v>
      </c>
      <c r="R54" s="2">
        <f t="shared" si="7"/>
        <v>-1.3835546460798955E-2</v>
      </c>
      <c r="Y54" s="9"/>
      <c r="Z54" s="9"/>
    </row>
    <row r="55" spans="1:26" x14ac:dyDescent="0.25">
      <c r="A55">
        <v>13</v>
      </c>
      <c r="B55" t="s">
        <v>363</v>
      </c>
      <c r="C55">
        <v>50</v>
      </c>
      <c r="D55" t="s">
        <v>2025</v>
      </c>
      <c r="E55" s="10">
        <v>3027405766.1999998</v>
      </c>
      <c r="F55" s="10">
        <v>4608905167.1999998</v>
      </c>
      <c r="G55" s="10">
        <v>4810745772.5935202</v>
      </c>
      <c r="H55" s="10">
        <f t="shared" si="0"/>
        <v>1783340006.3935204</v>
      </c>
      <c r="I55" s="2">
        <f t="shared" si="1"/>
        <v>0.58906540586793199</v>
      </c>
      <c r="J55" s="10">
        <f t="shared" si="2"/>
        <v>201840605.39352036</v>
      </c>
      <c r="K55" s="2">
        <f t="shared" si="3"/>
        <v>4.3793612164110221E-2</v>
      </c>
      <c r="L55" s="10">
        <v>155628.26964000001</v>
      </c>
      <c r="M55" s="10">
        <v>263612.09392000001</v>
      </c>
      <c r="N55" s="10">
        <v>278445.86738433602</v>
      </c>
      <c r="O55" s="10">
        <f t="shared" si="4"/>
        <v>122817.597744336</v>
      </c>
      <c r="P55" s="2">
        <f t="shared" si="5"/>
        <v>0.78917280278472668</v>
      </c>
      <c r="Q55" s="10">
        <f t="shared" si="6"/>
        <v>14833.773464336002</v>
      </c>
      <c r="R55" s="2">
        <f t="shared" si="7"/>
        <v>5.6271217468640486E-2</v>
      </c>
      <c r="Y55" s="9"/>
      <c r="Z55" s="9"/>
    </row>
    <row r="56" spans="1:26" x14ac:dyDescent="0.25">
      <c r="A56">
        <v>13</v>
      </c>
      <c r="B56" t="s">
        <v>363</v>
      </c>
      <c r="C56">
        <v>60</v>
      </c>
      <c r="D56" t="s">
        <v>2026</v>
      </c>
      <c r="E56" s="10">
        <v>5286718668.8000002</v>
      </c>
      <c r="F56" s="10">
        <v>7315585150.6999998</v>
      </c>
      <c r="G56" s="10">
        <v>7608151133.2667103</v>
      </c>
      <c r="H56" s="10">
        <f t="shared" si="0"/>
        <v>2321432464.4667101</v>
      </c>
      <c r="I56" s="2">
        <f t="shared" si="1"/>
        <v>0.4391064873882608</v>
      </c>
      <c r="J56" s="10">
        <f t="shared" si="2"/>
        <v>292565982.56671047</v>
      </c>
      <c r="K56" s="2">
        <f t="shared" si="3"/>
        <v>3.9992150530667528E-2</v>
      </c>
      <c r="L56" s="10">
        <v>67692.964703000005</v>
      </c>
      <c r="M56" s="10">
        <v>69554.362026999996</v>
      </c>
      <c r="N56" s="10">
        <v>72754.336176506797</v>
      </c>
      <c r="O56" s="10">
        <f t="shared" si="4"/>
        <v>5061.3714735067915</v>
      </c>
      <c r="P56" s="2">
        <f t="shared" si="5"/>
        <v>7.4769534702953888E-2</v>
      </c>
      <c r="Q56" s="10">
        <f t="shared" si="6"/>
        <v>3199.974149506801</v>
      </c>
      <c r="R56" s="2">
        <f t="shared" si="7"/>
        <v>4.6006807571099817E-2</v>
      </c>
      <c r="Y56" s="9"/>
      <c r="Z56" s="9"/>
    </row>
    <row r="57" spans="1:26" x14ac:dyDescent="0.25">
      <c r="A57">
        <v>15</v>
      </c>
      <c r="B57" t="s">
        <v>472</v>
      </c>
      <c r="C57">
        <v>10</v>
      </c>
      <c r="D57" t="s">
        <v>2022</v>
      </c>
      <c r="E57" s="10">
        <v>121566985.26000001</v>
      </c>
      <c r="F57" s="10">
        <v>126963253.61</v>
      </c>
      <c r="G57" s="10">
        <v>92504531.406499997</v>
      </c>
      <c r="H57" s="10">
        <f t="shared" si="0"/>
        <v>-29062453.853500009</v>
      </c>
      <c r="I57" s="2">
        <f t="shared" si="1"/>
        <v>-0.23906534978508365</v>
      </c>
      <c r="J57" s="10">
        <f t="shared" si="2"/>
        <v>-34458722.203500003</v>
      </c>
      <c r="K57" s="2">
        <f t="shared" si="3"/>
        <v>-0.27140705065222065</v>
      </c>
      <c r="L57" s="10">
        <v>42820.998924</v>
      </c>
      <c r="M57" s="10">
        <v>44715.850328</v>
      </c>
      <c r="N57" s="10">
        <v>34409.999917407498</v>
      </c>
      <c r="O57" s="10">
        <f t="shared" si="4"/>
        <v>-8410.9990065925012</v>
      </c>
      <c r="P57" s="2">
        <f t="shared" si="5"/>
        <v>-0.19642229788988799</v>
      </c>
      <c r="Q57" s="10">
        <f t="shared" si="6"/>
        <v>-10305.850410592502</v>
      </c>
      <c r="R57" s="2">
        <f t="shared" si="7"/>
        <v>-0.23047421294679538</v>
      </c>
      <c r="Y57" s="9"/>
      <c r="Z57" s="9"/>
    </row>
    <row r="58" spans="1:26" x14ac:dyDescent="0.25">
      <c r="A58">
        <v>15</v>
      </c>
      <c r="B58" t="s">
        <v>472</v>
      </c>
      <c r="C58">
        <v>25</v>
      </c>
      <c r="D58" t="s">
        <v>2023</v>
      </c>
      <c r="E58" s="10">
        <v>9575446801.2000008</v>
      </c>
      <c r="F58" s="10">
        <v>10009398672</v>
      </c>
      <c r="G58" s="10">
        <v>10193725075.8575</v>
      </c>
      <c r="H58" s="10">
        <f t="shared" si="0"/>
        <v>618278274.65749931</v>
      </c>
      <c r="I58" s="2">
        <f t="shared" si="1"/>
        <v>6.4569130557961665E-2</v>
      </c>
      <c r="J58" s="10">
        <f t="shared" si="2"/>
        <v>184326403.85750008</v>
      </c>
      <c r="K58" s="2">
        <f t="shared" si="3"/>
        <v>1.8415332418832451E-2</v>
      </c>
      <c r="L58" s="10">
        <v>1065220.0009999999</v>
      </c>
      <c r="M58" s="10">
        <v>1111429.4886</v>
      </c>
      <c r="N58" s="10">
        <v>1087583.0433741999</v>
      </c>
      <c r="O58" s="10">
        <f t="shared" si="4"/>
        <v>22363.042374199955</v>
      </c>
      <c r="P58" s="2">
        <f t="shared" si="5"/>
        <v>2.0993825081397393E-2</v>
      </c>
      <c r="Q58" s="10">
        <f t="shared" si="6"/>
        <v>-23846.445225800155</v>
      </c>
      <c r="R58" s="2">
        <f t="shared" si="7"/>
        <v>-2.1455652806043564E-2</v>
      </c>
      <c r="Y58" s="9"/>
      <c r="Z58" s="9"/>
    </row>
    <row r="59" spans="1:26" x14ac:dyDescent="0.25">
      <c r="A59">
        <v>15</v>
      </c>
      <c r="B59" t="s">
        <v>472</v>
      </c>
      <c r="C59">
        <v>40</v>
      </c>
      <c r="D59" t="s">
        <v>2024</v>
      </c>
      <c r="E59" s="10">
        <v>91952224.900000006</v>
      </c>
      <c r="F59" s="10">
        <v>96024165.25</v>
      </c>
      <c r="G59" s="10">
        <v>97862335.215291604</v>
      </c>
      <c r="H59" s="10">
        <f t="shared" si="0"/>
        <v>5910110.3152915984</v>
      </c>
      <c r="I59" s="2">
        <f t="shared" si="1"/>
        <v>6.4273706500511202E-2</v>
      </c>
      <c r="J59" s="10">
        <f t="shared" si="2"/>
        <v>1838169.9652916044</v>
      </c>
      <c r="K59" s="2">
        <f t="shared" si="3"/>
        <v>1.9142785157318556E-2</v>
      </c>
      <c r="L59" s="10">
        <v>2929.9999865999998</v>
      </c>
      <c r="M59" s="10">
        <v>3058.7814213000001</v>
      </c>
      <c r="N59" s="10">
        <v>7669.0759230747899</v>
      </c>
      <c r="O59" s="10">
        <f t="shared" si="4"/>
        <v>4739.0759364747901</v>
      </c>
      <c r="P59" s="2">
        <f t="shared" si="5"/>
        <v>1.6174320676274334</v>
      </c>
      <c r="Q59" s="10">
        <f t="shared" si="6"/>
        <v>4610.2945017747898</v>
      </c>
      <c r="R59" s="2">
        <f t="shared" si="7"/>
        <v>1.5072324127741652</v>
      </c>
      <c r="Y59" s="9"/>
      <c r="Z59" s="9"/>
    </row>
    <row r="60" spans="1:26" x14ac:dyDescent="0.25">
      <c r="A60">
        <v>15</v>
      </c>
      <c r="B60" t="s">
        <v>472</v>
      </c>
      <c r="C60">
        <v>50</v>
      </c>
      <c r="D60" t="s">
        <v>2025</v>
      </c>
      <c r="E60" s="10">
        <v>302605233.52999997</v>
      </c>
      <c r="F60" s="10">
        <v>316527639.44999999</v>
      </c>
      <c r="G60" s="10">
        <v>278059121.84287399</v>
      </c>
      <c r="H60" s="10">
        <f t="shared" si="0"/>
        <v>-24546111.687125981</v>
      </c>
      <c r="I60" s="2">
        <f t="shared" si="1"/>
        <v>-8.1115952294633739E-2</v>
      </c>
      <c r="J60" s="10">
        <f t="shared" si="2"/>
        <v>-38468517.607125998</v>
      </c>
      <c r="K60" s="2">
        <f t="shared" si="3"/>
        <v>-0.12153288627169838</v>
      </c>
      <c r="L60" s="10">
        <v>21159.916701999999</v>
      </c>
      <c r="M60" s="10">
        <v>22134.762108999999</v>
      </c>
      <c r="N60" s="10">
        <v>20686.246416482201</v>
      </c>
      <c r="O60" s="10">
        <f t="shared" si="4"/>
        <v>-473.67028551779731</v>
      </c>
      <c r="P60" s="2">
        <f t="shared" si="5"/>
        <v>-2.2385262295150095E-2</v>
      </c>
      <c r="Q60" s="10">
        <f t="shared" si="6"/>
        <v>-1448.515692517798</v>
      </c>
      <c r="R60" s="2">
        <f t="shared" si="7"/>
        <v>-6.5440761702554334E-2</v>
      </c>
      <c r="Y60" s="9"/>
      <c r="Z60" s="9"/>
    </row>
    <row r="61" spans="1:26" x14ac:dyDescent="0.25">
      <c r="A61">
        <v>15</v>
      </c>
      <c r="B61" t="s">
        <v>472</v>
      </c>
      <c r="C61">
        <v>60</v>
      </c>
      <c r="D61" t="s">
        <v>2026</v>
      </c>
      <c r="E61" s="10">
        <v>82597449.684</v>
      </c>
      <c r="F61" s="10">
        <v>86328697.568000004</v>
      </c>
      <c r="G61" s="10">
        <v>86468237.775600001</v>
      </c>
      <c r="H61" s="10">
        <f t="shared" si="0"/>
        <v>3870788.0916000009</v>
      </c>
      <c r="I61" s="2">
        <f t="shared" si="1"/>
        <v>4.6863288229948986E-2</v>
      </c>
      <c r="J61" s="10">
        <f t="shared" si="2"/>
        <v>139540.20759999752</v>
      </c>
      <c r="K61" s="2">
        <f t="shared" si="3"/>
        <v>1.6163826344082568E-3</v>
      </c>
      <c r="L61" s="10">
        <v>7818.4593027999999</v>
      </c>
      <c r="M61" s="10">
        <v>8167.7291205000001</v>
      </c>
      <c r="N61" s="10">
        <v>2739.6965706669098</v>
      </c>
      <c r="O61" s="10">
        <f t="shared" si="4"/>
        <v>-5078.7627321330901</v>
      </c>
      <c r="P61" s="2">
        <f t="shared" si="5"/>
        <v>-0.64958613141520727</v>
      </c>
      <c r="Q61" s="10">
        <f t="shared" si="6"/>
        <v>-5428.0325498330903</v>
      </c>
      <c r="R61" s="2">
        <f t="shared" si="7"/>
        <v>-0.66457058868534136</v>
      </c>
      <c r="Y61" s="9"/>
      <c r="Z61" s="9"/>
    </row>
    <row r="62" spans="1:26" x14ac:dyDescent="0.25">
      <c r="A62">
        <v>16</v>
      </c>
      <c r="B62" t="s">
        <v>478</v>
      </c>
      <c r="C62">
        <v>10</v>
      </c>
      <c r="D62" t="s">
        <v>2022</v>
      </c>
      <c r="E62" s="10">
        <v>107191703.15000001</v>
      </c>
      <c r="F62" s="10">
        <v>114316576.68000001</v>
      </c>
      <c r="G62" s="10">
        <v>107999374.93564899</v>
      </c>
      <c r="H62" s="10">
        <f t="shared" si="0"/>
        <v>807671.7856489867</v>
      </c>
      <c r="I62" s="2">
        <f t="shared" si="1"/>
        <v>7.5348348977976537E-3</v>
      </c>
      <c r="J62" s="10">
        <f t="shared" si="2"/>
        <v>-6317201.7443510145</v>
      </c>
      <c r="K62" s="2">
        <f t="shared" si="3"/>
        <v>-5.52605923639089E-2</v>
      </c>
      <c r="L62" s="10">
        <v>61590.000024000001</v>
      </c>
      <c r="M62" s="10">
        <v>65783.075893999994</v>
      </c>
      <c r="N62" s="10">
        <v>62693.478702688</v>
      </c>
      <c r="O62" s="10">
        <f t="shared" si="4"/>
        <v>1103.4786786879995</v>
      </c>
      <c r="P62" s="2">
        <f t="shared" si="5"/>
        <v>1.7916523433317143E-2</v>
      </c>
      <c r="Q62" s="10">
        <f t="shared" si="6"/>
        <v>-3089.5971913119938</v>
      </c>
      <c r="R62" s="2">
        <f t="shared" si="7"/>
        <v>-4.6966444626129027E-2</v>
      </c>
      <c r="Y62" s="9"/>
      <c r="Z62" s="9"/>
    </row>
    <row r="63" spans="1:26" x14ac:dyDescent="0.25">
      <c r="A63">
        <v>16</v>
      </c>
      <c r="B63" t="s">
        <v>478</v>
      </c>
      <c r="C63">
        <v>25</v>
      </c>
      <c r="D63" t="s">
        <v>2023</v>
      </c>
      <c r="E63" s="10">
        <v>13778031147</v>
      </c>
      <c r="F63" s="10">
        <v>14666517995</v>
      </c>
      <c r="G63" s="10">
        <v>14700341008.722601</v>
      </c>
      <c r="H63" s="10">
        <f t="shared" si="0"/>
        <v>922309861.72260094</v>
      </c>
      <c r="I63" s="2">
        <f t="shared" si="1"/>
        <v>6.6940613784533559E-2</v>
      </c>
      <c r="J63" s="10">
        <f t="shared" si="2"/>
        <v>33823013.722600937</v>
      </c>
      <c r="K63" s="2">
        <f t="shared" si="3"/>
        <v>2.3061379486345448E-3</v>
      </c>
      <c r="L63" s="10">
        <v>1443041.2228000001</v>
      </c>
      <c r="M63" s="10">
        <v>1537407.699</v>
      </c>
      <c r="N63" s="10">
        <v>1546874.18363227</v>
      </c>
      <c r="O63" s="10">
        <f t="shared" si="4"/>
        <v>103832.96083226986</v>
      </c>
      <c r="P63" s="2">
        <f t="shared" si="5"/>
        <v>7.195425826491493E-2</v>
      </c>
      <c r="Q63" s="10">
        <f t="shared" si="6"/>
        <v>9466.484632269945</v>
      </c>
      <c r="R63" s="2">
        <f t="shared" si="7"/>
        <v>6.1574328256762192E-3</v>
      </c>
      <c r="Y63" s="9"/>
      <c r="Z63" s="9"/>
    </row>
    <row r="64" spans="1:26" x14ac:dyDescent="0.25">
      <c r="A64">
        <v>16</v>
      </c>
      <c r="B64" t="s">
        <v>478</v>
      </c>
      <c r="C64">
        <v>40</v>
      </c>
      <c r="D64" t="s">
        <v>2024</v>
      </c>
      <c r="E64" s="10">
        <v>31311712.188999999</v>
      </c>
      <c r="F64" s="10">
        <v>33505835.015000001</v>
      </c>
      <c r="G64" s="10">
        <v>84427713.328115597</v>
      </c>
      <c r="H64" s="10">
        <f t="shared" si="0"/>
        <v>53116001.139115602</v>
      </c>
      <c r="I64" s="2">
        <f t="shared" si="1"/>
        <v>1.6963620775032413</v>
      </c>
      <c r="J64" s="10">
        <f t="shared" si="2"/>
        <v>50921878.313115597</v>
      </c>
      <c r="K64" s="2">
        <f t="shared" si="3"/>
        <v>1.519791352470957</v>
      </c>
      <c r="L64" s="10">
        <v>3513.0000012</v>
      </c>
      <c r="M64" s="10">
        <v>3750.8044934999998</v>
      </c>
      <c r="N64" s="10">
        <v>3697.9875092035099</v>
      </c>
      <c r="O64" s="10">
        <f t="shared" si="4"/>
        <v>184.9875080035099</v>
      </c>
      <c r="P64" s="2">
        <f t="shared" si="5"/>
        <v>5.2657986888790295E-2</v>
      </c>
      <c r="Q64" s="10">
        <f t="shared" si="6"/>
        <v>-52.816984296489863</v>
      </c>
      <c r="R64" s="2">
        <f t="shared" si="7"/>
        <v>-1.4081508217242373E-2</v>
      </c>
      <c r="Y64" s="9"/>
      <c r="Z64" s="9"/>
    </row>
    <row r="65" spans="1:26" x14ac:dyDescent="0.25">
      <c r="A65">
        <v>16</v>
      </c>
      <c r="B65" t="s">
        <v>478</v>
      </c>
      <c r="C65">
        <v>50</v>
      </c>
      <c r="D65" t="s">
        <v>2025</v>
      </c>
      <c r="E65" s="10">
        <v>898889581.23000002</v>
      </c>
      <c r="F65" s="10">
        <v>956328526.97000003</v>
      </c>
      <c r="G65" s="10">
        <v>859026278.98422599</v>
      </c>
      <c r="H65" s="10">
        <f t="shared" si="0"/>
        <v>-39863302.245774031</v>
      </c>
      <c r="I65" s="2">
        <f t="shared" si="1"/>
        <v>-4.4347273656489467E-2</v>
      </c>
      <c r="J65" s="10">
        <f t="shared" si="2"/>
        <v>-97302247.98577404</v>
      </c>
      <c r="K65" s="2">
        <f t="shared" si="3"/>
        <v>-0.1017456295004221</v>
      </c>
      <c r="L65" s="10">
        <v>61402.995982</v>
      </c>
      <c r="M65" s="10">
        <v>65376.985754000001</v>
      </c>
      <c r="N65" s="10">
        <v>69221.000114439696</v>
      </c>
      <c r="O65" s="10">
        <f t="shared" si="4"/>
        <v>7818.0041324396952</v>
      </c>
      <c r="P65" s="2">
        <f t="shared" si="5"/>
        <v>0.12732284487765885</v>
      </c>
      <c r="Q65" s="10">
        <f t="shared" si="6"/>
        <v>3844.0143604396944</v>
      </c>
      <c r="R65" s="2">
        <f t="shared" si="7"/>
        <v>5.8797668875465149E-2</v>
      </c>
      <c r="Y65" s="9"/>
      <c r="Z65" s="9"/>
    </row>
    <row r="66" spans="1:26" x14ac:dyDescent="0.25">
      <c r="A66">
        <v>16</v>
      </c>
      <c r="B66" t="s">
        <v>478</v>
      </c>
      <c r="C66">
        <v>60</v>
      </c>
      <c r="D66" t="s">
        <v>2026</v>
      </c>
      <c r="E66" s="10">
        <v>1374219108.3</v>
      </c>
      <c r="F66" s="10">
        <v>1455491833.2</v>
      </c>
      <c r="G66" s="10">
        <v>1559826591.8336501</v>
      </c>
      <c r="H66" s="10">
        <f t="shared" ref="H66:H129" si="8">G66-E66</f>
        <v>185607483.53365016</v>
      </c>
      <c r="I66" s="2">
        <f t="shared" ref="I66:I129" si="9">(H66/E66)</f>
        <v>0.13506396644655808</v>
      </c>
      <c r="J66" s="10">
        <f t="shared" ref="J66:J129" si="10">G66-F66</f>
        <v>104334758.63365006</v>
      </c>
      <c r="K66" s="2">
        <f t="shared" ref="K66:K129" si="11">J66/F66</f>
        <v>7.1683506738930189E-2</v>
      </c>
      <c r="L66" s="10">
        <v>20248.998559</v>
      </c>
      <c r="M66" s="10">
        <v>21447.248187000001</v>
      </c>
      <c r="N66" s="10">
        <v>24456.999977131101</v>
      </c>
      <c r="O66" s="10">
        <f t="shared" ref="O66:O129" si="12">N66-L66</f>
        <v>4208.0014181311017</v>
      </c>
      <c r="P66" s="2">
        <f t="shared" ref="P66:P129" si="13">(O66/L66)</f>
        <v>0.2078128163163302</v>
      </c>
      <c r="Q66" s="10">
        <f t="shared" ref="Q66:Q129" si="14">N66-M66</f>
        <v>3009.7517901311003</v>
      </c>
      <c r="R66" s="2">
        <f t="shared" ref="R66:R129" si="15">Q66/M66</f>
        <v>0.14033277201293479</v>
      </c>
      <c r="Y66" s="9"/>
      <c r="Z66" s="9"/>
    </row>
    <row r="67" spans="1:26" x14ac:dyDescent="0.25">
      <c r="A67">
        <v>17</v>
      </c>
      <c r="B67" t="s">
        <v>512</v>
      </c>
      <c r="C67">
        <v>10</v>
      </c>
      <c r="D67" t="s">
        <v>2022</v>
      </c>
      <c r="E67" s="10">
        <v>687058832.17999995</v>
      </c>
      <c r="F67" s="10">
        <v>690737890.72000003</v>
      </c>
      <c r="G67" s="10">
        <v>692822311.93504906</v>
      </c>
      <c r="H67" s="10">
        <f t="shared" si="8"/>
        <v>5763479.7550491095</v>
      </c>
      <c r="I67" s="2">
        <f t="shared" si="9"/>
        <v>8.388626250188656E-3</v>
      </c>
      <c r="J67" s="10">
        <f t="shared" si="10"/>
        <v>2084421.2150490284</v>
      </c>
      <c r="K67" s="2">
        <f t="shared" si="11"/>
        <v>3.0176731913118355E-3</v>
      </c>
      <c r="L67" s="10">
        <v>347172.51838999998</v>
      </c>
      <c r="M67" s="10">
        <v>276709.41739999998</v>
      </c>
      <c r="N67" s="10">
        <v>351587.76835401898</v>
      </c>
      <c r="O67" s="10">
        <f t="shared" si="12"/>
        <v>4415.2499640189926</v>
      </c>
      <c r="P67" s="2">
        <f t="shared" si="13"/>
        <v>1.2717740403228213E-2</v>
      </c>
      <c r="Q67" s="10">
        <f t="shared" si="14"/>
        <v>74878.350954018999</v>
      </c>
      <c r="R67" s="2">
        <f t="shared" si="15"/>
        <v>0.27060282825783943</v>
      </c>
      <c r="Y67" s="9"/>
      <c r="Z67" s="9"/>
    </row>
    <row r="68" spans="1:26" x14ac:dyDescent="0.25">
      <c r="A68">
        <v>17</v>
      </c>
      <c r="B68" t="s">
        <v>512</v>
      </c>
      <c r="C68">
        <v>25</v>
      </c>
      <c r="D68" t="s">
        <v>2023</v>
      </c>
      <c r="E68" s="10">
        <v>95341027056</v>
      </c>
      <c r="F68" s="10">
        <v>94969817249</v>
      </c>
      <c r="G68" s="10">
        <v>94468854653.306</v>
      </c>
      <c r="H68" s="10">
        <f t="shared" si="8"/>
        <v>-872172402.69400024</v>
      </c>
      <c r="I68" s="2">
        <f t="shared" si="9"/>
        <v>-9.1479232983479042E-3</v>
      </c>
      <c r="J68" s="10">
        <f t="shared" si="10"/>
        <v>-500962595.69400024</v>
      </c>
      <c r="K68" s="2">
        <f t="shared" si="11"/>
        <v>-5.2749664072800481E-3</v>
      </c>
      <c r="L68" s="10">
        <v>9431123.8272999991</v>
      </c>
      <c r="M68" s="10">
        <v>9810468.3647000007</v>
      </c>
      <c r="N68" s="10">
        <v>9381604.3618576992</v>
      </c>
      <c r="O68" s="10">
        <f t="shared" si="12"/>
        <v>-49519.465442299843</v>
      </c>
      <c r="P68" s="2">
        <f t="shared" si="13"/>
        <v>-5.250643120489765E-3</v>
      </c>
      <c r="Q68" s="10">
        <f t="shared" si="14"/>
        <v>-428864.0028423015</v>
      </c>
      <c r="R68" s="2">
        <f t="shared" si="15"/>
        <v>-4.3714936626821889E-2</v>
      </c>
      <c r="Y68" s="9"/>
      <c r="Z68" s="9"/>
    </row>
    <row r="69" spans="1:26" x14ac:dyDescent="0.25">
      <c r="A69">
        <v>17</v>
      </c>
      <c r="B69" t="s">
        <v>512</v>
      </c>
      <c r="C69">
        <v>40</v>
      </c>
      <c r="D69" t="s">
        <v>2024</v>
      </c>
      <c r="E69" s="10">
        <v>474626416.02999997</v>
      </c>
      <c r="F69" s="10">
        <v>515117998.66000003</v>
      </c>
      <c r="G69" s="10">
        <v>518769083.06098503</v>
      </c>
      <c r="H69" s="10">
        <f t="shared" si="8"/>
        <v>44142667.030985057</v>
      </c>
      <c r="I69" s="2">
        <f t="shared" si="9"/>
        <v>9.3005078394530205E-2</v>
      </c>
      <c r="J69" s="10">
        <f t="shared" si="10"/>
        <v>3651084.4009850025</v>
      </c>
      <c r="K69" s="2">
        <f t="shared" si="11"/>
        <v>7.0878602776116061E-3</v>
      </c>
      <c r="L69" s="10">
        <v>28153.724585</v>
      </c>
      <c r="M69" s="10">
        <v>37413.807967000001</v>
      </c>
      <c r="N69" s="10">
        <v>30947.771450393</v>
      </c>
      <c r="O69" s="10">
        <f t="shared" si="12"/>
        <v>2794.0468653930002</v>
      </c>
      <c r="P69" s="2">
        <f t="shared" si="13"/>
        <v>9.9242530307398047E-2</v>
      </c>
      <c r="Q69" s="10">
        <f t="shared" si="14"/>
        <v>-6466.0365166070005</v>
      </c>
      <c r="R69" s="2">
        <f t="shared" si="15"/>
        <v>-0.17282487049461048</v>
      </c>
      <c r="Y69" s="9"/>
      <c r="Z69" s="9"/>
    </row>
    <row r="70" spans="1:26" x14ac:dyDescent="0.25">
      <c r="A70">
        <v>17</v>
      </c>
      <c r="B70" t="s">
        <v>512</v>
      </c>
      <c r="C70">
        <v>50</v>
      </c>
      <c r="D70" t="s">
        <v>2025</v>
      </c>
      <c r="E70" s="10">
        <v>3657817347.5</v>
      </c>
      <c r="F70" s="10">
        <v>2950685215.0999999</v>
      </c>
      <c r="G70" s="10">
        <v>4024117738.0117102</v>
      </c>
      <c r="H70" s="10">
        <f t="shared" si="8"/>
        <v>366300390.51171017</v>
      </c>
      <c r="I70" s="2">
        <f t="shared" si="9"/>
        <v>0.10014179378367939</v>
      </c>
      <c r="J70" s="10">
        <f t="shared" si="10"/>
        <v>1073432522.9117103</v>
      </c>
      <c r="K70" s="2">
        <f t="shared" si="11"/>
        <v>0.36379093148210701</v>
      </c>
      <c r="L70" s="10">
        <v>324502.55871999997</v>
      </c>
      <c r="M70" s="10">
        <v>246662.31662</v>
      </c>
      <c r="N70" s="10">
        <v>358535.06173544499</v>
      </c>
      <c r="O70" s="10">
        <f t="shared" si="12"/>
        <v>34032.503015445021</v>
      </c>
      <c r="P70" s="2">
        <f t="shared" si="13"/>
        <v>0.10487591576992858</v>
      </c>
      <c r="Q70" s="10">
        <f t="shared" si="14"/>
        <v>111872.745115445</v>
      </c>
      <c r="R70" s="2">
        <f t="shared" si="15"/>
        <v>0.45354615430695294</v>
      </c>
      <c r="Y70" s="9"/>
      <c r="Z70" s="9"/>
    </row>
    <row r="71" spans="1:26" x14ac:dyDescent="0.25">
      <c r="A71">
        <v>17</v>
      </c>
      <c r="B71" t="s">
        <v>512</v>
      </c>
      <c r="C71">
        <v>60</v>
      </c>
      <c r="D71" t="s">
        <v>2026</v>
      </c>
      <c r="E71" s="10">
        <v>4871441423.3000002</v>
      </c>
      <c r="F71" s="10">
        <v>6749899815.3000002</v>
      </c>
      <c r="G71" s="10">
        <v>5327406849.5089798</v>
      </c>
      <c r="H71" s="10">
        <f t="shared" si="8"/>
        <v>455965426.20897961</v>
      </c>
      <c r="I71" s="2">
        <f t="shared" si="9"/>
        <v>9.3599693927983355E-2</v>
      </c>
      <c r="J71" s="10">
        <f t="shared" si="10"/>
        <v>-1422492965.7910204</v>
      </c>
      <c r="K71" s="2">
        <f t="shared" si="11"/>
        <v>-0.21074282651820328</v>
      </c>
      <c r="L71" s="10">
        <v>84557.330826999998</v>
      </c>
      <c r="M71" s="10">
        <v>102038.65063</v>
      </c>
      <c r="N71" s="10">
        <v>92951.702136475593</v>
      </c>
      <c r="O71" s="10">
        <f t="shared" si="12"/>
        <v>8394.3713094755949</v>
      </c>
      <c r="P71" s="2">
        <f t="shared" si="13"/>
        <v>9.9274317523693506E-2</v>
      </c>
      <c r="Q71" s="10">
        <f t="shared" si="14"/>
        <v>-9086.9484935244109</v>
      </c>
      <c r="R71" s="2">
        <f t="shared" si="15"/>
        <v>-8.9053985302827904E-2</v>
      </c>
      <c r="Y71" s="9"/>
      <c r="Z71" s="9"/>
    </row>
    <row r="72" spans="1:26" x14ac:dyDescent="0.25">
      <c r="A72">
        <v>18</v>
      </c>
      <c r="B72" t="s">
        <v>567</v>
      </c>
      <c r="C72">
        <v>10</v>
      </c>
      <c r="D72" t="s">
        <v>2022</v>
      </c>
      <c r="E72" s="10">
        <v>685847542.70000005</v>
      </c>
      <c r="F72" s="10">
        <v>716926984.92999995</v>
      </c>
      <c r="G72" s="10">
        <v>596837797.65367496</v>
      </c>
      <c r="H72" s="10">
        <f t="shared" si="8"/>
        <v>-89009745.046325088</v>
      </c>
      <c r="I72" s="2">
        <f t="shared" si="9"/>
        <v>-0.12978065751452184</v>
      </c>
      <c r="J72" s="10">
        <f t="shared" si="10"/>
        <v>-120089187.27632499</v>
      </c>
      <c r="K72" s="2">
        <f t="shared" si="11"/>
        <v>-0.16750546401604674</v>
      </c>
      <c r="L72" s="10">
        <v>222655.00025000001</v>
      </c>
      <c r="M72" s="10">
        <v>233841.06322000001</v>
      </c>
      <c r="N72" s="10">
        <v>280292.00003071199</v>
      </c>
      <c r="O72" s="10">
        <f t="shared" si="12"/>
        <v>57636.99978071198</v>
      </c>
      <c r="P72" s="2">
        <f t="shared" si="13"/>
        <v>0.25886236426757264</v>
      </c>
      <c r="Q72" s="10">
        <f t="shared" si="14"/>
        <v>46450.936810711981</v>
      </c>
      <c r="R72" s="2">
        <f t="shared" si="15"/>
        <v>0.19864319880811726</v>
      </c>
      <c r="Y72" s="9"/>
      <c r="Z72" s="9"/>
    </row>
    <row r="73" spans="1:26" x14ac:dyDescent="0.25">
      <c r="A73">
        <v>18</v>
      </c>
      <c r="B73" t="s">
        <v>567</v>
      </c>
      <c r="C73">
        <v>25</v>
      </c>
      <c r="D73" t="s">
        <v>2023</v>
      </c>
      <c r="E73" s="10">
        <v>69415620627</v>
      </c>
      <c r="F73" s="10">
        <v>72668375206</v>
      </c>
      <c r="G73" s="10">
        <v>71626492452.884598</v>
      </c>
      <c r="H73" s="10">
        <f t="shared" si="8"/>
        <v>2210871825.8845978</v>
      </c>
      <c r="I73" s="2">
        <f t="shared" si="9"/>
        <v>3.1849773954547828E-2</v>
      </c>
      <c r="J73" s="10">
        <f t="shared" si="10"/>
        <v>-1041882753.1154022</v>
      </c>
      <c r="K73" s="2">
        <f t="shared" si="11"/>
        <v>-1.4337498948640002E-2</v>
      </c>
      <c r="L73" s="10">
        <v>5398589.9972999999</v>
      </c>
      <c r="M73" s="10">
        <v>5669304.5317000002</v>
      </c>
      <c r="N73" s="10">
        <v>5431617.6819158699</v>
      </c>
      <c r="O73" s="10">
        <f t="shared" si="12"/>
        <v>33027.684615870006</v>
      </c>
      <c r="P73" s="2">
        <f t="shared" si="13"/>
        <v>6.1178353296672209E-3</v>
      </c>
      <c r="Q73" s="10">
        <f t="shared" si="14"/>
        <v>-237686.84978413023</v>
      </c>
      <c r="R73" s="2">
        <f t="shared" si="15"/>
        <v>-4.1925221771929998E-2</v>
      </c>
      <c r="Y73" s="9"/>
      <c r="Z73" s="9"/>
    </row>
    <row r="74" spans="1:26" x14ac:dyDescent="0.25">
      <c r="A74">
        <v>18</v>
      </c>
      <c r="B74" t="s">
        <v>567</v>
      </c>
      <c r="C74">
        <v>40</v>
      </c>
      <c r="D74" t="s">
        <v>2024</v>
      </c>
      <c r="E74" s="10">
        <v>575571480.02999997</v>
      </c>
      <c r="F74" s="10">
        <v>601415156.66999996</v>
      </c>
      <c r="G74" s="10">
        <v>492536473.34593201</v>
      </c>
      <c r="H74" s="10">
        <f t="shared" si="8"/>
        <v>-83035006.684067965</v>
      </c>
      <c r="I74" s="2">
        <f t="shared" si="9"/>
        <v>-0.14426532509870019</v>
      </c>
      <c r="J74" s="10">
        <f t="shared" si="10"/>
        <v>-108878683.32406795</v>
      </c>
      <c r="K74" s="2">
        <f t="shared" si="11"/>
        <v>-0.18103747821541905</v>
      </c>
      <c r="L74" s="10">
        <v>23725.313479</v>
      </c>
      <c r="M74" s="10">
        <v>24917.259989999999</v>
      </c>
      <c r="N74" s="10">
        <v>32758.609551291702</v>
      </c>
      <c r="O74" s="10">
        <f t="shared" si="12"/>
        <v>9033.2960722917014</v>
      </c>
      <c r="P74" s="2">
        <f t="shared" si="13"/>
        <v>0.38074506708993949</v>
      </c>
      <c r="Q74" s="10">
        <f t="shared" si="14"/>
        <v>7841.3495612917031</v>
      </c>
      <c r="R74" s="2">
        <f t="shared" si="15"/>
        <v>0.31469549880037606</v>
      </c>
      <c r="Y74" s="9"/>
      <c r="Z74" s="9"/>
    </row>
    <row r="75" spans="1:26" x14ac:dyDescent="0.25">
      <c r="A75">
        <v>18</v>
      </c>
      <c r="B75" t="s">
        <v>567</v>
      </c>
      <c r="C75">
        <v>50</v>
      </c>
      <c r="D75" t="s">
        <v>2025</v>
      </c>
      <c r="E75" s="10">
        <v>3346248767.6999998</v>
      </c>
      <c r="F75" s="10">
        <v>3499958744</v>
      </c>
      <c r="G75" s="10">
        <v>3772553924.1779399</v>
      </c>
      <c r="H75" s="10">
        <f t="shared" si="8"/>
        <v>426305156.47794008</v>
      </c>
      <c r="I75" s="2">
        <f t="shared" si="9"/>
        <v>0.12739792707371106</v>
      </c>
      <c r="J75" s="10">
        <f t="shared" si="10"/>
        <v>272595180.17793989</v>
      </c>
      <c r="K75" s="2">
        <f t="shared" si="11"/>
        <v>7.7885255260580266E-2</v>
      </c>
      <c r="L75" s="10">
        <v>238212.08817999999</v>
      </c>
      <c r="M75" s="10">
        <v>250179.73057000001</v>
      </c>
      <c r="N75" s="10">
        <v>245352.89326643699</v>
      </c>
      <c r="O75" s="10">
        <f t="shared" si="12"/>
        <v>7140.8050864370016</v>
      </c>
      <c r="P75" s="2">
        <f t="shared" si="13"/>
        <v>2.9976669702173976E-2</v>
      </c>
      <c r="Q75" s="10">
        <f t="shared" si="14"/>
        <v>-4826.8373035630211</v>
      </c>
      <c r="R75" s="2">
        <f t="shared" si="15"/>
        <v>-1.9293478702554111E-2</v>
      </c>
      <c r="Y75" s="9"/>
      <c r="Z75" s="9"/>
    </row>
    <row r="76" spans="1:26" x14ac:dyDescent="0.25">
      <c r="A76">
        <v>18</v>
      </c>
      <c r="B76" t="s">
        <v>567</v>
      </c>
      <c r="C76">
        <v>60</v>
      </c>
      <c r="D76" t="s">
        <v>2026</v>
      </c>
      <c r="E76" s="10">
        <v>5012772429.6999998</v>
      </c>
      <c r="F76" s="10">
        <v>5268977105.1000004</v>
      </c>
      <c r="G76" s="10">
        <v>5263240820.0948296</v>
      </c>
      <c r="H76" s="10">
        <f t="shared" si="8"/>
        <v>250468390.39482975</v>
      </c>
      <c r="I76" s="2">
        <f t="shared" si="9"/>
        <v>4.9966040530952167E-2</v>
      </c>
      <c r="J76" s="10">
        <f t="shared" si="10"/>
        <v>-5736285.0051708221</v>
      </c>
      <c r="K76" s="2">
        <f t="shared" si="11"/>
        <v>-1.0886904404307433E-3</v>
      </c>
      <c r="L76" s="10">
        <v>78817.127141999998</v>
      </c>
      <c r="M76" s="10">
        <v>82776.855630000005</v>
      </c>
      <c r="N76" s="10">
        <v>104809.654788642</v>
      </c>
      <c r="O76" s="10">
        <f t="shared" si="12"/>
        <v>25992.527646642004</v>
      </c>
      <c r="P76" s="2">
        <f t="shared" si="13"/>
        <v>0.32978273364129163</v>
      </c>
      <c r="Q76" s="10">
        <f t="shared" si="14"/>
        <v>22032.799158641996</v>
      </c>
      <c r="R76" s="2">
        <f t="shared" si="15"/>
        <v>0.26617100868297372</v>
      </c>
      <c r="Y76" s="9"/>
      <c r="Z76" s="9"/>
    </row>
    <row r="77" spans="1:26" x14ac:dyDescent="0.25">
      <c r="A77">
        <v>19</v>
      </c>
      <c r="B77" t="s">
        <v>609</v>
      </c>
      <c r="C77">
        <v>10</v>
      </c>
      <c r="D77" t="s">
        <v>2022</v>
      </c>
      <c r="E77" s="10">
        <v>91747418.795000002</v>
      </c>
      <c r="F77" s="10">
        <v>97374389.164000005</v>
      </c>
      <c r="G77" s="10">
        <v>75138865.213425502</v>
      </c>
      <c r="H77" s="10">
        <f t="shared" si="8"/>
        <v>-16608553.5815745</v>
      </c>
      <c r="I77" s="2">
        <f t="shared" si="9"/>
        <v>-0.18102475033858526</v>
      </c>
      <c r="J77" s="10">
        <f t="shared" si="10"/>
        <v>-22235523.950574502</v>
      </c>
      <c r="K77" s="2">
        <f t="shared" si="11"/>
        <v>-0.22835084401017358</v>
      </c>
      <c r="L77" s="10">
        <v>187250.99885</v>
      </c>
      <c r="M77" s="10">
        <v>198731.68444000001</v>
      </c>
      <c r="N77" s="10">
        <v>191445.00021563799</v>
      </c>
      <c r="O77" s="10">
        <f t="shared" si="12"/>
        <v>4194.0013656379888</v>
      </c>
      <c r="P77" s="2">
        <f t="shared" si="13"/>
        <v>2.2397751634946693E-2</v>
      </c>
      <c r="Q77" s="10">
        <f t="shared" si="14"/>
        <v>-7286.6842243620194</v>
      </c>
      <c r="R77" s="2">
        <f t="shared" si="15"/>
        <v>-3.6665941039522441E-2</v>
      </c>
      <c r="Y77" s="9"/>
      <c r="Z77" s="9"/>
    </row>
    <row r="78" spans="1:26" x14ac:dyDescent="0.25">
      <c r="A78">
        <v>19</v>
      </c>
      <c r="B78" t="s">
        <v>609</v>
      </c>
      <c r="C78">
        <v>25</v>
      </c>
      <c r="D78" t="s">
        <v>2023</v>
      </c>
      <c r="E78" s="10">
        <v>27563342559</v>
      </c>
      <c r="F78" s="10">
        <v>29250038052</v>
      </c>
      <c r="G78" s="10">
        <v>29140240091.8908</v>
      </c>
      <c r="H78" s="10">
        <f t="shared" si="8"/>
        <v>1576897532.8908005</v>
      </c>
      <c r="I78" s="2">
        <f t="shared" si="9"/>
        <v>5.720995302058933E-2</v>
      </c>
      <c r="J78" s="10">
        <f t="shared" si="10"/>
        <v>-109797960.10919952</v>
      </c>
      <c r="K78" s="2">
        <f t="shared" si="11"/>
        <v>-3.7537715306217175E-3</v>
      </c>
      <c r="L78" s="10">
        <v>2934161.9996000002</v>
      </c>
      <c r="M78" s="10">
        <v>3113407.4371000002</v>
      </c>
      <c r="N78" s="10">
        <v>2855804.4585679201</v>
      </c>
      <c r="O78" s="10">
        <f t="shared" si="12"/>
        <v>-78357.541032080073</v>
      </c>
      <c r="P78" s="2">
        <f t="shared" si="13"/>
        <v>-2.6705253848547616E-2</v>
      </c>
      <c r="Q78" s="10">
        <f t="shared" si="14"/>
        <v>-257602.97853208007</v>
      </c>
      <c r="R78" s="2">
        <f t="shared" si="15"/>
        <v>-8.2739886679279506E-2</v>
      </c>
      <c r="Y78" s="9"/>
      <c r="Z78" s="9"/>
    </row>
    <row r="79" spans="1:26" x14ac:dyDescent="0.25">
      <c r="A79">
        <v>19</v>
      </c>
      <c r="B79" t="s">
        <v>609</v>
      </c>
      <c r="C79">
        <v>40</v>
      </c>
      <c r="D79" t="s">
        <v>2024</v>
      </c>
      <c r="E79" s="10">
        <v>113389870.23999999</v>
      </c>
      <c r="F79" s="10">
        <v>120352804.40000001</v>
      </c>
      <c r="G79" s="10">
        <v>122146000.25373</v>
      </c>
      <c r="H79" s="10">
        <f t="shared" si="8"/>
        <v>8756130.0137300044</v>
      </c>
      <c r="I79" s="2">
        <f t="shared" si="9"/>
        <v>7.7221448399198769E-2</v>
      </c>
      <c r="J79" s="10">
        <f t="shared" si="10"/>
        <v>1793195.8537299931</v>
      </c>
      <c r="K79" s="2">
        <f t="shared" si="11"/>
        <v>1.4899493723222232E-2</v>
      </c>
      <c r="L79" s="10">
        <v>7949.8004681000002</v>
      </c>
      <c r="M79" s="10">
        <v>8438.0028550999996</v>
      </c>
      <c r="N79" s="10">
        <v>9829.5538782951098</v>
      </c>
      <c r="O79" s="10">
        <f t="shared" si="12"/>
        <v>1879.7534101951096</v>
      </c>
      <c r="P79" s="2">
        <f t="shared" si="13"/>
        <v>0.23645290441413683</v>
      </c>
      <c r="Q79" s="10">
        <f t="shared" si="14"/>
        <v>1391.5510231951102</v>
      </c>
      <c r="R79" s="2">
        <f t="shared" si="15"/>
        <v>0.16491473718263144</v>
      </c>
      <c r="Y79" s="9"/>
      <c r="Z79" s="9"/>
    </row>
    <row r="80" spans="1:26" x14ac:dyDescent="0.25">
      <c r="A80">
        <v>19</v>
      </c>
      <c r="B80" t="s">
        <v>609</v>
      </c>
      <c r="C80">
        <v>50</v>
      </c>
      <c r="D80" t="s">
        <v>2025</v>
      </c>
      <c r="E80" s="10">
        <v>866636794.59000003</v>
      </c>
      <c r="F80" s="10">
        <v>919850630.80999994</v>
      </c>
      <c r="G80" s="10">
        <v>1045431822.19034</v>
      </c>
      <c r="H80" s="10">
        <f t="shared" si="8"/>
        <v>178795027.60034001</v>
      </c>
      <c r="I80" s="2">
        <f t="shared" si="9"/>
        <v>0.20630906593912474</v>
      </c>
      <c r="J80" s="10">
        <f t="shared" si="10"/>
        <v>125581191.3803401</v>
      </c>
      <c r="K80" s="2">
        <f t="shared" si="11"/>
        <v>0.13652346062942428</v>
      </c>
      <c r="L80" s="10">
        <v>79593.276572999996</v>
      </c>
      <c r="M80" s="10">
        <v>84480.412526999993</v>
      </c>
      <c r="N80" s="10">
        <v>84460.655758716603</v>
      </c>
      <c r="O80" s="10">
        <f t="shared" si="12"/>
        <v>4867.379185716607</v>
      </c>
      <c r="P80" s="2">
        <f t="shared" si="13"/>
        <v>6.1153145030440198E-2</v>
      </c>
      <c r="Q80" s="10">
        <f t="shared" si="14"/>
        <v>-19.756768283390556</v>
      </c>
      <c r="R80" s="2">
        <f t="shared" si="15"/>
        <v>-2.3386211895066542E-4</v>
      </c>
      <c r="Y80" s="9"/>
      <c r="Z80" s="9"/>
    </row>
    <row r="81" spans="1:26" x14ac:dyDescent="0.25">
      <c r="A81">
        <v>19</v>
      </c>
      <c r="B81" t="s">
        <v>609</v>
      </c>
      <c r="C81">
        <v>60</v>
      </c>
      <c r="D81" t="s">
        <v>2026</v>
      </c>
      <c r="E81" s="10">
        <v>2737740088.6999998</v>
      </c>
      <c r="F81" s="10">
        <v>2906051880.9000001</v>
      </c>
      <c r="G81" s="10">
        <v>3099130990.7556701</v>
      </c>
      <c r="H81" s="10">
        <f t="shared" si="8"/>
        <v>361390902.05567026</v>
      </c>
      <c r="I81" s="2">
        <f t="shared" si="9"/>
        <v>0.13200336421536446</v>
      </c>
      <c r="J81" s="10">
        <f t="shared" si="10"/>
        <v>193079109.85566998</v>
      </c>
      <c r="K81" s="2">
        <f t="shared" si="11"/>
        <v>6.6440351985689136E-2</v>
      </c>
      <c r="L81" s="10">
        <v>42499.766008999999</v>
      </c>
      <c r="M81" s="10">
        <v>45112.238531000003</v>
      </c>
      <c r="N81" s="10">
        <v>57664.233566949297</v>
      </c>
      <c r="O81" s="10">
        <f t="shared" si="12"/>
        <v>15164.467557949298</v>
      </c>
      <c r="P81" s="2">
        <f t="shared" si="13"/>
        <v>0.35681296585816452</v>
      </c>
      <c r="Q81" s="10">
        <f t="shared" si="14"/>
        <v>12551.995035949294</v>
      </c>
      <c r="R81" s="2">
        <f t="shared" si="15"/>
        <v>0.27823924160455654</v>
      </c>
      <c r="Y81" s="9"/>
      <c r="Z81" s="9"/>
    </row>
    <row r="82" spans="1:26" x14ac:dyDescent="0.25">
      <c r="A82">
        <v>20</v>
      </c>
      <c r="B82" t="s">
        <v>655</v>
      </c>
      <c r="C82">
        <v>10</v>
      </c>
      <c r="D82" t="s">
        <v>2022</v>
      </c>
      <c r="E82" s="10">
        <v>192119066.74000001</v>
      </c>
      <c r="F82" s="10">
        <v>200997492.36000001</v>
      </c>
      <c r="G82" s="10">
        <v>243069920.66751</v>
      </c>
      <c r="H82" s="10">
        <f t="shared" si="8"/>
        <v>50950853.927509993</v>
      </c>
      <c r="I82" s="2">
        <f t="shared" si="9"/>
        <v>0.26520456710558132</v>
      </c>
      <c r="J82" s="10">
        <f t="shared" si="10"/>
        <v>42072428.307509989</v>
      </c>
      <c r="K82" s="2">
        <f t="shared" si="11"/>
        <v>0.20931817513501833</v>
      </c>
      <c r="L82" s="10">
        <v>96817.000408000007</v>
      </c>
      <c r="M82" s="10">
        <v>101202.07613</v>
      </c>
      <c r="N82" s="10">
        <v>120732.94698834101</v>
      </c>
      <c r="O82" s="10">
        <f t="shared" si="12"/>
        <v>23915.946580340998</v>
      </c>
      <c r="P82" s="2">
        <f t="shared" si="13"/>
        <v>0.24702218081076616</v>
      </c>
      <c r="Q82" s="10">
        <f t="shared" si="14"/>
        <v>19530.870858341004</v>
      </c>
      <c r="R82" s="2">
        <f t="shared" si="15"/>
        <v>0.19298883585404369</v>
      </c>
      <c r="Y82" s="9"/>
      <c r="Z82" s="9"/>
    </row>
    <row r="83" spans="1:26" x14ac:dyDescent="0.25">
      <c r="A83">
        <v>20</v>
      </c>
      <c r="B83" t="s">
        <v>655</v>
      </c>
      <c r="C83">
        <v>25</v>
      </c>
      <c r="D83" t="s">
        <v>2023</v>
      </c>
      <c r="E83" s="10">
        <v>26589035595</v>
      </c>
      <c r="F83" s="10">
        <v>27826083529</v>
      </c>
      <c r="G83" s="10">
        <v>27593553958.855801</v>
      </c>
      <c r="H83" s="10">
        <f t="shared" si="8"/>
        <v>1004518363.8558006</v>
      </c>
      <c r="I83" s="2">
        <f t="shared" si="9"/>
        <v>3.7779420779168751E-2</v>
      </c>
      <c r="J83" s="10">
        <f t="shared" si="10"/>
        <v>-232529570.14419937</v>
      </c>
      <c r="K83" s="2">
        <f t="shared" si="11"/>
        <v>-8.3565324563861076E-3</v>
      </c>
      <c r="L83" s="10">
        <v>2625000.9951999998</v>
      </c>
      <c r="M83" s="10">
        <v>2748819.8607000001</v>
      </c>
      <c r="N83" s="10">
        <v>2488712.80136844</v>
      </c>
      <c r="O83" s="10">
        <f t="shared" si="12"/>
        <v>-136288.19383155974</v>
      </c>
      <c r="P83" s="2">
        <f t="shared" si="13"/>
        <v>-5.1919292251992419E-2</v>
      </c>
      <c r="Q83" s="10">
        <f t="shared" si="14"/>
        <v>-260107.05933156004</v>
      </c>
      <c r="R83" s="2">
        <f t="shared" si="15"/>
        <v>-9.4624992728815097E-2</v>
      </c>
      <c r="Y83" s="9"/>
      <c r="Z83" s="9"/>
    </row>
    <row r="84" spans="1:26" x14ac:dyDescent="0.25">
      <c r="A84">
        <v>20</v>
      </c>
      <c r="B84" t="s">
        <v>655</v>
      </c>
      <c r="C84">
        <v>40</v>
      </c>
      <c r="D84" t="s">
        <v>2024</v>
      </c>
      <c r="E84" s="10">
        <v>17249052.495999999</v>
      </c>
      <c r="F84" s="10">
        <v>17946684.666000001</v>
      </c>
      <c r="G84" s="10">
        <v>56567427.302046001</v>
      </c>
      <c r="H84" s="10">
        <f t="shared" si="8"/>
        <v>39318374.806046002</v>
      </c>
      <c r="I84" s="2">
        <f t="shared" si="9"/>
        <v>2.2794512808841998</v>
      </c>
      <c r="J84" s="10">
        <f t="shared" si="10"/>
        <v>38620742.636046</v>
      </c>
      <c r="K84" s="2">
        <f t="shared" si="11"/>
        <v>2.151970871211272</v>
      </c>
      <c r="L84" s="10">
        <v>4147.3797893999999</v>
      </c>
      <c r="M84" s="10">
        <v>4331.0793561</v>
      </c>
      <c r="N84" s="10">
        <v>4960.7652234255902</v>
      </c>
      <c r="O84" s="10">
        <f t="shared" si="12"/>
        <v>813.38543402559026</v>
      </c>
      <c r="P84" s="2">
        <f t="shared" si="13"/>
        <v>0.19612031579660624</v>
      </c>
      <c r="Q84" s="10">
        <f t="shared" si="14"/>
        <v>629.68586732559015</v>
      </c>
      <c r="R84" s="2">
        <f t="shared" si="15"/>
        <v>0.14538774646064262</v>
      </c>
      <c r="Y84" s="9"/>
      <c r="Z84" s="9"/>
    </row>
    <row r="85" spans="1:26" x14ac:dyDescent="0.25">
      <c r="A85">
        <v>20</v>
      </c>
      <c r="B85" t="s">
        <v>655</v>
      </c>
      <c r="C85">
        <v>50</v>
      </c>
      <c r="D85" t="s">
        <v>2025</v>
      </c>
      <c r="E85" s="10">
        <v>1173129741.9000001</v>
      </c>
      <c r="F85" s="10">
        <v>1223956265.3</v>
      </c>
      <c r="G85" s="10">
        <v>949533122.54872406</v>
      </c>
      <c r="H85" s="10">
        <f t="shared" si="8"/>
        <v>-223596619.35127604</v>
      </c>
      <c r="I85" s="2">
        <f t="shared" si="9"/>
        <v>-0.19059837234127158</v>
      </c>
      <c r="J85" s="10">
        <f t="shared" si="10"/>
        <v>-274423142.7512759</v>
      </c>
      <c r="K85" s="2">
        <f t="shared" si="11"/>
        <v>-0.22420992524925956</v>
      </c>
      <c r="L85" s="10">
        <v>90145.965536000003</v>
      </c>
      <c r="M85" s="10">
        <v>93944.954217999999</v>
      </c>
      <c r="N85" s="10">
        <v>65792.120493779701</v>
      </c>
      <c r="O85" s="10">
        <f t="shared" si="12"/>
        <v>-24353.845042220302</v>
      </c>
      <c r="P85" s="2">
        <f t="shared" si="13"/>
        <v>-0.27016012194682787</v>
      </c>
      <c r="Q85" s="10">
        <f t="shared" si="14"/>
        <v>-28152.833724220298</v>
      </c>
      <c r="R85" s="2">
        <f t="shared" si="15"/>
        <v>-0.29967371806783183</v>
      </c>
      <c r="Y85" s="9"/>
      <c r="Z85" s="9"/>
    </row>
    <row r="86" spans="1:26" x14ac:dyDescent="0.25">
      <c r="A86">
        <v>20</v>
      </c>
      <c r="B86" t="s">
        <v>655</v>
      </c>
      <c r="C86">
        <v>60</v>
      </c>
      <c r="D86" t="s">
        <v>2026</v>
      </c>
      <c r="E86" s="10">
        <v>2737502817.5999999</v>
      </c>
      <c r="F86" s="10">
        <v>2832915673.8000002</v>
      </c>
      <c r="G86" s="10">
        <v>3415464605.5465698</v>
      </c>
      <c r="H86" s="10">
        <f t="shared" si="8"/>
        <v>677961787.94656992</v>
      </c>
      <c r="I86" s="2">
        <f t="shared" si="9"/>
        <v>0.24765701923220185</v>
      </c>
      <c r="J86" s="10">
        <f t="shared" si="10"/>
        <v>582548931.74656963</v>
      </c>
      <c r="K86" s="2">
        <f t="shared" si="11"/>
        <v>0.20563581794341004</v>
      </c>
      <c r="L86" s="10">
        <v>42920.600405999998</v>
      </c>
      <c r="M86" s="10">
        <v>44429.932494000001</v>
      </c>
      <c r="N86" s="10">
        <v>67582.885899801506</v>
      </c>
      <c r="O86" s="10">
        <f t="shared" si="12"/>
        <v>24662.285493801508</v>
      </c>
      <c r="P86" s="2">
        <f t="shared" si="13"/>
        <v>0.57460252793560396</v>
      </c>
      <c r="Q86" s="10">
        <f t="shared" si="14"/>
        <v>23152.953405801505</v>
      </c>
      <c r="R86" s="2">
        <f t="shared" si="15"/>
        <v>0.52111160441056659</v>
      </c>
      <c r="Y86" s="9"/>
      <c r="Z86" s="9"/>
    </row>
    <row r="87" spans="1:26" x14ac:dyDescent="0.25">
      <c r="A87">
        <v>21</v>
      </c>
      <c r="B87" t="s">
        <v>723</v>
      </c>
      <c r="C87">
        <v>10</v>
      </c>
      <c r="D87" t="s">
        <v>2022</v>
      </c>
      <c r="E87" s="10">
        <v>244909125.97999999</v>
      </c>
      <c r="F87" s="10">
        <v>251655886.44</v>
      </c>
      <c r="G87" s="10">
        <v>281882993.20302302</v>
      </c>
      <c r="H87" s="10">
        <f t="shared" si="8"/>
        <v>36973867.223023027</v>
      </c>
      <c r="I87" s="2">
        <f t="shared" si="9"/>
        <v>0.15096974061326904</v>
      </c>
      <c r="J87" s="10">
        <f t="shared" si="10"/>
        <v>30227106.763023019</v>
      </c>
      <c r="K87" s="2">
        <f t="shared" si="11"/>
        <v>0.12011285406681632</v>
      </c>
      <c r="L87" s="10">
        <v>113002.42161999999</v>
      </c>
      <c r="M87" s="10">
        <v>116186.39653</v>
      </c>
      <c r="N87" s="10">
        <v>155872.77582893</v>
      </c>
      <c r="O87" s="10">
        <f t="shared" si="12"/>
        <v>42870.354208930003</v>
      </c>
      <c r="P87" s="2">
        <f t="shared" si="13"/>
        <v>0.37937553544730845</v>
      </c>
      <c r="Q87" s="10">
        <f t="shared" si="14"/>
        <v>39686.379298929998</v>
      </c>
      <c r="R87" s="2">
        <f t="shared" si="15"/>
        <v>0.34157509385087731</v>
      </c>
      <c r="Y87" s="9"/>
      <c r="Z87" s="9"/>
    </row>
    <row r="88" spans="1:26" x14ac:dyDescent="0.25">
      <c r="A88">
        <v>21</v>
      </c>
      <c r="B88" t="s">
        <v>723</v>
      </c>
      <c r="C88">
        <v>25</v>
      </c>
      <c r="D88" t="s">
        <v>2023</v>
      </c>
      <c r="E88" s="10">
        <v>41843727914</v>
      </c>
      <c r="F88" s="10">
        <v>43051330078</v>
      </c>
      <c r="G88" s="10">
        <v>42586945360.878197</v>
      </c>
      <c r="H88" s="10">
        <f t="shared" si="8"/>
        <v>743217446.87819672</v>
      </c>
      <c r="I88" s="2">
        <f t="shared" si="9"/>
        <v>1.7761740741783487E-2</v>
      </c>
      <c r="J88" s="10">
        <f t="shared" si="10"/>
        <v>-464384717.12180328</v>
      </c>
      <c r="K88" s="2">
        <f t="shared" si="11"/>
        <v>-1.0786768173722748E-2</v>
      </c>
      <c r="L88" s="10">
        <v>3720329.3247000002</v>
      </c>
      <c r="M88" s="10">
        <v>3827319.6784000001</v>
      </c>
      <c r="N88" s="10">
        <v>3548555.0491089202</v>
      </c>
      <c r="O88" s="10">
        <f t="shared" si="12"/>
        <v>-171774.27559108008</v>
      </c>
      <c r="P88" s="2">
        <f t="shared" si="13"/>
        <v>-4.6171793032040678E-2</v>
      </c>
      <c r="Q88" s="10">
        <f t="shared" si="14"/>
        <v>-278764.62929107994</v>
      </c>
      <c r="R88" s="2">
        <f t="shared" si="15"/>
        <v>-7.283547043752997E-2</v>
      </c>
      <c r="Y88" s="9"/>
      <c r="Z88" s="9"/>
    </row>
    <row r="89" spans="1:26" x14ac:dyDescent="0.25">
      <c r="A89">
        <v>21</v>
      </c>
      <c r="B89" t="s">
        <v>723</v>
      </c>
      <c r="C89">
        <v>40</v>
      </c>
      <c r="D89" t="s">
        <v>2024</v>
      </c>
      <c r="E89" s="10">
        <v>291828918.05000001</v>
      </c>
      <c r="F89" s="10">
        <v>299940521.01999998</v>
      </c>
      <c r="G89" s="10">
        <v>373389879.724325</v>
      </c>
      <c r="H89" s="10">
        <f t="shared" si="8"/>
        <v>81560961.674324989</v>
      </c>
      <c r="I89" s="2">
        <f t="shared" si="9"/>
        <v>0.27948210965285791</v>
      </c>
      <c r="J89" s="10">
        <f t="shared" si="10"/>
        <v>73449358.70432502</v>
      </c>
      <c r="K89" s="2">
        <f t="shared" si="11"/>
        <v>0.24487974633953319</v>
      </c>
      <c r="L89" s="10">
        <v>12405.430786999999</v>
      </c>
      <c r="M89" s="10">
        <v>12756.425406</v>
      </c>
      <c r="N89" s="10">
        <v>25991.851440813101</v>
      </c>
      <c r="O89" s="10">
        <f t="shared" si="12"/>
        <v>13586.420653813102</v>
      </c>
      <c r="P89" s="2">
        <f t="shared" si="13"/>
        <v>1.0951994241143721</v>
      </c>
      <c r="Q89" s="10">
        <f t="shared" si="14"/>
        <v>13235.426034813101</v>
      </c>
      <c r="R89" s="2">
        <f t="shared" si="15"/>
        <v>1.0375497534432963</v>
      </c>
      <c r="Y89" s="9"/>
      <c r="Z89" s="9"/>
    </row>
    <row r="90" spans="1:26" x14ac:dyDescent="0.25">
      <c r="A90">
        <v>21</v>
      </c>
      <c r="B90" t="s">
        <v>723</v>
      </c>
      <c r="C90">
        <v>50</v>
      </c>
      <c r="D90" t="s">
        <v>2025</v>
      </c>
      <c r="E90" s="10">
        <v>2034559313.2</v>
      </c>
      <c r="F90" s="10">
        <v>2090524256.4000001</v>
      </c>
      <c r="G90" s="10">
        <v>2262080028.0400901</v>
      </c>
      <c r="H90" s="10">
        <f t="shared" si="8"/>
        <v>227520714.84009004</v>
      </c>
      <c r="I90" s="2">
        <f t="shared" si="9"/>
        <v>0.11182800784620056</v>
      </c>
      <c r="J90" s="10">
        <f t="shared" si="10"/>
        <v>171555771.64008999</v>
      </c>
      <c r="K90" s="2">
        <f t="shared" si="11"/>
        <v>8.2063516419330448E-2</v>
      </c>
      <c r="L90" s="10">
        <v>145987.77802</v>
      </c>
      <c r="M90" s="10">
        <v>150083.79805000001</v>
      </c>
      <c r="N90" s="10">
        <v>147802.05376021899</v>
      </c>
      <c r="O90" s="10">
        <f t="shared" si="12"/>
        <v>1814.2757402189891</v>
      </c>
      <c r="P90" s="2">
        <f t="shared" si="13"/>
        <v>1.2427586506388482E-2</v>
      </c>
      <c r="Q90" s="10">
        <f t="shared" si="14"/>
        <v>-2281.7442897810251</v>
      </c>
      <c r="R90" s="2">
        <f t="shared" si="15"/>
        <v>-1.5203135311253705E-2</v>
      </c>
      <c r="Y90" s="9"/>
      <c r="Z90" s="9"/>
    </row>
    <row r="91" spans="1:26" x14ac:dyDescent="0.25">
      <c r="A91">
        <v>21</v>
      </c>
      <c r="B91" t="s">
        <v>723</v>
      </c>
      <c r="C91">
        <v>60</v>
      </c>
      <c r="D91" t="s">
        <v>2026</v>
      </c>
      <c r="E91" s="10">
        <v>3311585173</v>
      </c>
      <c r="F91" s="10">
        <v>3405741511.5999999</v>
      </c>
      <c r="G91" s="10">
        <v>3704289550.6100798</v>
      </c>
      <c r="H91" s="10">
        <f t="shared" si="8"/>
        <v>392704377.61007977</v>
      </c>
      <c r="I91" s="2">
        <f t="shared" si="9"/>
        <v>0.1185850150592155</v>
      </c>
      <c r="J91" s="10">
        <f t="shared" si="10"/>
        <v>298548039.01007986</v>
      </c>
      <c r="K91" s="2">
        <f t="shared" si="11"/>
        <v>8.7660216723207368E-2</v>
      </c>
      <c r="L91" s="10">
        <v>53608.562695000001</v>
      </c>
      <c r="M91" s="10">
        <v>55088.872194000003</v>
      </c>
      <c r="N91" s="10">
        <v>76170.278643364101</v>
      </c>
      <c r="O91" s="10">
        <f t="shared" si="12"/>
        <v>22561.715948364101</v>
      </c>
      <c r="P91" s="2">
        <f t="shared" si="13"/>
        <v>0.42086030317071721</v>
      </c>
      <c r="Q91" s="10">
        <f t="shared" si="14"/>
        <v>21081.406449364098</v>
      </c>
      <c r="R91" s="2">
        <f t="shared" si="15"/>
        <v>0.38267994260481841</v>
      </c>
      <c r="Y91" s="9"/>
      <c r="Z91" s="9"/>
    </row>
    <row r="92" spans="1:26" x14ac:dyDescent="0.25">
      <c r="A92">
        <v>22</v>
      </c>
      <c r="B92" t="s">
        <v>779</v>
      </c>
      <c r="C92">
        <v>10</v>
      </c>
      <c r="D92" t="s">
        <v>2022</v>
      </c>
      <c r="E92" s="10">
        <v>181427925.47</v>
      </c>
      <c r="F92" s="10">
        <v>184645150.72999999</v>
      </c>
      <c r="G92" s="10">
        <v>204200181.274169</v>
      </c>
      <c r="H92" s="10">
        <f t="shared" si="8"/>
        <v>22772255.804168999</v>
      </c>
      <c r="I92" s="2">
        <f t="shared" si="9"/>
        <v>0.12551681746443441</v>
      </c>
      <c r="J92" s="10">
        <f t="shared" si="10"/>
        <v>19555030.544169009</v>
      </c>
      <c r="K92" s="2">
        <f t="shared" si="11"/>
        <v>0.10590600655829642</v>
      </c>
      <c r="L92" s="10">
        <v>114241.99915</v>
      </c>
      <c r="M92" s="10">
        <v>115647.81641</v>
      </c>
      <c r="N92" s="10">
        <v>217968.00020628699</v>
      </c>
      <c r="O92" s="10">
        <f t="shared" si="12"/>
        <v>103726.00105628699</v>
      </c>
      <c r="P92" s="2">
        <f t="shared" si="13"/>
        <v>0.9079498067964874</v>
      </c>
      <c r="Q92" s="10">
        <f t="shared" si="14"/>
        <v>102320.18379628699</v>
      </c>
      <c r="R92" s="2">
        <f t="shared" si="15"/>
        <v>0.88475672928865978</v>
      </c>
      <c r="Y92" s="9"/>
      <c r="Z92" s="9"/>
    </row>
    <row r="93" spans="1:26" x14ac:dyDescent="0.25">
      <c r="A93">
        <v>22</v>
      </c>
      <c r="B93" t="s">
        <v>779</v>
      </c>
      <c r="C93">
        <v>25</v>
      </c>
      <c r="D93" t="s">
        <v>2023</v>
      </c>
      <c r="E93" s="10">
        <v>40720117401</v>
      </c>
      <c r="F93" s="10">
        <v>41593880284</v>
      </c>
      <c r="G93" s="10">
        <v>40965016726.771004</v>
      </c>
      <c r="H93" s="10">
        <f t="shared" si="8"/>
        <v>244899325.77100372</v>
      </c>
      <c r="I93" s="2">
        <f t="shared" si="9"/>
        <v>6.0142097175041424E-3</v>
      </c>
      <c r="J93" s="10">
        <f t="shared" si="10"/>
        <v>-628863557.22899628</v>
      </c>
      <c r="K93" s="2">
        <f t="shared" si="11"/>
        <v>-1.5119136587766313E-2</v>
      </c>
      <c r="L93" s="10">
        <v>3654290.9977000002</v>
      </c>
      <c r="M93" s="10">
        <v>3740301.9224</v>
      </c>
      <c r="N93" s="10">
        <v>3531400.0597944502</v>
      </c>
      <c r="O93" s="10">
        <f t="shared" si="12"/>
        <v>-122890.93790555</v>
      </c>
      <c r="P93" s="2">
        <f t="shared" si="13"/>
        <v>-3.3629215074250297E-2</v>
      </c>
      <c r="Q93" s="10">
        <f t="shared" si="14"/>
        <v>-208901.86260554986</v>
      </c>
      <c r="R93" s="2">
        <f t="shared" si="15"/>
        <v>-5.5851604212610199E-2</v>
      </c>
      <c r="Y93" s="9"/>
      <c r="Z93" s="9"/>
    </row>
    <row r="94" spans="1:26" x14ac:dyDescent="0.25">
      <c r="A94">
        <v>22</v>
      </c>
      <c r="B94" t="s">
        <v>779</v>
      </c>
      <c r="C94">
        <v>40</v>
      </c>
      <c r="D94" t="s">
        <v>2024</v>
      </c>
      <c r="E94" s="10">
        <v>325256334.62</v>
      </c>
      <c r="F94" s="10">
        <v>329325427.92000002</v>
      </c>
      <c r="G94" s="10">
        <v>386254170.74238801</v>
      </c>
      <c r="H94" s="10">
        <f t="shared" si="8"/>
        <v>60997836.122388005</v>
      </c>
      <c r="I94" s="2">
        <f t="shared" si="9"/>
        <v>0.18753773448763833</v>
      </c>
      <c r="J94" s="10">
        <f t="shared" si="10"/>
        <v>56928742.822387993</v>
      </c>
      <c r="K94" s="2">
        <f t="shared" si="11"/>
        <v>0.17286470462346798</v>
      </c>
      <c r="L94" s="10">
        <v>13767.594644000001</v>
      </c>
      <c r="M94" s="10">
        <v>13957.534315999999</v>
      </c>
      <c r="N94" s="10">
        <v>27114.014105399601</v>
      </c>
      <c r="O94" s="10">
        <f t="shared" si="12"/>
        <v>13346.419461399601</v>
      </c>
      <c r="P94" s="2">
        <f t="shared" si="13"/>
        <v>0.969408223187051</v>
      </c>
      <c r="Q94" s="10">
        <f t="shared" si="14"/>
        <v>13156.479789399602</v>
      </c>
      <c r="R94" s="2">
        <f t="shared" si="15"/>
        <v>0.94260773368243689</v>
      </c>
      <c r="Y94" s="9"/>
      <c r="Z94" s="9"/>
    </row>
    <row r="95" spans="1:26" x14ac:dyDescent="0.25">
      <c r="A95">
        <v>22</v>
      </c>
      <c r="B95" t="s">
        <v>779</v>
      </c>
      <c r="C95">
        <v>50</v>
      </c>
      <c r="D95" t="s">
        <v>2025</v>
      </c>
      <c r="E95" s="10">
        <v>3120376266.8000002</v>
      </c>
      <c r="F95" s="10">
        <v>3163597914.5</v>
      </c>
      <c r="G95" s="10">
        <v>3281253138.7937102</v>
      </c>
      <c r="H95" s="10">
        <f t="shared" si="8"/>
        <v>160876871.99371004</v>
      </c>
      <c r="I95" s="2">
        <f t="shared" si="9"/>
        <v>5.155688232390386E-2</v>
      </c>
      <c r="J95" s="10">
        <f t="shared" si="10"/>
        <v>117655224.29371023</v>
      </c>
      <c r="K95" s="2">
        <f t="shared" si="11"/>
        <v>3.7190321739197819E-2</v>
      </c>
      <c r="L95" s="10">
        <v>195805.73981</v>
      </c>
      <c r="M95" s="10">
        <v>198574.90104999999</v>
      </c>
      <c r="N95" s="10">
        <v>206785.94087549599</v>
      </c>
      <c r="O95" s="10">
        <f t="shared" si="12"/>
        <v>10980.201065495989</v>
      </c>
      <c r="P95" s="2">
        <f t="shared" si="13"/>
        <v>5.6077013248695476E-2</v>
      </c>
      <c r="Q95" s="10">
        <f t="shared" si="14"/>
        <v>8211.0398254960019</v>
      </c>
      <c r="R95" s="2">
        <f t="shared" si="15"/>
        <v>4.1349837175185152E-2</v>
      </c>
      <c r="Y95" s="9"/>
      <c r="Z95" s="9"/>
    </row>
    <row r="96" spans="1:26" x14ac:dyDescent="0.25">
      <c r="A96">
        <v>22</v>
      </c>
      <c r="B96" t="s">
        <v>779</v>
      </c>
      <c r="C96">
        <v>60</v>
      </c>
      <c r="D96" t="s">
        <v>2026</v>
      </c>
      <c r="E96" s="10">
        <v>3870000229</v>
      </c>
      <c r="F96" s="10">
        <v>3849435752</v>
      </c>
      <c r="G96" s="10">
        <v>4384173467.0273504</v>
      </c>
      <c r="H96" s="10">
        <f t="shared" si="8"/>
        <v>514173238.02735043</v>
      </c>
      <c r="I96" s="2">
        <f t="shared" si="9"/>
        <v>0.13286129395403465</v>
      </c>
      <c r="J96" s="10">
        <f t="shared" si="10"/>
        <v>534737715.02735043</v>
      </c>
      <c r="K96" s="2">
        <f t="shared" si="11"/>
        <v>0.13891327183458613</v>
      </c>
      <c r="L96" s="10">
        <v>61791.863455999999</v>
      </c>
      <c r="M96" s="10">
        <v>61502.792650000003</v>
      </c>
      <c r="N96" s="10">
        <v>95467.077874184397</v>
      </c>
      <c r="O96" s="10">
        <f t="shared" si="12"/>
        <v>33675.214418184398</v>
      </c>
      <c r="P96" s="2">
        <f t="shared" si="13"/>
        <v>0.54497813360432856</v>
      </c>
      <c r="Q96" s="10">
        <f t="shared" si="14"/>
        <v>33964.285224184394</v>
      </c>
      <c r="R96" s="2">
        <f t="shared" si="15"/>
        <v>0.55223972377105368</v>
      </c>
      <c r="Y96" s="9"/>
      <c r="Z96" s="9"/>
    </row>
    <row r="97" spans="1:26" x14ac:dyDescent="0.25">
      <c r="A97">
        <v>23</v>
      </c>
      <c r="B97" t="s">
        <v>844</v>
      </c>
      <c r="C97">
        <v>10</v>
      </c>
      <c r="D97" t="s">
        <v>2022</v>
      </c>
      <c r="E97" s="10">
        <v>152173447.80000001</v>
      </c>
      <c r="F97" s="10">
        <v>157884783.59999999</v>
      </c>
      <c r="G97" s="10">
        <v>137400012.441089</v>
      </c>
      <c r="H97" s="10">
        <f t="shared" si="8"/>
        <v>-14773435.358911008</v>
      </c>
      <c r="I97" s="2">
        <f t="shared" si="9"/>
        <v>-9.7082872028552453E-2</v>
      </c>
      <c r="J97" s="10">
        <f t="shared" si="10"/>
        <v>-20484771.15891099</v>
      </c>
      <c r="K97" s="2">
        <f t="shared" si="11"/>
        <v>-0.12974506277190723</v>
      </c>
      <c r="L97" s="10">
        <v>52149.000005000002</v>
      </c>
      <c r="M97" s="10">
        <v>54106.243235000002</v>
      </c>
      <c r="N97" s="10">
        <v>48822</v>
      </c>
      <c r="O97" s="10">
        <f t="shared" si="12"/>
        <v>-3327.0000050000017</v>
      </c>
      <c r="P97" s="2">
        <f t="shared" si="13"/>
        <v>-6.3797963617346673E-2</v>
      </c>
      <c r="Q97" s="10">
        <f t="shared" si="14"/>
        <v>-5284.2432350000017</v>
      </c>
      <c r="R97" s="2">
        <f t="shared" si="15"/>
        <v>-9.7664205072396426E-2</v>
      </c>
      <c r="Y97" s="9"/>
      <c r="Z97" s="9"/>
    </row>
    <row r="98" spans="1:26" x14ac:dyDescent="0.25">
      <c r="A98">
        <v>23</v>
      </c>
      <c r="B98" t="s">
        <v>844</v>
      </c>
      <c r="C98">
        <v>25</v>
      </c>
      <c r="D98" t="s">
        <v>2023</v>
      </c>
      <c r="E98" s="10">
        <v>12808654804</v>
      </c>
      <c r="F98" s="10">
        <v>13289386034</v>
      </c>
      <c r="G98" s="10">
        <v>13447638851.604799</v>
      </c>
      <c r="H98" s="10">
        <f t="shared" si="8"/>
        <v>638984047.60479927</v>
      </c>
      <c r="I98" s="2">
        <f t="shared" si="9"/>
        <v>4.9886897366088097E-2</v>
      </c>
      <c r="J98" s="10">
        <f t="shared" si="10"/>
        <v>158252817.60479927</v>
      </c>
      <c r="K98" s="2">
        <f t="shared" si="11"/>
        <v>1.1908211350014221E-2</v>
      </c>
      <c r="L98" s="10">
        <v>1110234</v>
      </c>
      <c r="M98" s="10">
        <v>1151791.5423999999</v>
      </c>
      <c r="N98" s="10">
        <v>1130499.99999464</v>
      </c>
      <c r="O98" s="10">
        <f t="shared" si="12"/>
        <v>20265.999994640006</v>
      </c>
      <c r="P98" s="2">
        <f t="shared" si="13"/>
        <v>1.82538095524367E-2</v>
      </c>
      <c r="Q98" s="10">
        <f t="shared" si="14"/>
        <v>-21291.542405359913</v>
      </c>
      <c r="R98" s="2">
        <f t="shared" si="15"/>
        <v>-1.8485586689579701E-2</v>
      </c>
      <c r="Y98" s="9"/>
      <c r="Z98" s="9"/>
    </row>
    <row r="99" spans="1:26" x14ac:dyDescent="0.25">
      <c r="A99">
        <v>23</v>
      </c>
      <c r="B99" t="s">
        <v>844</v>
      </c>
      <c r="C99">
        <v>40</v>
      </c>
      <c r="D99" t="s">
        <v>2024</v>
      </c>
      <c r="E99" s="10">
        <v>110409101.66</v>
      </c>
      <c r="F99" s="10">
        <v>114552948.45999999</v>
      </c>
      <c r="G99" s="10">
        <v>105791087.726732</v>
      </c>
      <c r="H99" s="10">
        <f t="shared" si="8"/>
        <v>-4618013.9332679957</v>
      </c>
      <c r="I99" s="2">
        <f t="shared" si="9"/>
        <v>-4.1826388077035238E-2</v>
      </c>
      <c r="J99" s="10">
        <f t="shared" si="10"/>
        <v>-8761860.7332679927</v>
      </c>
      <c r="K99" s="2">
        <f t="shared" si="11"/>
        <v>-7.6487430930924402E-2</v>
      </c>
      <c r="L99" s="10">
        <v>4401.9999995999997</v>
      </c>
      <c r="M99" s="10">
        <v>4567.2147629999999</v>
      </c>
      <c r="N99" s="10">
        <v>4314.2842732098998</v>
      </c>
      <c r="O99" s="10">
        <f t="shared" si="12"/>
        <v>-87.715726390099917</v>
      </c>
      <c r="P99" s="2">
        <f t="shared" si="13"/>
        <v>-1.9926334938225911E-2</v>
      </c>
      <c r="Q99" s="10">
        <f t="shared" si="14"/>
        <v>-252.93048979010018</v>
      </c>
      <c r="R99" s="2">
        <f t="shared" si="15"/>
        <v>-5.5379591920910985E-2</v>
      </c>
      <c r="Y99" s="9"/>
      <c r="Z99" s="9"/>
    </row>
    <row r="100" spans="1:26" x14ac:dyDescent="0.25">
      <c r="A100">
        <v>23</v>
      </c>
      <c r="B100" t="s">
        <v>844</v>
      </c>
      <c r="C100">
        <v>50</v>
      </c>
      <c r="D100" t="s">
        <v>2025</v>
      </c>
      <c r="E100" s="10">
        <v>592184229.19000006</v>
      </c>
      <c r="F100" s="10">
        <v>614409939.63999999</v>
      </c>
      <c r="G100" s="10">
        <v>619618705.10191095</v>
      </c>
      <c r="H100" s="10">
        <f t="shared" si="8"/>
        <v>27434475.911910892</v>
      </c>
      <c r="I100" s="2">
        <f t="shared" si="9"/>
        <v>4.6327603066086798E-2</v>
      </c>
      <c r="J100" s="10">
        <f t="shared" si="10"/>
        <v>5208765.4619109631</v>
      </c>
      <c r="K100" s="2">
        <f t="shared" si="11"/>
        <v>8.4776712189306783E-3</v>
      </c>
      <c r="L100" s="10">
        <v>47841.000002000001</v>
      </c>
      <c r="M100" s="10">
        <v>49636.556453999998</v>
      </c>
      <c r="N100" s="10">
        <v>51083.0000000488</v>
      </c>
      <c r="O100" s="10">
        <f t="shared" si="12"/>
        <v>3241.9999980487992</v>
      </c>
      <c r="P100" s="2">
        <f t="shared" si="13"/>
        <v>6.7766141968463589E-2</v>
      </c>
      <c r="Q100" s="10">
        <f t="shared" si="14"/>
        <v>1446.4435460488021</v>
      </c>
      <c r="R100" s="2">
        <f t="shared" si="15"/>
        <v>2.91406908412205E-2</v>
      </c>
      <c r="Y100" s="9"/>
      <c r="Z100" s="9"/>
    </row>
    <row r="101" spans="1:26" x14ac:dyDescent="0.25">
      <c r="A101">
        <v>23</v>
      </c>
      <c r="B101" t="s">
        <v>844</v>
      </c>
      <c r="C101">
        <v>60</v>
      </c>
      <c r="D101" t="s">
        <v>2026</v>
      </c>
      <c r="E101" s="10">
        <v>680945950.25</v>
      </c>
      <c r="F101" s="10">
        <v>706503043.41999996</v>
      </c>
      <c r="G101" s="10">
        <v>632669645.99938297</v>
      </c>
      <c r="H101" s="10">
        <f t="shared" si="8"/>
        <v>-48276304.250617027</v>
      </c>
      <c r="I101" s="2">
        <f t="shared" si="9"/>
        <v>-7.0895941495640061E-2</v>
      </c>
      <c r="J101" s="10">
        <f t="shared" si="10"/>
        <v>-73833397.420616984</v>
      </c>
      <c r="K101" s="2">
        <f t="shared" si="11"/>
        <v>-0.104505420193533</v>
      </c>
      <c r="L101" s="10">
        <v>8684.0000008999996</v>
      </c>
      <c r="M101" s="10">
        <v>9009.9257180000004</v>
      </c>
      <c r="N101" s="10">
        <v>8646.8677194428401</v>
      </c>
      <c r="O101" s="10">
        <f t="shared" si="12"/>
        <v>-37.132281457159479</v>
      </c>
      <c r="P101" s="2">
        <f t="shared" si="13"/>
        <v>-4.2759421295844235E-3</v>
      </c>
      <c r="Q101" s="10">
        <f t="shared" si="14"/>
        <v>-363.05799855716032</v>
      </c>
      <c r="R101" s="2">
        <f t="shared" si="15"/>
        <v>-4.0295337599936504E-2</v>
      </c>
      <c r="Y101" s="9"/>
      <c r="Z101" s="9"/>
    </row>
    <row r="102" spans="1:26" x14ac:dyDescent="0.25">
      <c r="A102">
        <v>24</v>
      </c>
      <c r="B102" t="s">
        <v>855</v>
      </c>
      <c r="C102">
        <v>10</v>
      </c>
      <c r="D102" t="s">
        <v>2022</v>
      </c>
      <c r="E102" s="10">
        <v>340119332.13999999</v>
      </c>
      <c r="F102" s="10">
        <v>357661372.13</v>
      </c>
      <c r="G102" s="10">
        <v>266454660.024407</v>
      </c>
      <c r="H102" s="10">
        <f t="shared" si="8"/>
        <v>-73664672.115592986</v>
      </c>
      <c r="I102" s="2">
        <f t="shared" si="9"/>
        <v>-0.21658478408769519</v>
      </c>
      <c r="J102" s="10">
        <f t="shared" si="10"/>
        <v>-91206712.105592996</v>
      </c>
      <c r="K102" s="2">
        <f t="shared" si="11"/>
        <v>-0.25500856176451137</v>
      </c>
      <c r="L102" s="10">
        <v>122854</v>
      </c>
      <c r="M102" s="10">
        <v>117927.00001</v>
      </c>
      <c r="N102" s="10">
        <v>114179.00106318</v>
      </c>
      <c r="O102" s="10">
        <f t="shared" si="12"/>
        <v>-8674.998936820004</v>
      </c>
      <c r="P102" s="2">
        <f t="shared" si="13"/>
        <v>-7.0612262822700153E-2</v>
      </c>
      <c r="Q102" s="10">
        <f t="shared" si="14"/>
        <v>-3747.9989468200074</v>
      </c>
      <c r="R102" s="2">
        <f t="shared" si="15"/>
        <v>-3.1782364907970047E-2</v>
      </c>
      <c r="Y102" s="9"/>
      <c r="Z102" s="9"/>
    </row>
    <row r="103" spans="1:26" x14ac:dyDescent="0.25">
      <c r="A103">
        <v>24</v>
      </c>
      <c r="B103" t="s">
        <v>855</v>
      </c>
      <c r="C103">
        <v>25</v>
      </c>
      <c r="D103" t="s">
        <v>2023</v>
      </c>
      <c r="E103" s="10">
        <v>51912535910</v>
      </c>
      <c r="F103" s="10">
        <v>54299240694</v>
      </c>
      <c r="G103" s="10">
        <v>55532548548.471298</v>
      </c>
      <c r="H103" s="10">
        <f t="shared" si="8"/>
        <v>3620012638.4712982</v>
      </c>
      <c r="I103" s="2">
        <f t="shared" si="9"/>
        <v>6.973291855260666E-2</v>
      </c>
      <c r="J103" s="10">
        <f t="shared" si="10"/>
        <v>1233307854.4712982</v>
      </c>
      <c r="K103" s="2">
        <f t="shared" si="11"/>
        <v>2.2713169442304507E-2</v>
      </c>
      <c r="L103" s="10">
        <v>4335768.0051999995</v>
      </c>
      <c r="M103" s="10">
        <v>4413922.0001999997</v>
      </c>
      <c r="N103" s="10">
        <v>4481925.0497377701</v>
      </c>
      <c r="O103" s="10">
        <f t="shared" si="12"/>
        <v>146157.04453777056</v>
      </c>
      <c r="P103" s="2">
        <f t="shared" si="13"/>
        <v>3.3709609084822019E-2</v>
      </c>
      <c r="Q103" s="10">
        <f t="shared" si="14"/>
        <v>68003.04953777045</v>
      </c>
      <c r="R103" s="2">
        <f t="shared" si="15"/>
        <v>1.5406490992520746E-2</v>
      </c>
      <c r="Y103" s="9"/>
      <c r="Z103" s="9"/>
    </row>
    <row r="104" spans="1:26" x14ac:dyDescent="0.25">
      <c r="A104">
        <v>24</v>
      </c>
      <c r="B104" t="s">
        <v>855</v>
      </c>
      <c r="C104">
        <v>40</v>
      </c>
      <c r="D104" t="s">
        <v>2024</v>
      </c>
      <c r="E104" s="10">
        <v>248259464.69</v>
      </c>
      <c r="F104" s="10">
        <v>259626569.78999999</v>
      </c>
      <c r="G104" s="10">
        <v>401159511.49686301</v>
      </c>
      <c r="H104" s="10">
        <f t="shared" si="8"/>
        <v>152900046.80686301</v>
      </c>
      <c r="I104" s="2">
        <f t="shared" si="9"/>
        <v>0.61588808707772058</v>
      </c>
      <c r="J104" s="10">
        <f t="shared" si="10"/>
        <v>141532941.70686302</v>
      </c>
      <c r="K104" s="2">
        <f t="shared" si="11"/>
        <v>0.54514043697970704</v>
      </c>
      <c r="L104" s="10">
        <v>13222.999997000001</v>
      </c>
      <c r="M104" s="10">
        <v>13454</v>
      </c>
      <c r="N104" s="10">
        <v>14165.568072362101</v>
      </c>
      <c r="O104" s="10">
        <f t="shared" si="12"/>
        <v>942.56807536209999</v>
      </c>
      <c r="P104" s="2">
        <f t="shared" si="13"/>
        <v>7.1282468091654491E-2</v>
      </c>
      <c r="Q104" s="10">
        <f t="shared" si="14"/>
        <v>711.56807236210079</v>
      </c>
      <c r="R104" s="2">
        <f t="shared" si="15"/>
        <v>5.288896033611571E-2</v>
      </c>
      <c r="Y104" s="9"/>
      <c r="Z104" s="9"/>
    </row>
    <row r="105" spans="1:26" x14ac:dyDescent="0.25">
      <c r="A105">
        <v>24</v>
      </c>
      <c r="B105" t="s">
        <v>855</v>
      </c>
      <c r="C105">
        <v>50</v>
      </c>
      <c r="D105" t="s">
        <v>2025</v>
      </c>
      <c r="E105" s="10">
        <v>1579571755.9000001</v>
      </c>
      <c r="F105" s="10">
        <v>1643814467.5999999</v>
      </c>
      <c r="G105" s="10">
        <v>1501289275.4075601</v>
      </c>
      <c r="H105" s="10">
        <f t="shared" si="8"/>
        <v>-78282480.492439985</v>
      </c>
      <c r="I105" s="2">
        <f t="shared" si="9"/>
        <v>-4.9559306312005183E-2</v>
      </c>
      <c r="J105" s="10">
        <f t="shared" si="10"/>
        <v>-142525192.19243979</v>
      </c>
      <c r="K105" s="2">
        <f t="shared" si="11"/>
        <v>-8.6703940743707686E-2</v>
      </c>
      <c r="L105" s="10">
        <v>109362.99294</v>
      </c>
      <c r="M105" s="10">
        <v>113049</v>
      </c>
      <c r="N105" s="10">
        <v>104177.00099335601</v>
      </c>
      <c r="O105" s="10">
        <f t="shared" si="12"/>
        <v>-5185.9919466439896</v>
      </c>
      <c r="P105" s="2">
        <f t="shared" si="13"/>
        <v>-4.7419989223312399E-2</v>
      </c>
      <c r="Q105" s="10">
        <f t="shared" si="14"/>
        <v>-8871.9990066439932</v>
      </c>
      <c r="R105" s="2">
        <f t="shared" si="15"/>
        <v>-7.8479234726923669E-2</v>
      </c>
      <c r="Y105" s="9"/>
      <c r="Z105" s="9"/>
    </row>
    <row r="106" spans="1:26" x14ac:dyDescent="0.25">
      <c r="A106">
        <v>24</v>
      </c>
      <c r="B106" t="s">
        <v>855</v>
      </c>
      <c r="C106">
        <v>60</v>
      </c>
      <c r="D106" t="s">
        <v>2026</v>
      </c>
      <c r="E106" s="10">
        <v>2318988817.0999999</v>
      </c>
      <c r="F106" s="10">
        <v>2413309377.3000002</v>
      </c>
      <c r="G106" s="10">
        <v>2190543073.0836101</v>
      </c>
      <c r="H106" s="10">
        <f t="shared" si="8"/>
        <v>-128445744.01638985</v>
      </c>
      <c r="I106" s="2">
        <f t="shared" si="9"/>
        <v>-5.5388686253785839E-2</v>
      </c>
      <c r="J106" s="10">
        <f t="shared" si="10"/>
        <v>-222766304.21639013</v>
      </c>
      <c r="K106" s="2">
        <f t="shared" si="11"/>
        <v>-9.2307395940101178E-2</v>
      </c>
      <c r="L106" s="10">
        <v>36420.997391999997</v>
      </c>
      <c r="M106" s="10">
        <v>37386.000004000001</v>
      </c>
      <c r="N106" s="10">
        <v>34402.000729625201</v>
      </c>
      <c r="O106" s="10">
        <f t="shared" si="12"/>
        <v>-2018.9966623747969</v>
      </c>
      <c r="P106" s="2">
        <f t="shared" si="13"/>
        <v>-5.5434963536124267E-2</v>
      </c>
      <c r="Q106" s="10">
        <f t="shared" si="14"/>
        <v>-2983.9992743748007</v>
      </c>
      <c r="R106" s="2">
        <f t="shared" si="15"/>
        <v>-7.9815954476422646E-2</v>
      </c>
      <c r="Y106" s="9"/>
      <c r="Z106" s="9"/>
    </row>
    <row r="107" spans="1:26" x14ac:dyDescent="0.25">
      <c r="A107">
        <v>25</v>
      </c>
      <c r="B107" t="s">
        <v>873</v>
      </c>
      <c r="C107">
        <v>10</v>
      </c>
      <c r="D107" t="s">
        <v>2022</v>
      </c>
      <c r="E107" s="10">
        <v>273945002.55000001</v>
      </c>
      <c r="F107" s="10">
        <v>583206952.44000006</v>
      </c>
      <c r="G107" s="10">
        <v>584939758.165308</v>
      </c>
      <c r="H107" s="10">
        <f t="shared" si="8"/>
        <v>310994755.61530799</v>
      </c>
      <c r="I107" s="2">
        <f t="shared" si="9"/>
        <v>1.1352452233858352</v>
      </c>
      <c r="J107" s="10">
        <f t="shared" si="10"/>
        <v>1732805.7253079414</v>
      </c>
      <c r="K107" s="2">
        <f t="shared" si="11"/>
        <v>2.9711678128292057E-3</v>
      </c>
      <c r="L107" s="10">
        <v>153476.61356</v>
      </c>
      <c r="M107" s="10">
        <v>154916</v>
      </c>
      <c r="N107" s="10">
        <v>155414.99999999901</v>
      </c>
      <c r="O107" s="10">
        <f t="shared" si="12"/>
        <v>1938.3864399990125</v>
      </c>
      <c r="P107" s="2">
        <f t="shared" si="13"/>
        <v>1.2629848906857862E-2</v>
      </c>
      <c r="Q107" s="10">
        <f t="shared" si="14"/>
        <v>498.99999999901047</v>
      </c>
      <c r="R107" s="2">
        <f t="shared" si="15"/>
        <v>3.22110046734366E-3</v>
      </c>
      <c r="Y107" s="9"/>
      <c r="Z107" s="9"/>
    </row>
    <row r="108" spans="1:26" x14ac:dyDescent="0.25">
      <c r="A108">
        <v>25</v>
      </c>
      <c r="B108" t="s">
        <v>873</v>
      </c>
      <c r="C108">
        <v>25</v>
      </c>
      <c r="D108" t="s">
        <v>2023</v>
      </c>
      <c r="E108" s="10">
        <v>52980558422</v>
      </c>
      <c r="F108" s="10">
        <v>55766009180</v>
      </c>
      <c r="G108" s="10">
        <v>58450278617.387001</v>
      </c>
      <c r="H108" s="10">
        <f t="shared" si="8"/>
        <v>5469720195.387001</v>
      </c>
      <c r="I108" s="2">
        <f t="shared" si="9"/>
        <v>0.10324013861499275</v>
      </c>
      <c r="J108" s="10">
        <f t="shared" si="10"/>
        <v>2684269437.387001</v>
      </c>
      <c r="K108" s="2">
        <f t="shared" si="11"/>
        <v>4.8134508401395368E-2</v>
      </c>
      <c r="L108" s="10">
        <v>4729738.4708000002</v>
      </c>
      <c r="M108" s="10">
        <v>5057322</v>
      </c>
      <c r="N108" s="10">
        <v>5072299.9999646004</v>
      </c>
      <c r="O108" s="10">
        <f t="shared" si="12"/>
        <v>342561.52916460019</v>
      </c>
      <c r="P108" s="2">
        <f t="shared" si="13"/>
        <v>7.2427160884153172E-2</v>
      </c>
      <c r="Q108" s="10">
        <f t="shared" si="14"/>
        <v>14977.999964600429</v>
      </c>
      <c r="R108" s="2">
        <f t="shared" si="15"/>
        <v>2.9616464928672584E-3</v>
      </c>
      <c r="Y108" s="9"/>
      <c r="Z108" s="9"/>
    </row>
    <row r="109" spans="1:26" x14ac:dyDescent="0.25">
      <c r="A109">
        <v>25</v>
      </c>
      <c r="B109" t="s">
        <v>873</v>
      </c>
      <c r="C109">
        <v>40</v>
      </c>
      <c r="D109" t="s">
        <v>2024</v>
      </c>
      <c r="E109" s="10">
        <v>54789001.633000001</v>
      </c>
      <c r="F109" s="10">
        <v>147839826.34999999</v>
      </c>
      <c r="G109" s="10">
        <v>339209121.65624303</v>
      </c>
      <c r="H109" s="10">
        <f t="shared" si="8"/>
        <v>284420120.02324301</v>
      </c>
      <c r="I109" s="2">
        <f t="shared" si="9"/>
        <v>5.1911900481123885</v>
      </c>
      <c r="J109" s="10">
        <f t="shared" si="10"/>
        <v>191369295.30624303</v>
      </c>
      <c r="K109" s="2">
        <f t="shared" si="11"/>
        <v>1.2944366888878116</v>
      </c>
      <c r="L109" s="10">
        <v>20873.994954999998</v>
      </c>
      <c r="M109" s="10">
        <v>13440</v>
      </c>
      <c r="N109" s="10">
        <v>14919.4629800192</v>
      </c>
      <c r="O109" s="10">
        <f t="shared" si="12"/>
        <v>-5954.5319749807986</v>
      </c>
      <c r="P109" s="2">
        <f t="shared" si="13"/>
        <v>-0.28526077484532952</v>
      </c>
      <c r="Q109" s="10">
        <f t="shared" si="14"/>
        <v>1479.4629800191997</v>
      </c>
      <c r="R109" s="2">
        <f t="shared" si="15"/>
        <v>0.11007909077523807</v>
      </c>
      <c r="Y109" s="9"/>
      <c r="Z109" s="9"/>
    </row>
    <row r="110" spans="1:26" x14ac:dyDescent="0.25">
      <c r="A110">
        <v>25</v>
      </c>
      <c r="B110" t="s">
        <v>873</v>
      </c>
      <c r="C110">
        <v>50</v>
      </c>
      <c r="D110" t="s">
        <v>2025</v>
      </c>
      <c r="E110" s="10">
        <v>383523011.43000001</v>
      </c>
      <c r="F110" s="10">
        <v>755896552.75</v>
      </c>
      <c r="G110" s="10">
        <v>1966262075.0000999</v>
      </c>
      <c r="H110" s="10">
        <f t="shared" si="8"/>
        <v>1582739063.5700998</v>
      </c>
      <c r="I110" s="2">
        <f t="shared" si="9"/>
        <v>4.1268425007112741</v>
      </c>
      <c r="J110" s="10">
        <f t="shared" si="10"/>
        <v>1210365522.2500999</v>
      </c>
      <c r="K110" s="2">
        <f t="shared" si="11"/>
        <v>1.6012317000874163</v>
      </c>
      <c r="L110" s="10">
        <v>99917.050975000006</v>
      </c>
      <c r="M110" s="10">
        <v>15053.22</v>
      </c>
      <c r="N110" s="10">
        <v>49918.097847713398</v>
      </c>
      <c r="O110" s="10">
        <f t="shared" si="12"/>
        <v>-49998.953127286608</v>
      </c>
      <c r="P110" s="2">
        <f t="shared" si="13"/>
        <v>-0.5004046120195913</v>
      </c>
      <c r="Q110" s="10">
        <f t="shared" si="14"/>
        <v>34864.877847713396</v>
      </c>
      <c r="R110" s="2">
        <f t="shared" si="15"/>
        <v>2.3161076399410492</v>
      </c>
      <c r="Y110" s="9"/>
      <c r="Z110" s="9"/>
    </row>
    <row r="111" spans="1:26" x14ac:dyDescent="0.25">
      <c r="A111">
        <v>25</v>
      </c>
      <c r="B111" t="s">
        <v>873</v>
      </c>
      <c r="C111">
        <v>60</v>
      </c>
      <c r="D111" t="s">
        <v>2026</v>
      </c>
      <c r="E111" s="10">
        <v>1095780032.7</v>
      </c>
      <c r="F111" s="10">
        <v>2159704436.5999999</v>
      </c>
      <c r="G111" s="10">
        <v>1319721861.4561701</v>
      </c>
      <c r="H111" s="10">
        <f t="shared" si="8"/>
        <v>223941828.75617003</v>
      </c>
      <c r="I111" s="2">
        <f t="shared" si="9"/>
        <v>0.2043675026678281</v>
      </c>
      <c r="J111" s="10">
        <f t="shared" si="10"/>
        <v>-839982575.14382982</v>
      </c>
      <c r="K111" s="2">
        <f t="shared" si="11"/>
        <v>-0.38893404157941425</v>
      </c>
      <c r="L111" s="10">
        <v>26681.898453000002</v>
      </c>
      <c r="M111" s="10">
        <v>42843.78</v>
      </c>
      <c r="N111" s="10">
        <v>42971.999999922999</v>
      </c>
      <c r="O111" s="10">
        <f t="shared" si="12"/>
        <v>16290.101546922997</v>
      </c>
      <c r="P111" s="2">
        <f t="shared" si="13"/>
        <v>0.61053007812086191</v>
      </c>
      <c r="Q111" s="10">
        <f t="shared" si="14"/>
        <v>128.2199999229997</v>
      </c>
      <c r="R111" s="2">
        <f t="shared" si="15"/>
        <v>2.9927331323940068E-3</v>
      </c>
      <c r="Y111" s="9"/>
      <c r="Z111" s="9"/>
    </row>
    <row r="112" spans="1:26" x14ac:dyDescent="0.25">
      <c r="A112">
        <v>26</v>
      </c>
      <c r="B112" t="s">
        <v>884</v>
      </c>
      <c r="C112">
        <v>10</v>
      </c>
      <c r="D112" t="s">
        <v>2022</v>
      </c>
      <c r="E112" s="10">
        <v>891885345.38999999</v>
      </c>
      <c r="F112" s="10">
        <v>943526159.29999995</v>
      </c>
      <c r="G112" s="10">
        <v>697299488.56528604</v>
      </c>
      <c r="H112" s="10">
        <f t="shared" si="8"/>
        <v>-194585856.82471395</v>
      </c>
      <c r="I112" s="2">
        <f t="shared" si="9"/>
        <v>-0.21817362268647461</v>
      </c>
      <c r="J112" s="10">
        <f t="shared" si="10"/>
        <v>-246226670.73471391</v>
      </c>
      <c r="K112" s="2">
        <f t="shared" si="11"/>
        <v>-0.26096432865983171</v>
      </c>
      <c r="L112" s="10">
        <v>301399.07058</v>
      </c>
      <c r="M112" s="10">
        <v>309209.66590000002</v>
      </c>
      <c r="N112" s="10">
        <v>319965.99999330001</v>
      </c>
      <c r="O112" s="10">
        <f t="shared" si="12"/>
        <v>18566.929413300008</v>
      </c>
      <c r="P112" s="2">
        <f t="shared" si="13"/>
        <v>6.1602477332032148E-2</v>
      </c>
      <c r="Q112" s="10">
        <f t="shared" si="14"/>
        <v>10756.334093299985</v>
      </c>
      <c r="R112" s="2">
        <f t="shared" si="15"/>
        <v>3.4786538971840031E-2</v>
      </c>
      <c r="Y112" s="9"/>
      <c r="Z112" s="9"/>
    </row>
    <row r="113" spans="1:26" x14ac:dyDescent="0.25">
      <c r="A113">
        <v>26</v>
      </c>
      <c r="B113" t="s">
        <v>884</v>
      </c>
      <c r="C113">
        <v>25</v>
      </c>
      <c r="D113" t="s">
        <v>2023</v>
      </c>
      <c r="E113" s="10">
        <v>89820313428</v>
      </c>
      <c r="F113" s="10">
        <v>93125948651</v>
      </c>
      <c r="G113" s="10">
        <v>91925830267.385895</v>
      </c>
      <c r="H113" s="10">
        <f t="shared" si="8"/>
        <v>2105516839.3858948</v>
      </c>
      <c r="I113" s="2">
        <f t="shared" si="9"/>
        <v>2.3441432778718567E-2</v>
      </c>
      <c r="J113" s="10">
        <f t="shared" si="10"/>
        <v>-1200118383.6141052</v>
      </c>
      <c r="K113" s="2">
        <f t="shared" si="11"/>
        <v>-1.2887045995221851E-2</v>
      </c>
      <c r="L113" s="10">
        <v>8254167.7602000004</v>
      </c>
      <c r="M113" s="10">
        <v>8449812.1805000007</v>
      </c>
      <c r="N113" s="10">
        <v>8139197.3552479204</v>
      </c>
      <c r="O113" s="10">
        <f t="shared" si="12"/>
        <v>-114970.40495207999</v>
      </c>
      <c r="P113" s="2">
        <f t="shared" si="13"/>
        <v>-1.3928770082241972E-2</v>
      </c>
      <c r="Q113" s="10">
        <f t="shared" si="14"/>
        <v>-310614.82525208034</v>
      </c>
      <c r="R113" s="2">
        <f t="shared" si="15"/>
        <v>-3.6759967987087298E-2</v>
      </c>
      <c r="Y113" s="9"/>
      <c r="Z113" s="9"/>
    </row>
    <row r="114" spans="1:26" x14ac:dyDescent="0.25">
      <c r="A114">
        <v>26</v>
      </c>
      <c r="B114" t="s">
        <v>884</v>
      </c>
      <c r="C114">
        <v>40</v>
      </c>
      <c r="D114" t="s">
        <v>2024</v>
      </c>
      <c r="E114" s="10">
        <v>532331311.36000001</v>
      </c>
      <c r="F114" s="10">
        <v>539239787.85000002</v>
      </c>
      <c r="G114" s="10">
        <v>211984497.80969501</v>
      </c>
      <c r="H114" s="10">
        <f t="shared" si="8"/>
        <v>-320346813.55030501</v>
      </c>
      <c r="I114" s="2">
        <f t="shared" si="9"/>
        <v>-0.60178089605866503</v>
      </c>
      <c r="J114" s="10">
        <f t="shared" si="10"/>
        <v>-327255290.04030502</v>
      </c>
      <c r="K114" s="2">
        <f t="shared" si="11"/>
        <v>-0.60688268450127314</v>
      </c>
      <c r="L114" s="10">
        <v>26179.177349000001</v>
      </c>
      <c r="M114" s="10">
        <v>26858.567317000001</v>
      </c>
      <c r="N114" s="10">
        <v>15891.0640411698</v>
      </c>
      <c r="O114" s="10">
        <f t="shared" si="12"/>
        <v>-10288.113307830201</v>
      </c>
      <c r="P114" s="2">
        <f t="shared" si="13"/>
        <v>-0.39298841100609255</v>
      </c>
      <c r="Q114" s="10">
        <f t="shared" si="14"/>
        <v>-10967.5032758302</v>
      </c>
      <c r="R114" s="2">
        <f t="shared" si="15"/>
        <v>-0.40834282582482989</v>
      </c>
      <c r="Y114" s="9"/>
      <c r="Z114" s="9"/>
    </row>
    <row r="115" spans="1:26" x14ac:dyDescent="0.25">
      <c r="A115">
        <v>26</v>
      </c>
      <c r="B115" t="s">
        <v>884</v>
      </c>
      <c r="C115">
        <v>50</v>
      </c>
      <c r="D115" t="s">
        <v>2025</v>
      </c>
      <c r="E115" s="10">
        <v>2244715977.5999999</v>
      </c>
      <c r="F115" s="10">
        <v>2253619605.4000001</v>
      </c>
      <c r="G115" s="10">
        <v>2744464956.8873601</v>
      </c>
      <c r="H115" s="10">
        <f t="shared" si="8"/>
        <v>499748979.28736019</v>
      </c>
      <c r="I115" s="2">
        <f t="shared" si="9"/>
        <v>0.2226335020886164</v>
      </c>
      <c r="J115" s="10">
        <f t="shared" si="10"/>
        <v>490845351.48736</v>
      </c>
      <c r="K115" s="2">
        <f t="shared" si="11"/>
        <v>0.21780310674934811</v>
      </c>
      <c r="L115" s="10">
        <v>113522.77043999999</v>
      </c>
      <c r="M115" s="10">
        <v>116808.3106</v>
      </c>
      <c r="N115" s="10">
        <v>216170.19615223701</v>
      </c>
      <c r="O115" s="10">
        <f t="shared" si="12"/>
        <v>102647.42571223702</v>
      </c>
      <c r="P115" s="2">
        <f t="shared" si="13"/>
        <v>0.90420120399095705</v>
      </c>
      <c r="Q115" s="10">
        <f t="shared" si="14"/>
        <v>99361.885552237014</v>
      </c>
      <c r="R115" s="2">
        <f t="shared" si="15"/>
        <v>0.85064054981920967</v>
      </c>
      <c r="Y115" s="9"/>
      <c r="Z115" s="9"/>
    </row>
    <row r="116" spans="1:26" x14ac:dyDescent="0.25">
      <c r="A116">
        <v>26</v>
      </c>
      <c r="B116" t="s">
        <v>884</v>
      </c>
      <c r="C116">
        <v>60</v>
      </c>
      <c r="D116" t="s">
        <v>2026</v>
      </c>
      <c r="E116" s="10">
        <v>2257960280.3000002</v>
      </c>
      <c r="F116" s="10">
        <v>2323333371.0999999</v>
      </c>
      <c r="G116" s="10">
        <v>4599833096.5425701</v>
      </c>
      <c r="H116" s="10">
        <f t="shared" si="8"/>
        <v>2341872816.2425699</v>
      </c>
      <c r="I116" s="2">
        <f t="shared" si="9"/>
        <v>1.0371629814194168</v>
      </c>
      <c r="J116" s="10">
        <f t="shared" si="10"/>
        <v>2276499725.4425702</v>
      </c>
      <c r="K116" s="2">
        <f t="shared" si="11"/>
        <v>0.97984204667311436</v>
      </c>
      <c r="L116" s="10">
        <v>71145.333431999999</v>
      </c>
      <c r="M116" s="10">
        <v>73095.658246999999</v>
      </c>
      <c r="N116" s="10">
        <v>78827.3948850296</v>
      </c>
      <c r="O116" s="10">
        <f t="shared" si="12"/>
        <v>7682.0614530296007</v>
      </c>
      <c r="P116" s="2">
        <f t="shared" si="13"/>
        <v>0.10797702509008604</v>
      </c>
      <c r="Q116" s="10">
        <f t="shared" si="14"/>
        <v>5731.7366380296007</v>
      </c>
      <c r="R116" s="2">
        <f t="shared" si="15"/>
        <v>7.841418731959833E-2</v>
      </c>
      <c r="Y116" s="9"/>
      <c r="Z116" s="9"/>
    </row>
    <row r="117" spans="1:26" x14ac:dyDescent="0.25">
      <c r="A117">
        <v>27</v>
      </c>
      <c r="B117" t="s">
        <v>947</v>
      </c>
      <c r="C117">
        <v>10</v>
      </c>
      <c r="D117" t="s">
        <v>2022</v>
      </c>
      <c r="E117" s="10">
        <v>530472040.87</v>
      </c>
      <c r="F117" s="10">
        <v>544401479.00999999</v>
      </c>
      <c r="G117" s="10">
        <v>522254067.49148101</v>
      </c>
      <c r="H117" s="10">
        <f t="shared" si="8"/>
        <v>-8217973.3785189986</v>
      </c>
      <c r="I117" s="2">
        <f t="shared" si="9"/>
        <v>-1.5491812471475635E-2</v>
      </c>
      <c r="J117" s="10">
        <f t="shared" si="10"/>
        <v>-22147411.518518984</v>
      </c>
      <c r="K117" s="2">
        <f t="shared" si="11"/>
        <v>-4.0682129590820168E-2</v>
      </c>
      <c r="L117" s="10">
        <v>264803.00001000002</v>
      </c>
      <c r="M117" s="10">
        <v>272328.54068999999</v>
      </c>
      <c r="N117" s="10">
        <v>236250.89094715999</v>
      </c>
      <c r="O117" s="10">
        <f t="shared" si="12"/>
        <v>-28552.109062840027</v>
      </c>
      <c r="P117" s="2">
        <f t="shared" si="13"/>
        <v>-0.10782396370797077</v>
      </c>
      <c r="Q117" s="10">
        <f t="shared" si="14"/>
        <v>-36077.649742840003</v>
      </c>
      <c r="R117" s="2">
        <f t="shared" si="15"/>
        <v>-0.13247840146108045</v>
      </c>
      <c r="Y117" s="9"/>
      <c r="Z117" s="9"/>
    </row>
    <row r="118" spans="1:26" x14ac:dyDescent="0.25">
      <c r="A118">
        <v>27</v>
      </c>
      <c r="B118" t="s">
        <v>947</v>
      </c>
      <c r="C118">
        <v>25</v>
      </c>
      <c r="D118" t="s">
        <v>2023</v>
      </c>
      <c r="E118" s="10">
        <v>53036384950</v>
      </c>
      <c r="F118" s="10">
        <v>54429044669</v>
      </c>
      <c r="G118" s="10">
        <v>55007065167.098999</v>
      </c>
      <c r="H118" s="10">
        <f t="shared" si="8"/>
        <v>1970680217.098999</v>
      </c>
      <c r="I118" s="2">
        <f t="shared" si="9"/>
        <v>3.715713691566376E-2</v>
      </c>
      <c r="J118" s="10">
        <f t="shared" si="10"/>
        <v>578020498.09899902</v>
      </c>
      <c r="K118" s="2">
        <f t="shared" si="11"/>
        <v>1.0619706842442707E-2</v>
      </c>
      <c r="L118" s="10">
        <v>4857398.0000999998</v>
      </c>
      <c r="M118" s="10">
        <v>4995328.4619000005</v>
      </c>
      <c r="N118" s="10">
        <v>4716490.2070972202</v>
      </c>
      <c r="O118" s="10">
        <f t="shared" si="12"/>
        <v>-140907.7930027796</v>
      </c>
      <c r="P118" s="2">
        <f t="shared" si="13"/>
        <v>-2.900890414989233E-2</v>
      </c>
      <c r="Q118" s="10">
        <f t="shared" si="14"/>
        <v>-278838.25480278023</v>
      </c>
      <c r="R118" s="2">
        <f t="shared" si="15"/>
        <v>-5.5819803828620028E-2</v>
      </c>
      <c r="Y118" s="9"/>
      <c r="Z118" s="9"/>
    </row>
    <row r="119" spans="1:26" x14ac:dyDescent="0.25">
      <c r="A119">
        <v>27</v>
      </c>
      <c r="B119" t="s">
        <v>947</v>
      </c>
      <c r="C119">
        <v>40</v>
      </c>
      <c r="D119" t="s">
        <v>2024</v>
      </c>
      <c r="E119" s="10">
        <v>267282121.88999999</v>
      </c>
      <c r="F119" s="10">
        <v>271337221.58999997</v>
      </c>
      <c r="G119" s="10">
        <v>245917812.40234801</v>
      </c>
      <c r="H119" s="10">
        <f t="shared" si="8"/>
        <v>-21364309.487651974</v>
      </c>
      <c r="I119" s="2">
        <f t="shared" si="9"/>
        <v>-7.9931681687428618E-2</v>
      </c>
      <c r="J119" s="10">
        <f t="shared" si="10"/>
        <v>-25419409.187651962</v>
      </c>
      <c r="K119" s="2">
        <f t="shared" si="11"/>
        <v>-9.3681983764326945E-2</v>
      </c>
      <c r="L119" s="10">
        <v>13295.997675000001</v>
      </c>
      <c r="M119" s="10">
        <v>13673.446201999999</v>
      </c>
      <c r="N119" s="10">
        <v>12238.000000571201</v>
      </c>
      <c r="O119" s="10">
        <f t="shared" si="12"/>
        <v>-1057.9976744287997</v>
      </c>
      <c r="P119" s="2">
        <f t="shared" si="13"/>
        <v>-7.9572642857640957E-2</v>
      </c>
      <c r="Q119" s="10">
        <f t="shared" si="14"/>
        <v>-1435.4462014287983</v>
      </c>
      <c r="R119" s="2">
        <f t="shared" si="15"/>
        <v>-0.1049805718487295</v>
      </c>
      <c r="Y119" s="9"/>
      <c r="Z119" s="9"/>
    </row>
    <row r="120" spans="1:26" x14ac:dyDescent="0.25">
      <c r="A120">
        <v>27</v>
      </c>
      <c r="B120" t="s">
        <v>947</v>
      </c>
      <c r="C120">
        <v>50</v>
      </c>
      <c r="D120" t="s">
        <v>2025</v>
      </c>
      <c r="E120" s="10">
        <v>1501656435</v>
      </c>
      <c r="F120" s="10">
        <v>1523026616.9000001</v>
      </c>
      <c r="G120" s="10">
        <v>1633735778.9260001</v>
      </c>
      <c r="H120" s="10">
        <f t="shared" si="8"/>
        <v>132079343.92600012</v>
      </c>
      <c r="I120" s="2">
        <f t="shared" si="9"/>
        <v>8.7955767276421071E-2</v>
      </c>
      <c r="J120" s="10">
        <f t="shared" si="10"/>
        <v>110709162.02600002</v>
      </c>
      <c r="K120" s="2">
        <f t="shared" si="11"/>
        <v>7.2690234561586159E-2</v>
      </c>
      <c r="L120" s="10">
        <v>119523.9957</v>
      </c>
      <c r="M120" s="10">
        <v>122916.28440999999</v>
      </c>
      <c r="N120" s="10">
        <v>130025.999999566</v>
      </c>
      <c r="O120" s="10">
        <f t="shared" si="12"/>
        <v>10502.004299566004</v>
      </c>
      <c r="P120" s="2">
        <f t="shared" si="13"/>
        <v>8.7865237754647829E-2</v>
      </c>
      <c r="Q120" s="10">
        <f t="shared" si="14"/>
        <v>7109.7155895660107</v>
      </c>
      <c r="R120" s="2">
        <f t="shared" si="15"/>
        <v>5.78419338307593E-2</v>
      </c>
      <c r="Y120" s="9"/>
      <c r="Z120" s="9"/>
    </row>
    <row r="121" spans="1:26" x14ac:dyDescent="0.25">
      <c r="A121">
        <v>27</v>
      </c>
      <c r="B121" t="s">
        <v>947</v>
      </c>
      <c r="C121">
        <v>60</v>
      </c>
      <c r="D121" t="s">
        <v>2026</v>
      </c>
      <c r="E121" s="10">
        <v>2059074847.2</v>
      </c>
      <c r="F121" s="10">
        <v>2088737335.2</v>
      </c>
      <c r="G121" s="10">
        <v>2561771996.8319201</v>
      </c>
      <c r="H121" s="10">
        <f t="shared" si="8"/>
        <v>502697149.6319201</v>
      </c>
      <c r="I121" s="2">
        <f t="shared" si="9"/>
        <v>0.24413738544546099</v>
      </c>
      <c r="J121" s="10">
        <f t="shared" si="10"/>
        <v>473034661.6319201</v>
      </c>
      <c r="K121" s="2">
        <f t="shared" si="11"/>
        <v>0.22646919440764737</v>
      </c>
      <c r="L121" s="10">
        <v>32357.001241000002</v>
      </c>
      <c r="M121" s="10">
        <v>33274.991008999998</v>
      </c>
      <c r="N121" s="10">
        <v>40259.000000024003</v>
      </c>
      <c r="O121" s="10">
        <f t="shared" si="12"/>
        <v>7901.9987590240016</v>
      </c>
      <c r="P121" s="2">
        <f t="shared" si="13"/>
        <v>0.24421295101386806</v>
      </c>
      <c r="Q121" s="10">
        <f t="shared" si="14"/>
        <v>6984.0089910240058</v>
      </c>
      <c r="R121" s="2">
        <f t="shared" si="15"/>
        <v>0.20988762969567798</v>
      </c>
      <c r="Y121" s="9"/>
      <c r="Z121" s="9"/>
    </row>
    <row r="122" spans="1:26" x14ac:dyDescent="0.25">
      <c r="A122">
        <v>28</v>
      </c>
      <c r="B122" t="s">
        <v>1009</v>
      </c>
      <c r="C122">
        <v>10</v>
      </c>
      <c r="D122" t="s">
        <v>2022</v>
      </c>
      <c r="E122" s="10">
        <v>129536256.12</v>
      </c>
      <c r="F122" s="10">
        <v>133577454.16</v>
      </c>
      <c r="G122" s="10">
        <v>106635227.882973</v>
      </c>
      <c r="H122" s="10">
        <f t="shared" si="8"/>
        <v>-22901028.237027004</v>
      </c>
      <c r="I122" s="2">
        <f t="shared" si="9"/>
        <v>-0.17679242030749995</v>
      </c>
      <c r="J122" s="10">
        <f t="shared" si="10"/>
        <v>-26942226.277026996</v>
      </c>
      <c r="K122" s="2">
        <f t="shared" si="11"/>
        <v>-0.20169740804279299</v>
      </c>
      <c r="L122" s="10">
        <v>74911.000115000003</v>
      </c>
      <c r="M122" s="10">
        <v>77232.063074000005</v>
      </c>
      <c r="N122" s="10">
        <v>71316.000009075695</v>
      </c>
      <c r="O122" s="10">
        <f t="shared" si="12"/>
        <v>-3595.0001059243077</v>
      </c>
      <c r="P122" s="2">
        <f t="shared" si="13"/>
        <v>-4.7990283141400129E-2</v>
      </c>
      <c r="Q122" s="10">
        <f t="shared" si="14"/>
        <v>-5916.0630649243103</v>
      </c>
      <c r="R122" s="2">
        <f t="shared" si="15"/>
        <v>-7.6601126908338923E-2</v>
      </c>
      <c r="Y122" s="9"/>
      <c r="Z122" s="9"/>
    </row>
    <row r="123" spans="1:26" x14ac:dyDescent="0.25">
      <c r="A123">
        <v>28</v>
      </c>
      <c r="B123" t="s">
        <v>1009</v>
      </c>
      <c r="C123">
        <v>25</v>
      </c>
      <c r="D123" t="s">
        <v>2023</v>
      </c>
      <c r="E123" s="10">
        <v>34829974299</v>
      </c>
      <c r="F123" s="10">
        <v>35958221096</v>
      </c>
      <c r="G123" s="10">
        <v>35975011023.784401</v>
      </c>
      <c r="H123" s="10">
        <f t="shared" si="8"/>
        <v>1145036724.7844009</v>
      </c>
      <c r="I123" s="2">
        <f t="shared" si="9"/>
        <v>3.2875037889915297E-2</v>
      </c>
      <c r="J123" s="10">
        <f t="shared" si="10"/>
        <v>16789927.78440094</v>
      </c>
      <c r="K123" s="2">
        <f t="shared" si="11"/>
        <v>4.6692876545743959E-4</v>
      </c>
      <c r="L123" s="10">
        <v>2625590.0005999999</v>
      </c>
      <c r="M123" s="10">
        <v>2710100.0887000002</v>
      </c>
      <c r="N123" s="10">
        <v>2393017.7135661701</v>
      </c>
      <c r="O123" s="10">
        <f t="shared" si="12"/>
        <v>-232572.28703382984</v>
      </c>
      <c r="P123" s="2">
        <f t="shared" si="13"/>
        <v>-8.8579057271197109E-2</v>
      </c>
      <c r="Q123" s="10">
        <f t="shared" si="14"/>
        <v>-317082.37513383012</v>
      </c>
      <c r="R123" s="2">
        <f t="shared" si="15"/>
        <v>-0.11700024528833192</v>
      </c>
      <c r="Y123" s="9"/>
      <c r="Z123" s="9"/>
    </row>
    <row r="124" spans="1:26" x14ac:dyDescent="0.25">
      <c r="A124">
        <v>28</v>
      </c>
      <c r="B124" t="s">
        <v>1009</v>
      </c>
      <c r="C124">
        <v>40</v>
      </c>
      <c r="D124" t="s">
        <v>2024</v>
      </c>
      <c r="E124" s="10">
        <v>195586259.90000001</v>
      </c>
      <c r="F124" s="10">
        <v>201237809.47</v>
      </c>
      <c r="G124" s="10">
        <v>245393816.576529</v>
      </c>
      <c r="H124" s="10">
        <f t="shared" si="8"/>
        <v>49807556.67652899</v>
      </c>
      <c r="I124" s="2">
        <f t="shared" si="9"/>
        <v>0.25465774897477339</v>
      </c>
      <c r="J124" s="10">
        <f t="shared" si="10"/>
        <v>44156007.106528997</v>
      </c>
      <c r="K124" s="2">
        <f t="shared" si="11"/>
        <v>0.21942202224732354</v>
      </c>
      <c r="L124" s="10">
        <v>9098.4218149999997</v>
      </c>
      <c r="M124" s="10">
        <v>9361.4930688999993</v>
      </c>
      <c r="N124" s="10">
        <v>17767.058853792099</v>
      </c>
      <c r="O124" s="10">
        <f t="shared" si="12"/>
        <v>8668.6370387920997</v>
      </c>
      <c r="P124" s="2">
        <f t="shared" si="13"/>
        <v>0.95276271149581782</v>
      </c>
      <c r="Q124" s="10">
        <f t="shared" si="14"/>
        <v>8405.5657848921001</v>
      </c>
      <c r="R124" s="2">
        <f t="shared" si="15"/>
        <v>0.89788730526505389</v>
      </c>
      <c r="Y124" s="9"/>
      <c r="Z124" s="9"/>
    </row>
    <row r="125" spans="1:26" x14ac:dyDescent="0.25">
      <c r="A125">
        <v>28</v>
      </c>
      <c r="B125" t="s">
        <v>1009</v>
      </c>
      <c r="C125">
        <v>50</v>
      </c>
      <c r="D125" t="s">
        <v>2025</v>
      </c>
      <c r="E125" s="10">
        <v>1459887971.0999999</v>
      </c>
      <c r="F125" s="10">
        <v>1502584682.4000001</v>
      </c>
      <c r="G125" s="10">
        <v>1606772618.84108</v>
      </c>
      <c r="H125" s="10">
        <f t="shared" si="8"/>
        <v>146884647.74108005</v>
      </c>
      <c r="I125" s="2">
        <f t="shared" si="9"/>
        <v>0.10061364340881927</v>
      </c>
      <c r="J125" s="10">
        <f t="shared" si="10"/>
        <v>104187936.44107985</v>
      </c>
      <c r="K125" s="2">
        <f t="shared" si="11"/>
        <v>6.9339144516411488E-2</v>
      </c>
      <c r="L125" s="10">
        <v>94956.584826999999</v>
      </c>
      <c r="M125" s="10">
        <v>97738.973373000001</v>
      </c>
      <c r="N125" s="10">
        <v>103463.17862173299</v>
      </c>
      <c r="O125" s="10">
        <f t="shared" si="12"/>
        <v>8506.5937947329949</v>
      </c>
      <c r="P125" s="2">
        <f t="shared" si="13"/>
        <v>8.9584032642191502E-2</v>
      </c>
      <c r="Q125" s="10">
        <f t="shared" si="14"/>
        <v>5724.2052487329929</v>
      </c>
      <c r="R125" s="2">
        <f t="shared" si="15"/>
        <v>5.8566251017265973E-2</v>
      </c>
      <c r="Y125" s="9"/>
      <c r="Z125" s="9"/>
    </row>
    <row r="126" spans="1:26" x14ac:dyDescent="0.25">
      <c r="A126">
        <v>28</v>
      </c>
      <c r="B126" t="s">
        <v>1009</v>
      </c>
      <c r="C126">
        <v>60</v>
      </c>
      <c r="D126" t="s">
        <v>2026</v>
      </c>
      <c r="E126" s="10">
        <v>2862956132.8000002</v>
      </c>
      <c r="F126" s="10">
        <v>2937262097.5999999</v>
      </c>
      <c r="G126" s="10">
        <v>2943285370.90519</v>
      </c>
      <c r="H126" s="10">
        <f t="shared" si="8"/>
        <v>80329238.1051898</v>
      </c>
      <c r="I126" s="2">
        <f t="shared" si="9"/>
        <v>2.8058144930997245E-2</v>
      </c>
      <c r="J126" s="10">
        <f t="shared" si="10"/>
        <v>6023273.3051900864</v>
      </c>
      <c r="K126" s="2">
        <f t="shared" si="11"/>
        <v>2.0506420962949231E-3</v>
      </c>
      <c r="L126" s="10">
        <v>45889.982603999997</v>
      </c>
      <c r="M126" s="10">
        <v>47083.237357999998</v>
      </c>
      <c r="N126" s="10">
        <v>65560.4970491852</v>
      </c>
      <c r="O126" s="10">
        <f t="shared" si="12"/>
        <v>19670.514445185203</v>
      </c>
      <c r="P126" s="2">
        <f t="shared" si="13"/>
        <v>0.42864506214632175</v>
      </c>
      <c r="Q126" s="10">
        <f t="shared" si="14"/>
        <v>18477.259691185202</v>
      </c>
      <c r="R126" s="2">
        <f t="shared" si="15"/>
        <v>0.39243817392360547</v>
      </c>
      <c r="Y126" s="9"/>
      <c r="Z126" s="9"/>
    </row>
    <row r="127" spans="1:26" x14ac:dyDescent="0.25">
      <c r="A127">
        <v>29</v>
      </c>
      <c r="B127" t="s">
        <v>1046</v>
      </c>
      <c r="C127">
        <v>10</v>
      </c>
      <c r="D127" t="s">
        <v>2022</v>
      </c>
      <c r="E127" s="10">
        <v>554000903.24000001</v>
      </c>
      <c r="F127" s="10">
        <v>578532755.16999996</v>
      </c>
      <c r="G127" s="10">
        <v>593910686.78860998</v>
      </c>
      <c r="H127" s="10">
        <f t="shared" si="8"/>
        <v>39909783.548609972</v>
      </c>
      <c r="I127" s="2">
        <f t="shared" si="9"/>
        <v>7.2039203032346982E-2</v>
      </c>
      <c r="J127" s="10">
        <f t="shared" si="10"/>
        <v>15377931.618610024</v>
      </c>
      <c r="K127" s="2">
        <f t="shared" si="11"/>
        <v>2.6580917815260556E-2</v>
      </c>
      <c r="L127" s="10">
        <v>132454.00145000001</v>
      </c>
      <c r="M127" s="10">
        <v>138321.52186000001</v>
      </c>
      <c r="N127" s="10">
        <v>219896.16647395099</v>
      </c>
      <c r="O127" s="10">
        <f t="shared" si="12"/>
        <v>87442.165023950976</v>
      </c>
      <c r="P127" s="2">
        <f t="shared" si="13"/>
        <v>0.66017005199317791</v>
      </c>
      <c r="Q127" s="10">
        <f t="shared" si="14"/>
        <v>81574.644613950979</v>
      </c>
      <c r="R127" s="2">
        <f t="shared" si="15"/>
        <v>0.58974658113229472</v>
      </c>
      <c r="Y127" s="9"/>
      <c r="Z127" s="9"/>
    </row>
    <row r="128" spans="1:26" x14ac:dyDescent="0.25">
      <c r="A128">
        <v>29</v>
      </c>
      <c r="B128" t="s">
        <v>1046</v>
      </c>
      <c r="C128">
        <v>25</v>
      </c>
      <c r="D128" t="s">
        <v>2023</v>
      </c>
      <c r="E128" s="10">
        <v>59206159670</v>
      </c>
      <c r="F128" s="10">
        <v>61827372432</v>
      </c>
      <c r="G128" s="10">
        <v>63854251681.181801</v>
      </c>
      <c r="H128" s="10">
        <f t="shared" si="8"/>
        <v>4648092011.1818008</v>
      </c>
      <c r="I128" s="2">
        <f t="shared" si="9"/>
        <v>7.8506899232935856E-2</v>
      </c>
      <c r="J128" s="10">
        <f t="shared" si="10"/>
        <v>2026879249.1818008</v>
      </c>
      <c r="K128" s="2">
        <f t="shared" si="11"/>
        <v>3.2782878674183294E-2</v>
      </c>
      <c r="L128" s="10">
        <v>5405346.1008000001</v>
      </c>
      <c r="M128" s="10">
        <v>5643016.9763000002</v>
      </c>
      <c r="N128" s="10">
        <v>5225166.2322323304</v>
      </c>
      <c r="O128" s="10">
        <f t="shared" si="12"/>
        <v>-180179.86856766976</v>
      </c>
      <c r="P128" s="2">
        <f t="shared" si="13"/>
        <v>-3.3333641400132147E-2</v>
      </c>
      <c r="Q128" s="10">
        <f t="shared" si="14"/>
        <v>-417850.74406766985</v>
      </c>
      <c r="R128" s="2">
        <f t="shared" si="15"/>
        <v>-7.4047401562425424E-2</v>
      </c>
      <c r="Y128" s="9"/>
      <c r="Z128" s="9"/>
    </row>
    <row r="129" spans="1:26" x14ac:dyDescent="0.25">
      <c r="A129">
        <v>29</v>
      </c>
      <c r="B129" t="s">
        <v>1046</v>
      </c>
      <c r="C129">
        <v>40</v>
      </c>
      <c r="D129" t="s">
        <v>2024</v>
      </c>
      <c r="E129" s="10">
        <v>315411456.69999999</v>
      </c>
      <c r="F129" s="10">
        <v>329375200.37</v>
      </c>
      <c r="G129" s="10">
        <v>340433369.31320298</v>
      </c>
      <c r="H129" s="10">
        <f t="shared" si="8"/>
        <v>25021912.613202989</v>
      </c>
      <c r="I129" s="2">
        <f t="shared" si="9"/>
        <v>7.9331020106229985E-2</v>
      </c>
      <c r="J129" s="10">
        <f t="shared" si="10"/>
        <v>11058168.943202972</v>
      </c>
      <c r="K129" s="2">
        <f t="shared" si="11"/>
        <v>3.3573168018663516E-2</v>
      </c>
      <c r="L129" s="10">
        <v>18905.839692000001</v>
      </c>
      <c r="M129" s="10">
        <v>19746.021302000001</v>
      </c>
      <c r="N129" s="10">
        <v>31858.5124038344</v>
      </c>
      <c r="O129" s="10">
        <f t="shared" si="12"/>
        <v>12952.672711834399</v>
      </c>
      <c r="P129" s="2">
        <f t="shared" si="13"/>
        <v>0.68511491279148617</v>
      </c>
      <c r="Q129" s="10">
        <f t="shared" si="14"/>
        <v>12112.491101834399</v>
      </c>
      <c r="R129" s="2">
        <f t="shared" si="15"/>
        <v>0.6134142628828001</v>
      </c>
      <c r="Y129" s="9"/>
      <c r="Z129" s="9"/>
    </row>
    <row r="130" spans="1:26" x14ac:dyDescent="0.25">
      <c r="A130">
        <v>29</v>
      </c>
      <c r="B130" t="s">
        <v>1046</v>
      </c>
      <c r="C130">
        <v>50</v>
      </c>
      <c r="D130" t="s">
        <v>2025</v>
      </c>
      <c r="E130" s="10">
        <v>2783388161.6999998</v>
      </c>
      <c r="F130" s="10">
        <v>2906347268.3000002</v>
      </c>
      <c r="G130" s="10">
        <v>2903050741.4710598</v>
      </c>
      <c r="H130" s="10">
        <f t="shared" ref="H130:H193" si="16">G130-E130</f>
        <v>119662579.77105999</v>
      </c>
      <c r="I130" s="2">
        <f t="shared" ref="I130:I193" si="17">(H130/E130)</f>
        <v>4.2991696744867275E-2</v>
      </c>
      <c r="J130" s="10">
        <f t="shared" ref="J130:J193" si="18">G130-F130</f>
        <v>-3296526.8289403915</v>
      </c>
      <c r="K130" s="2">
        <f t="shared" ref="K130:K193" si="19">J130/F130</f>
        <v>-1.1342508394974486E-3</v>
      </c>
      <c r="L130" s="10">
        <v>193021.65766</v>
      </c>
      <c r="M130" s="10">
        <v>201559.67094000001</v>
      </c>
      <c r="N130" s="10">
        <v>217542.97685460601</v>
      </c>
      <c r="O130" s="10">
        <f t="shared" ref="O130:O193" si="20">N130-L130</f>
        <v>24521.319194606011</v>
      </c>
      <c r="P130" s="2">
        <f t="shared" ref="P130:P193" si="21">(O130/L130)</f>
        <v>0.12703921151583591</v>
      </c>
      <c r="Q130" s="10">
        <f t="shared" ref="Q130:Q193" si="22">N130-M130</f>
        <v>15983.305914605997</v>
      </c>
      <c r="R130" s="2">
        <f t="shared" ref="R130:R193" si="23">Q130/M130</f>
        <v>7.9298134592429875E-2</v>
      </c>
      <c r="Y130" s="9"/>
      <c r="Z130" s="9"/>
    </row>
    <row r="131" spans="1:26" x14ac:dyDescent="0.25">
      <c r="A131">
        <v>29</v>
      </c>
      <c r="B131" t="s">
        <v>1046</v>
      </c>
      <c r="C131">
        <v>60</v>
      </c>
      <c r="D131" t="s">
        <v>2026</v>
      </c>
      <c r="E131" s="10">
        <v>6419725931.3999996</v>
      </c>
      <c r="F131" s="10">
        <v>6704358830.8999996</v>
      </c>
      <c r="G131" s="10">
        <v>8474838992.5736904</v>
      </c>
      <c r="H131" s="10">
        <f t="shared" si="16"/>
        <v>2055113061.1736908</v>
      </c>
      <c r="I131" s="2">
        <f t="shared" si="17"/>
        <v>0.32012473478373499</v>
      </c>
      <c r="J131" s="10">
        <f t="shared" si="18"/>
        <v>1770480161.6736908</v>
      </c>
      <c r="K131" s="2">
        <f t="shared" si="19"/>
        <v>0.26407896807576153</v>
      </c>
      <c r="L131" s="10">
        <v>100209.25156999999</v>
      </c>
      <c r="M131" s="10">
        <v>104650.12910999999</v>
      </c>
      <c r="N131" s="10">
        <v>124794.71053348</v>
      </c>
      <c r="O131" s="10">
        <f t="shared" si="20"/>
        <v>24585.458963480007</v>
      </c>
      <c r="P131" s="2">
        <f t="shared" si="21"/>
        <v>0.24534120930247766</v>
      </c>
      <c r="Q131" s="10">
        <f t="shared" si="22"/>
        <v>20144.581423480005</v>
      </c>
      <c r="R131" s="2">
        <f t="shared" si="23"/>
        <v>0.19249456828004105</v>
      </c>
      <c r="Y131" s="9"/>
      <c r="Z131" s="9"/>
    </row>
    <row r="132" spans="1:26" x14ac:dyDescent="0.25">
      <c r="A132">
        <v>30</v>
      </c>
      <c r="B132" t="s">
        <v>1088</v>
      </c>
      <c r="C132">
        <v>10</v>
      </c>
      <c r="D132" t="s">
        <v>2022</v>
      </c>
      <c r="E132" s="10">
        <v>133870734.61</v>
      </c>
      <c r="F132" s="10">
        <v>138655407.25</v>
      </c>
      <c r="G132" s="10">
        <v>83185337.678414494</v>
      </c>
      <c r="H132" s="10">
        <f t="shared" si="16"/>
        <v>-50685396.931585506</v>
      </c>
      <c r="I132" s="2">
        <f t="shared" si="17"/>
        <v>-0.37861446774939383</v>
      </c>
      <c r="J132" s="10">
        <f t="shared" si="18"/>
        <v>-55470069.571585506</v>
      </c>
      <c r="K132" s="2">
        <f t="shared" si="19"/>
        <v>-0.40005702389645181</v>
      </c>
      <c r="L132" s="10">
        <v>86167.355591</v>
      </c>
      <c r="M132" s="10">
        <v>89307.900668999995</v>
      </c>
      <c r="N132" s="10">
        <v>218082.999890937</v>
      </c>
      <c r="O132" s="10">
        <f t="shared" si="20"/>
        <v>131915.644299937</v>
      </c>
      <c r="P132" s="2">
        <f t="shared" si="21"/>
        <v>1.5309236705149081</v>
      </c>
      <c r="Q132" s="10">
        <f t="shared" si="22"/>
        <v>128775.09922193701</v>
      </c>
      <c r="R132" s="2">
        <f t="shared" si="23"/>
        <v>1.4419228115014535</v>
      </c>
      <c r="Y132" s="9"/>
      <c r="Z132" s="9"/>
    </row>
    <row r="133" spans="1:26" x14ac:dyDescent="0.25">
      <c r="A133">
        <v>30</v>
      </c>
      <c r="B133" t="s">
        <v>1088</v>
      </c>
      <c r="C133">
        <v>25</v>
      </c>
      <c r="D133" t="s">
        <v>2023</v>
      </c>
      <c r="E133" s="10">
        <v>10519086305</v>
      </c>
      <c r="F133" s="10">
        <v>10903537121</v>
      </c>
      <c r="G133" s="10">
        <v>11130869696.7029</v>
      </c>
      <c r="H133" s="10">
        <f t="shared" si="16"/>
        <v>611783391.70289993</v>
      </c>
      <c r="I133" s="2">
        <f t="shared" si="17"/>
        <v>5.8159366124042836E-2</v>
      </c>
      <c r="J133" s="10">
        <f t="shared" si="18"/>
        <v>227332575.70289993</v>
      </c>
      <c r="K133" s="2">
        <f t="shared" si="19"/>
        <v>2.0849433828684989E-2</v>
      </c>
      <c r="L133" s="10">
        <v>1175355.0001000001</v>
      </c>
      <c r="M133" s="10">
        <v>1218689.4890999999</v>
      </c>
      <c r="N133" s="10">
        <v>1151717.58451005</v>
      </c>
      <c r="O133" s="10">
        <f t="shared" si="20"/>
        <v>-23637.415589950047</v>
      </c>
      <c r="P133" s="2">
        <f t="shared" si="21"/>
        <v>-2.0110873385435855E-2</v>
      </c>
      <c r="Q133" s="10">
        <f t="shared" si="22"/>
        <v>-66971.904589949874</v>
      </c>
      <c r="R133" s="2">
        <f t="shared" si="23"/>
        <v>-5.4954034796352032E-2</v>
      </c>
      <c r="Y133" s="9"/>
      <c r="Z133" s="9"/>
    </row>
    <row r="134" spans="1:26" x14ac:dyDescent="0.25">
      <c r="A134">
        <v>30</v>
      </c>
      <c r="B134" t="s">
        <v>1088</v>
      </c>
      <c r="C134">
        <v>40</v>
      </c>
      <c r="D134" t="s">
        <v>2024</v>
      </c>
      <c r="E134" s="10">
        <v>62606349.307999998</v>
      </c>
      <c r="F134" s="10">
        <v>64837129.387999997</v>
      </c>
      <c r="G134" s="10">
        <v>70953413.148287594</v>
      </c>
      <c r="H134" s="10">
        <f t="shared" si="16"/>
        <v>8347063.840287596</v>
      </c>
      <c r="I134" s="2">
        <f t="shared" si="17"/>
        <v>0.13332615513521065</v>
      </c>
      <c r="J134" s="10">
        <f t="shared" si="18"/>
        <v>6116283.7602875978</v>
      </c>
      <c r="K134" s="2">
        <f t="shared" si="19"/>
        <v>9.4333043705349395E-2</v>
      </c>
      <c r="L134" s="10">
        <v>3388.5263478000002</v>
      </c>
      <c r="M134" s="10">
        <v>3509.3363754000002</v>
      </c>
      <c r="N134" s="10">
        <v>5549.6178866771097</v>
      </c>
      <c r="O134" s="10">
        <f t="shared" si="20"/>
        <v>2161.0915388771095</v>
      </c>
      <c r="P134" s="2">
        <f t="shared" si="21"/>
        <v>0.63776737055038624</v>
      </c>
      <c r="Q134" s="10">
        <f t="shared" si="22"/>
        <v>2040.2815112771095</v>
      </c>
      <c r="R134" s="2">
        <f t="shared" si="23"/>
        <v>0.58138670478533272</v>
      </c>
      <c r="Y134" s="9"/>
      <c r="Z134" s="9"/>
    </row>
    <row r="135" spans="1:26" x14ac:dyDescent="0.25">
      <c r="A135">
        <v>30</v>
      </c>
      <c r="B135" t="s">
        <v>1088</v>
      </c>
      <c r="C135">
        <v>50</v>
      </c>
      <c r="D135" t="s">
        <v>2025</v>
      </c>
      <c r="E135" s="10">
        <v>299078106.82999998</v>
      </c>
      <c r="F135" s="10">
        <v>309737098.06999999</v>
      </c>
      <c r="G135" s="10">
        <v>348735647.78444701</v>
      </c>
      <c r="H135" s="10">
        <f t="shared" si="16"/>
        <v>49657540.954447031</v>
      </c>
      <c r="I135" s="2">
        <f t="shared" si="17"/>
        <v>0.16603535939417005</v>
      </c>
      <c r="J135" s="10">
        <f t="shared" si="18"/>
        <v>38998549.714447021</v>
      </c>
      <c r="K135" s="2">
        <f t="shared" si="19"/>
        <v>0.12590855263205644</v>
      </c>
      <c r="L135" s="10">
        <v>54299.051205999996</v>
      </c>
      <c r="M135" s="10">
        <v>56265.861828000001</v>
      </c>
      <c r="N135" s="10">
        <v>30589.5066306017</v>
      </c>
      <c r="O135" s="10">
        <f t="shared" si="20"/>
        <v>-23709.544575398297</v>
      </c>
      <c r="P135" s="2">
        <f t="shared" si="21"/>
        <v>-0.43664749288986499</v>
      </c>
      <c r="Q135" s="10">
        <f t="shared" si="22"/>
        <v>-25676.355197398301</v>
      </c>
      <c r="R135" s="2">
        <f t="shared" si="23"/>
        <v>-0.45633985445542014</v>
      </c>
      <c r="Y135" s="9"/>
      <c r="Z135" s="9"/>
    </row>
    <row r="136" spans="1:26" x14ac:dyDescent="0.25">
      <c r="A136">
        <v>30</v>
      </c>
      <c r="B136" t="s">
        <v>1088</v>
      </c>
      <c r="C136">
        <v>60</v>
      </c>
      <c r="D136" t="s">
        <v>2026</v>
      </c>
      <c r="E136" s="10">
        <v>1138518211.2</v>
      </c>
      <c r="F136" s="10">
        <v>1177843916.0999999</v>
      </c>
      <c r="G136" s="10">
        <v>1010928255.19341</v>
      </c>
      <c r="H136" s="10">
        <f t="shared" si="16"/>
        <v>-127589956.00659001</v>
      </c>
      <c r="I136" s="2">
        <f t="shared" si="17"/>
        <v>-0.11206667996299328</v>
      </c>
      <c r="J136" s="10">
        <f t="shared" si="18"/>
        <v>-166915660.90658987</v>
      </c>
      <c r="K136" s="2">
        <f t="shared" si="19"/>
        <v>-0.14171288625344361</v>
      </c>
      <c r="L136" s="10">
        <v>17849.167250999999</v>
      </c>
      <c r="M136" s="10">
        <v>18466.525956000001</v>
      </c>
      <c r="N136" s="10">
        <v>19677.8968498008</v>
      </c>
      <c r="O136" s="10">
        <f t="shared" si="20"/>
        <v>1828.7295988008009</v>
      </c>
      <c r="P136" s="2">
        <f t="shared" si="21"/>
        <v>0.10245461724262495</v>
      </c>
      <c r="Q136" s="10">
        <f t="shared" si="22"/>
        <v>1211.3708938007985</v>
      </c>
      <c r="R136" s="2">
        <f t="shared" si="23"/>
        <v>6.5598201669719539E-2</v>
      </c>
      <c r="Y136" s="9"/>
      <c r="Z136" s="9"/>
    </row>
    <row r="137" spans="1:26" x14ac:dyDescent="0.25">
      <c r="A137">
        <v>31</v>
      </c>
      <c r="B137" t="s">
        <v>1125</v>
      </c>
      <c r="C137">
        <v>10</v>
      </c>
      <c r="D137" t="s">
        <v>2022</v>
      </c>
      <c r="E137" s="10">
        <v>73985648.995000005</v>
      </c>
      <c r="F137" s="10">
        <v>78087462.057999998</v>
      </c>
      <c r="G137" s="10">
        <v>69043226.774257302</v>
      </c>
      <c r="H137" s="10">
        <f t="shared" si="16"/>
        <v>-4942422.2207427025</v>
      </c>
      <c r="I137" s="2">
        <f t="shared" si="17"/>
        <v>-6.6802444634590077E-2</v>
      </c>
      <c r="J137" s="10">
        <f t="shared" si="18"/>
        <v>-9044235.283742696</v>
      </c>
      <c r="K137" s="2">
        <f t="shared" si="19"/>
        <v>-0.11582186237561451</v>
      </c>
      <c r="L137" s="10">
        <v>52517.000102999998</v>
      </c>
      <c r="M137" s="10">
        <v>55428.577145000003</v>
      </c>
      <c r="N137" s="10">
        <v>75975.360733186302</v>
      </c>
      <c r="O137" s="10">
        <f t="shared" si="20"/>
        <v>23458.360630186304</v>
      </c>
      <c r="P137" s="2">
        <f t="shared" si="21"/>
        <v>0.44668127623775411</v>
      </c>
      <c r="Q137" s="10">
        <f t="shared" si="22"/>
        <v>20546.783588186299</v>
      </c>
      <c r="R137" s="2">
        <f t="shared" si="23"/>
        <v>0.37068935640249867</v>
      </c>
      <c r="Y137" s="9"/>
      <c r="Z137" s="9"/>
    </row>
    <row r="138" spans="1:26" x14ac:dyDescent="0.25">
      <c r="A138">
        <v>31</v>
      </c>
      <c r="B138" t="s">
        <v>1125</v>
      </c>
      <c r="C138">
        <v>25</v>
      </c>
      <c r="D138" t="s">
        <v>2023</v>
      </c>
      <c r="E138" s="10">
        <v>17198557666</v>
      </c>
      <c r="F138" s="10">
        <v>18152057020</v>
      </c>
      <c r="G138" s="10">
        <v>18815790837.7075</v>
      </c>
      <c r="H138" s="10">
        <f t="shared" si="16"/>
        <v>1617233171.7075005</v>
      </c>
      <c r="I138" s="2">
        <f t="shared" si="17"/>
        <v>9.4033069697735464E-2</v>
      </c>
      <c r="J138" s="10">
        <f t="shared" si="18"/>
        <v>663733817.70750046</v>
      </c>
      <c r="K138" s="2">
        <f t="shared" si="19"/>
        <v>3.6565212249840127E-2</v>
      </c>
      <c r="L138" s="10">
        <v>1840287.0003</v>
      </c>
      <c r="M138" s="10">
        <v>1942149.145</v>
      </c>
      <c r="N138" s="10">
        <v>1777817.9755766699</v>
      </c>
      <c r="O138" s="10">
        <f t="shared" si="20"/>
        <v>-62469.024723330047</v>
      </c>
      <c r="P138" s="2">
        <f t="shared" si="21"/>
        <v>-3.3945262186358141E-2</v>
      </c>
      <c r="Q138" s="10">
        <f t="shared" si="22"/>
        <v>-164331.16942333011</v>
      </c>
      <c r="R138" s="2">
        <f t="shared" si="23"/>
        <v>-8.4613053454929241E-2</v>
      </c>
      <c r="Y138" s="9"/>
      <c r="Z138" s="9"/>
    </row>
    <row r="139" spans="1:26" x14ac:dyDescent="0.25">
      <c r="A139">
        <v>31</v>
      </c>
      <c r="B139" t="s">
        <v>1125</v>
      </c>
      <c r="C139">
        <v>40</v>
      </c>
      <c r="D139" t="s">
        <v>2024</v>
      </c>
      <c r="E139" s="10">
        <v>30681851.403000001</v>
      </c>
      <c r="F139" s="10">
        <v>32382873.432999998</v>
      </c>
      <c r="G139" s="10">
        <v>34420642.948773399</v>
      </c>
      <c r="H139" s="10">
        <f t="shared" si="16"/>
        <v>3738791.5457733981</v>
      </c>
      <c r="I139" s="2">
        <f t="shared" si="17"/>
        <v>0.12185677769783565</v>
      </c>
      <c r="J139" s="10">
        <f t="shared" si="18"/>
        <v>2037769.5157734007</v>
      </c>
      <c r="K139" s="2">
        <f t="shared" si="19"/>
        <v>6.2927384130674363E-2</v>
      </c>
      <c r="L139" s="10">
        <v>3431.1434626</v>
      </c>
      <c r="M139" s="10">
        <v>3621.3683139</v>
      </c>
      <c r="N139" s="10">
        <v>2959.5614241282701</v>
      </c>
      <c r="O139" s="10">
        <f t="shared" si="20"/>
        <v>-471.5820384717299</v>
      </c>
      <c r="P139" s="2">
        <f t="shared" si="21"/>
        <v>-0.13744165570808911</v>
      </c>
      <c r="Q139" s="10">
        <f t="shared" si="22"/>
        <v>-661.80688977172986</v>
      </c>
      <c r="R139" s="2">
        <f t="shared" si="23"/>
        <v>-0.18275050544610386</v>
      </c>
      <c r="Y139" s="9"/>
      <c r="Z139" s="9"/>
    </row>
    <row r="140" spans="1:26" x14ac:dyDescent="0.25">
      <c r="A140">
        <v>31</v>
      </c>
      <c r="B140" t="s">
        <v>1125</v>
      </c>
      <c r="C140">
        <v>50</v>
      </c>
      <c r="D140" t="s">
        <v>2025</v>
      </c>
      <c r="E140" s="10">
        <v>493749429.00999999</v>
      </c>
      <c r="F140" s="10">
        <v>521123222.24000001</v>
      </c>
      <c r="G140" s="10">
        <v>479882416.403929</v>
      </c>
      <c r="H140" s="10">
        <f t="shared" si="16"/>
        <v>-13867012.606070995</v>
      </c>
      <c r="I140" s="2">
        <f t="shared" si="17"/>
        <v>-2.8085121301051966E-2</v>
      </c>
      <c r="J140" s="10">
        <f t="shared" si="18"/>
        <v>-41240805.836071014</v>
      </c>
      <c r="K140" s="2">
        <f t="shared" si="19"/>
        <v>-7.9138299880019206E-2</v>
      </c>
      <c r="L140" s="10">
        <v>48470.000176000001</v>
      </c>
      <c r="M140" s="10">
        <v>51157.208878999998</v>
      </c>
      <c r="N140" s="10">
        <v>36716.785353469102</v>
      </c>
      <c r="O140" s="10">
        <f t="shared" si="20"/>
        <v>-11753.214822530899</v>
      </c>
      <c r="P140" s="2">
        <f t="shared" si="21"/>
        <v>-0.24248431565615142</v>
      </c>
      <c r="Q140" s="10">
        <f t="shared" si="22"/>
        <v>-14440.423525530896</v>
      </c>
      <c r="R140" s="2">
        <f t="shared" si="23"/>
        <v>-0.28227543765505708</v>
      </c>
      <c r="Y140" s="9"/>
      <c r="Z140" s="9"/>
    </row>
    <row r="141" spans="1:26" x14ac:dyDescent="0.25">
      <c r="A141">
        <v>31</v>
      </c>
      <c r="B141" t="s">
        <v>1125</v>
      </c>
      <c r="C141">
        <v>60</v>
      </c>
      <c r="D141" t="s">
        <v>2026</v>
      </c>
      <c r="E141" s="10">
        <v>1813936523.2</v>
      </c>
      <c r="F141" s="10">
        <v>1914502357.5999999</v>
      </c>
      <c r="G141" s="10">
        <v>1602877586.3831301</v>
      </c>
      <c r="H141" s="10">
        <f t="shared" si="16"/>
        <v>-211058936.81686997</v>
      </c>
      <c r="I141" s="2">
        <f t="shared" si="17"/>
        <v>-0.11635409184249561</v>
      </c>
      <c r="J141" s="10">
        <f t="shared" si="18"/>
        <v>-311624771.21686983</v>
      </c>
      <c r="K141" s="2">
        <f t="shared" si="19"/>
        <v>-0.16277063853163357</v>
      </c>
      <c r="L141" s="10">
        <v>28028.598431999999</v>
      </c>
      <c r="M141" s="10">
        <v>29582.522371999999</v>
      </c>
      <c r="N141" s="10">
        <v>28792.951376986101</v>
      </c>
      <c r="O141" s="10">
        <f t="shared" si="20"/>
        <v>764.35294498610165</v>
      </c>
      <c r="P141" s="2">
        <f t="shared" si="21"/>
        <v>2.7270466157645855E-2</v>
      </c>
      <c r="Q141" s="10">
        <f t="shared" si="22"/>
        <v>-789.57099501389894</v>
      </c>
      <c r="R141" s="2">
        <f t="shared" si="23"/>
        <v>-2.6690455434632974E-2</v>
      </c>
      <c r="Y141" s="9"/>
      <c r="Z141" s="9"/>
    </row>
    <row r="142" spans="1:26" x14ac:dyDescent="0.25">
      <c r="A142">
        <v>32</v>
      </c>
      <c r="B142" t="s">
        <v>1166</v>
      </c>
      <c r="C142">
        <v>10</v>
      </c>
      <c r="D142" t="s">
        <v>2022</v>
      </c>
      <c r="E142" s="10">
        <v>137886906.06</v>
      </c>
      <c r="F142" s="10">
        <v>176094397.11000001</v>
      </c>
      <c r="G142" s="10">
        <v>149293304.39819399</v>
      </c>
      <c r="H142" s="10">
        <f t="shared" si="16"/>
        <v>11406398.338193983</v>
      </c>
      <c r="I142" s="2">
        <f t="shared" si="17"/>
        <v>8.2722853562546481E-2</v>
      </c>
      <c r="J142" s="10">
        <f t="shared" si="18"/>
        <v>-26801092.711806029</v>
      </c>
      <c r="K142" s="2">
        <f t="shared" si="19"/>
        <v>-0.15219730526158831</v>
      </c>
      <c r="L142" s="10">
        <v>71301.338734999998</v>
      </c>
      <c r="M142" s="10">
        <v>75249.694501999998</v>
      </c>
      <c r="N142" s="10">
        <v>90331.867506438997</v>
      </c>
      <c r="O142" s="10">
        <f t="shared" si="20"/>
        <v>19030.528771439</v>
      </c>
      <c r="P142" s="2">
        <f t="shared" si="21"/>
        <v>0.26690282551591704</v>
      </c>
      <c r="Q142" s="10">
        <f t="shared" si="22"/>
        <v>15082.173004438999</v>
      </c>
      <c r="R142" s="2">
        <f t="shared" si="23"/>
        <v>0.20042836192561742</v>
      </c>
      <c r="Y142" s="9"/>
      <c r="Z142" s="9"/>
    </row>
    <row r="143" spans="1:26" x14ac:dyDescent="0.25">
      <c r="A143">
        <v>32</v>
      </c>
      <c r="B143" t="s">
        <v>1166</v>
      </c>
      <c r="C143">
        <v>25</v>
      </c>
      <c r="D143" t="s">
        <v>2023</v>
      </c>
      <c r="E143" s="10">
        <v>23619269280</v>
      </c>
      <c r="F143" s="10">
        <v>26316858442</v>
      </c>
      <c r="G143" s="10">
        <v>24222220663.630699</v>
      </c>
      <c r="H143" s="10">
        <f t="shared" si="16"/>
        <v>602951383.63069916</v>
      </c>
      <c r="I143" s="2">
        <f t="shared" si="17"/>
        <v>2.5527944005501391E-2</v>
      </c>
      <c r="J143" s="10">
        <f t="shared" si="18"/>
        <v>-2094637778.3693008</v>
      </c>
      <c r="K143" s="2">
        <f t="shared" si="19"/>
        <v>-7.9593002446918013E-2</v>
      </c>
      <c r="L143" s="10">
        <v>1857981.7759</v>
      </c>
      <c r="M143" s="10">
        <v>1971232.3637999999</v>
      </c>
      <c r="N143" s="10">
        <v>2011454.2635657301</v>
      </c>
      <c r="O143" s="10">
        <f t="shared" si="20"/>
        <v>153472.48766573006</v>
      </c>
      <c r="P143" s="2">
        <f t="shared" si="21"/>
        <v>8.2601718518680575E-2</v>
      </c>
      <c r="Q143" s="10">
        <f t="shared" si="22"/>
        <v>40221.899765730137</v>
      </c>
      <c r="R143" s="2">
        <f t="shared" si="23"/>
        <v>2.0404443689323998E-2</v>
      </c>
      <c r="Y143" s="9"/>
      <c r="Z143" s="9"/>
    </row>
    <row r="144" spans="1:26" x14ac:dyDescent="0.25">
      <c r="A144">
        <v>32</v>
      </c>
      <c r="B144" t="s">
        <v>1166</v>
      </c>
      <c r="C144">
        <v>40</v>
      </c>
      <c r="D144" t="s">
        <v>2024</v>
      </c>
      <c r="E144" s="10">
        <v>132470517.05</v>
      </c>
      <c r="F144" s="10">
        <v>175503851.43000001</v>
      </c>
      <c r="G144" s="10">
        <v>147732315.25129101</v>
      </c>
      <c r="H144" s="10">
        <f t="shared" si="16"/>
        <v>15261798.20129101</v>
      </c>
      <c r="I144" s="2">
        <f t="shared" si="17"/>
        <v>0.11520901813594159</v>
      </c>
      <c r="J144" s="10">
        <f t="shared" si="18"/>
        <v>-27771536.178709</v>
      </c>
      <c r="K144" s="2">
        <f t="shared" si="19"/>
        <v>-0.15823889876163613</v>
      </c>
      <c r="L144" s="10">
        <v>4186.9072715000002</v>
      </c>
      <c r="M144" s="10">
        <v>4819.3954537</v>
      </c>
      <c r="N144" s="10">
        <v>5585.0356831077797</v>
      </c>
      <c r="O144" s="10">
        <f t="shared" si="20"/>
        <v>1398.1284116077795</v>
      </c>
      <c r="P144" s="2">
        <f t="shared" si="21"/>
        <v>0.33392867836475548</v>
      </c>
      <c r="Q144" s="10">
        <f t="shared" si="22"/>
        <v>765.64022940777977</v>
      </c>
      <c r="R144" s="2">
        <f t="shared" si="23"/>
        <v>0.1588664463755457</v>
      </c>
      <c r="Y144" s="9"/>
      <c r="Z144" s="9"/>
    </row>
    <row r="145" spans="1:26" x14ac:dyDescent="0.25">
      <c r="A145">
        <v>32</v>
      </c>
      <c r="B145" t="s">
        <v>1166</v>
      </c>
      <c r="C145">
        <v>50</v>
      </c>
      <c r="D145" t="s">
        <v>2025</v>
      </c>
      <c r="E145" s="10">
        <v>345483967.70999998</v>
      </c>
      <c r="F145" s="10">
        <v>500016419.43000001</v>
      </c>
      <c r="G145" s="10">
        <v>465791803.52682602</v>
      </c>
      <c r="H145" s="10">
        <f t="shared" si="16"/>
        <v>120307835.81682605</v>
      </c>
      <c r="I145" s="2">
        <f t="shared" si="17"/>
        <v>0.34822986610427237</v>
      </c>
      <c r="J145" s="10">
        <f t="shared" si="18"/>
        <v>-34224615.903173983</v>
      </c>
      <c r="K145" s="2">
        <f t="shared" si="19"/>
        <v>-6.8446984085420159E-2</v>
      </c>
      <c r="L145" s="10">
        <v>39091.877764999997</v>
      </c>
      <c r="M145" s="10">
        <v>41382.458427999998</v>
      </c>
      <c r="N145" s="10">
        <v>34986.716023608002</v>
      </c>
      <c r="O145" s="10">
        <f t="shared" si="20"/>
        <v>-4105.1617413919957</v>
      </c>
      <c r="P145" s="2">
        <f t="shared" si="21"/>
        <v>-0.10501316324762114</v>
      </c>
      <c r="Q145" s="10">
        <f t="shared" si="22"/>
        <v>-6395.7424043919964</v>
      </c>
      <c r="R145" s="2">
        <f t="shared" si="23"/>
        <v>-0.15455201665990292</v>
      </c>
      <c r="Y145" s="9"/>
      <c r="Z145" s="9"/>
    </row>
    <row r="146" spans="1:26" x14ac:dyDescent="0.25">
      <c r="A146">
        <v>32</v>
      </c>
      <c r="B146" t="s">
        <v>1166</v>
      </c>
      <c r="C146">
        <v>60</v>
      </c>
      <c r="D146" t="s">
        <v>2026</v>
      </c>
      <c r="E146" s="10">
        <v>981265937.03999996</v>
      </c>
      <c r="F146" s="10">
        <v>939191480.44000006</v>
      </c>
      <c r="G146" s="10">
        <v>1019351108.2658</v>
      </c>
      <c r="H146" s="10">
        <f t="shared" si="16"/>
        <v>38085171.225800037</v>
      </c>
      <c r="I146" s="2">
        <f t="shared" si="17"/>
        <v>3.8812282978745186E-2</v>
      </c>
      <c r="J146" s="10">
        <f t="shared" si="18"/>
        <v>80159627.825799942</v>
      </c>
      <c r="K146" s="2">
        <f t="shared" si="19"/>
        <v>8.534961133617408E-2</v>
      </c>
      <c r="L146" s="10">
        <v>18755.216970000001</v>
      </c>
      <c r="M146" s="10">
        <v>20239.042614000002</v>
      </c>
      <c r="N146" s="10">
        <v>22977.772570949001</v>
      </c>
      <c r="O146" s="10">
        <f t="shared" si="20"/>
        <v>4222.5556009489992</v>
      </c>
      <c r="P146" s="2">
        <f t="shared" si="21"/>
        <v>0.22514032270078285</v>
      </c>
      <c r="Q146" s="10">
        <f t="shared" si="22"/>
        <v>2738.7299569489987</v>
      </c>
      <c r="R146" s="2">
        <f t="shared" si="23"/>
        <v>0.13531914573145523</v>
      </c>
      <c r="Y146" s="9"/>
      <c r="Z146" s="9"/>
    </row>
    <row r="147" spans="1:26" x14ac:dyDescent="0.25">
      <c r="A147">
        <v>33</v>
      </c>
      <c r="B147" t="s">
        <v>1178</v>
      </c>
      <c r="C147">
        <v>10</v>
      </c>
      <c r="D147" t="s">
        <v>2022</v>
      </c>
      <c r="E147" s="10">
        <v>160105200.83000001</v>
      </c>
      <c r="F147" s="10">
        <v>166301122.94</v>
      </c>
      <c r="G147" s="10">
        <v>267575499.11303899</v>
      </c>
      <c r="H147" s="10">
        <f t="shared" si="16"/>
        <v>107470298.28303897</v>
      </c>
      <c r="I147" s="2">
        <f t="shared" si="17"/>
        <v>0.67124801521688937</v>
      </c>
      <c r="J147" s="10">
        <f t="shared" si="18"/>
        <v>101274376.17303899</v>
      </c>
      <c r="K147" s="2">
        <f t="shared" si="19"/>
        <v>0.60898191414845648</v>
      </c>
      <c r="L147" s="10">
        <v>78253.999993000005</v>
      </c>
      <c r="M147" s="10">
        <v>79627.708499999993</v>
      </c>
      <c r="N147" s="10">
        <v>85565</v>
      </c>
      <c r="O147" s="10">
        <f t="shared" si="20"/>
        <v>7311.0000069999951</v>
      </c>
      <c r="P147" s="2">
        <f t="shared" si="21"/>
        <v>9.3426534204692158E-2</v>
      </c>
      <c r="Q147" s="10">
        <f t="shared" si="22"/>
        <v>5937.2915000000066</v>
      </c>
      <c r="R147" s="2">
        <f t="shared" si="23"/>
        <v>7.4563134012578136E-2</v>
      </c>
      <c r="Y147" s="9"/>
      <c r="Z147" s="9"/>
    </row>
    <row r="148" spans="1:26" x14ac:dyDescent="0.25">
      <c r="A148">
        <v>33</v>
      </c>
      <c r="B148" t="s">
        <v>1178</v>
      </c>
      <c r="C148">
        <v>25</v>
      </c>
      <c r="D148" t="s">
        <v>2023</v>
      </c>
      <c r="E148" s="10">
        <v>12258186769</v>
      </c>
      <c r="F148" s="10">
        <v>12735404101</v>
      </c>
      <c r="G148" s="10">
        <v>12794082352.4603</v>
      </c>
      <c r="H148" s="10">
        <f t="shared" si="16"/>
        <v>535895583.46030045</v>
      </c>
      <c r="I148" s="2">
        <f t="shared" si="17"/>
        <v>4.3717361593440446E-2</v>
      </c>
      <c r="J148" s="10">
        <f t="shared" si="18"/>
        <v>58678251.460300446</v>
      </c>
      <c r="K148" s="2">
        <f t="shared" si="19"/>
        <v>4.6074903469841963E-3</v>
      </c>
      <c r="L148" s="10">
        <v>1224359</v>
      </c>
      <c r="M148" s="10">
        <v>1244384.7860000001</v>
      </c>
      <c r="N148" s="10">
        <v>1236207.0000004501</v>
      </c>
      <c r="O148" s="10">
        <f t="shared" si="20"/>
        <v>11848.000000450062</v>
      </c>
      <c r="P148" s="2">
        <f t="shared" si="21"/>
        <v>9.6769003212702001E-3</v>
      </c>
      <c r="Q148" s="10">
        <f t="shared" si="22"/>
        <v>-8177.7859995500185</v>
      </c>
      <c r="R148" s="2">
        <f t="shared" si="23"/>
        <v>-6.5717502267421792E-3</v>
      </c>
      <c r="Y148" s="9"/>
      <c r="Z148" s="9"/>
    </row>
    <row r="149" spans="1:26" x14ac:dyDescent="0.25">
      <c r="A149">
        <v>33</v>
      </c>
      <c r="B149" t="s">
        <v>1178</v>
      </c>
      <c r="C149">
        <v>40</v>
      </c>
      <c r="D149" t="s">
        <v>2024</v>
      </c>
      <c r="E149" s="10">
        <v>77719564.907000005</v>
      </c>
      <c r="F149" s="10">
        <v>80730425.878999993</v>
      </c>
      <c r="G149" s="10">
        <v>98722101.379076496</v>
      </c>
      <c r="H149" s="10">
        <f t="shared" si="16"/>
        <v>21002536.472076491</v>
      </c>
      <c r="I149" s="2">
        <f t="shared" si="17"/>
        <v>0.27023486939496294</v>
      </c>
      <c r="J149" s="10">
        <f t="shared" si="18"/>
        <v>17991675.500076503</v>
      </c>
      <c r="K149" s="2">
        <f t="shared" si="19"/>
        <v>0.22286114936446269</v>
      </c>
      <c r="L149" s="10">
        <v>1984.9999998000001</v>
      </c>
      <c r="M149" s="10">
        <v>2020.9593</v>
      </c>
      <c r="N149" s="10">
        <v>2133.6442238031</v>
      </c>
      <c r="O149" s="10">
        <f t="shared" si="20"/>
        <v>148.64422400309991</v>
      </c>
      <c r="P149" s="2">
        <f t="shared" si="21"/>
        <v>7.4883740059484463E-2</v>
      </c>
      <c r="Q149" s="10">
        <f t="shared" si="22"/>
        <v>112.68492380309999</v>
      </c>
      <c r="R149" s="2">
        <f t="shared" si="23"/>
        <v>5.5758136150045177E-2</v>
      </c>
      <c r="Y149" s="9"/>
      <c r="Z149" s="9"/>
    </row>
    <row r="150" spans="1:26" x14ac:dyDescent="0.25">
      <c r="A150">
        <v>33</v>
      </c>
      <c r="B150" t="s">
        <v>1178</v>
      </c>
      <c r="C150">
        <v>50</v>
      </c>
      <c r="D150" t="s">
        <v>2025</v>
      </c>
      <c r="E150" s="10">
        <v>559674157.65999997</v>
      </c>
      <c r="F150" s="10">
        <v>581436143.88</v>
      </c>
      <c r="G150" s="10">
        <v>760751430.03287995</v>
      </c>
      <c r="H150" s="10">
        <f t="shared" si="16"/>
        <v>201077272.37287998</v>
      </c>
      <c r="I150" s="2">
        <f t="shared" si="17"/>
        <v>0.35927560638780415</v>
      </c>
      <c r="J150" s="10">
        <f t="shared" si="18"/>
        <v>179315286.15287995</v>
      </c>
      <c r="K150" s="2">
        <f t="shared" si="19"/>
        <v>0.30840065248831183</v>
      </c>
      <c r="L150" s="10">
        <v>31507.001644</v>
      </c>
      <c r="M150" s="10">
        <v>31903.2595</v>
      </c>
      <c r="N150" s="10">
        <v>43603.000000042201</v>
      </c>
      <c r="O150" s="10">
        <f t="shared" si="20"/>
        <v>12095.998356042201</v>
      </c>
      <c r="P150" s="2">
        <f t="shared" si="21"/>
        <v>0.3839146134156402</v>
      </c>
      <c r="Q150" s="10">
        <f t="shared" si="22"/>
        <v>11699.7405000422</v>
      </c>
      <c r="R150" s="2">
        <f t="shared" si="23"/>
        <v>0.36672555354546765</v>
      </c>
      <c r="Y150" s="9"/>
      <c r="Z150" s="9"/>
    </row>
    <row r="151" spans="1:26" x14ac:dyDescent="0.25">
      <c r="A151">
        <v>33</v>
      </c>
      <c r="B151" t="s">
        <v>1178</v>
      </c>
      <c r="C151">
        <v>60</v>
      </c>
      <c r="D151" t="s">
        <v>2026</v>
      </c>
      <c r="E151" s="10">
        <v>283089854.04000002</v>
      </c>
      <c r="F151" s="10">
        <v>294145986.10000002</v>
      </c>
      <c r="G151" s="10">
        <v>155788368.65118799</v>
      </c>
      <c r="H151" s="10">
        <f t="shared" si="16"/>
        <v>-127301485.38881204</v>
      </c>
      <c r="I151" s="2">
        <f t="shared" si="17"/>
        <v>-0.44968579259228625</v>
      </c>
      <c r="J151" s="10">
        <f t="shared" si="18"/>
        <v>-138357617.44881204</v>
      </c>
      <c r="K151" s="2">
        <f t="shared" si="19"/>
        <v>-0.47037057783197139</v>
      </c>
      <c r="L151" s="10">
        <v>4718.0000008999996</v>
      </c>
      <c r="M151" s="10">
        <v>4783.8046999999997</v>
      </c>
      <c r="N151" s="10">
        <v>4885.0000000017799</v>
      </c>
      <c r="O151" s="10">
        <f t="shared" si="20"/>
        <v>166.9999991017803</v>
      </c>
      <c r="P151" s="2">
        <f t="shared" si="21"/>
        <v>3.5396354190318696E-2</v>
      </c>
      <c r="Q151" s="10">
        <f t="shared" si="22"/>
        <v>101.1953000017802</v>
      </c>
      <c r="R151" s="2">
        <f t="shared" si="23"/>
        <v>2.1153727283595044E-2</v>
      </c>
      <c r="Y151" s="9"/>
      <c r="Z151" s="9"/>
    </row>
    <row r="152" spans="1:26" x14ac:dyDescent="0.25">
      <c r="A152">
        <v>34</v>
      </c>
      <c r="B152" t="s">
        <v>1186</v>
      </c>
      <c r="C152">
        <v>10</v>
      </c>
      <c r="D152" t="s">
        <v>2022</v>
      </c>
      <c r="E152" s="10">
        <v>232315991.27000001</v>
      </c>
      <c r="F152" s="10">
        <v>417196217.63999999</v>
      </c>
      <c r="G152" s="10">
        <v>419405969.27013201</v>
      </c>
      <c r="H152" s="10">
        <f t="shared" si="16"/>
        <v>187089978.00013199</v>
      </c>
      <c r="I152" s="2">
        <f t="shared" si="17"/>
        <v>0.8053254404803073</v>
      </c>
      <c r="J152" s="10">
        <f t="shared" si="18"/>
        <v>2209751.6301320195</v>
      </c>
      <c r="K152" s="2">
        <f t="shared" si="19"/>
        <v>5.2966722532437277E-3</v>
      </c>
      <c r="L152" s="10">
        <v>159254.95725000001</v>
      </c>
      <c r="M152" s="10">
        <v>151757</v>
      </c>
      <c r="N152" s="10">
        <v>152541.914969</v>
      </c>
      <c r="O152" s="10">
        <f t="shared" si="20"/>
        <v>-6713.0422810000018</v>
      </c>
      <c r="P152" s="2">
        <f t="shared" si="21"/>
        <v>-4.2152799491583813E-2</v>
      </c>
      <c r="Q152" s="10">
        <f t="shared" si="22"/>
        <v>784.91496900000493</v>
      </c>
      <c r="R152" s="2">
        <f t="shared" si="23"/>
        <v>5.172182956964126E-3</v>
      </c>
      <c r="Y152" s="9"/>
      <c r="Z152" s="9"/>
    </row>
    <row r="153" spans="1:26" x14ac:dyDescent="0.25">
      <c r="A153">
        <v>34</v>
      </c>
      <c r="B153" t="s">
        <v>1186</v>
      </c>
      <c r="C153">
        <v>25</v>
      </c>
      <c r="D153" t="s">
        <v>2023</v>
      </c>
      <c r="E153" s="10">
        <v>68827714452</v>
      </c>
      <c r="F153" s="10">
        <v>71348640182</v>
      </c>
      <c r="G153" s="10">
        <v>71922517122.667999</v>
      </c>
      <c r="H153" s="10">
        <f t="shared" si="16"/>
        <v>3094802670.6679993</v>
      </c>
      <c r="I153" s="2">
        <f t="shared" si="17"/>
        <v>4.496448407895768E-2</v>
      </c>
      <c r="J153" s="10">
        <f t="shared" si="18"/>
        <v>573876940.66799927</v>
      </c>
      <c r="K153" s="2">
        <f t="shared" si="19"/>
        <v>8.0432778985573185E-3</v>
      </c>
      <c r="L153" s="10">
        <v>6176542.3367999997</v>
      </c>
      <c r="M153" s="10">
        <v>6299106.9998000003</v>
      </c>
      <c r="N153" s="10">
        <v>6375401.8289205404</v>
      </c>
      <c r="O153" s="10">
        <f t="shared" si="20"/>
        <v>198859.4921205407</v>
      </c>
      <c r="P153" s="2">
        <f t="shared" si="21"/>
        <v>3.219592472243421E-2</v>
      </c>
      <c r="Q153" s="10">
        <f t="shared" si="22"/>
        <v>76294.82912054006</v>
      </c>
      <c r="R153" s="2">
        <f t="shared" si="23"/>
        <v>1.2112007165930418E-2</v>
      </c>
      <c r="Y153" s="9"/>
      <c r="Z153" s="9"/>
    </row>
    <row r="154" spans="1:26" x14ac:dyDescent="0.25">
      <c r="A154">
        <v>34</v>
      </c>
      <c r="B154" t="s">
        <v>1186</v>
      </c>
      <c r="C154">
        <v>40</v>
      </c>
      <c r="D154" t="s">
        <v>2024</v>
      </c>
      <c r="E154" s="10">
        <v>1298664440.0999999</v>
      </c>
      <c r="F154" s="10">
        <v>496245409.06</v>
      </c>
      <c r="G154" s="10">
        <v>499405011.43333101</v>
      </c>
      <c r="H154" s="10">
        <f t="shared" si="16"/>
        <v>-799259428.66666889</v>
      </c>
      <c r="I154" s="2">
        <f t="shared" si="17"/>
        <v>-0.61544722715678901</v>
      </c>
      <c r="J154" s="10">
        <f t="shared" si="18"/>
        <v>3159602.3733310103</v>
      </c>
      <c r="K154" s="2">
        <f t="shared" si="19"/>
        <v>6.3670158265363205E-3</v>
      </c>
      <c r="L154" s="10">
        <v>28182.695908999998</v>
      </c>
      <c r="M154" s="10">
        <v>30015.241000999999</v>
      </c>
      <c r="N154" s="10">
        <v>29128.5722604271</v>
      </c>
      <c r="O154" s="10">
        <f t="shared" si="20"/>
        <v>945.87635142710133</v>
      </c>
      <c r="P154" s="2">
        <f t="shared" si="21"/>
        <v>3.35623091020558E-2</v>
      </c>
      <c r="Q154" s="10">
        <f t="shared" si="22"/>
        <v>-886.66874057289897</v>
      </c>
      <c r="R154" s="2">
        <f t="shared" si="23"/>
        <v>-2.9540617066621533E-2</v>
      </c>
      <c r="Y154" s="9"/>
      <c r="Z154" s="9"/>
    </row>
    <row r="155" spans="1:26" x14ac:dyDescent="0.25">
      <c r="A155">
        <v>34</v>
      </c>
      <c r="B155" t="s">
        <v>1186</v>
      </c>
      <c r="C155">
        <v>50</v>
      </c>
      <c r="D155" t="s">
        <v>2025</v>
      </c>
      <c r="E155" s="10">
        <v>2714395654.3000002</v>
      </c>
      <c r="F155" s="10">
        <v>2243997287.5999999</v>
      </c>
      <c r="G155" s="10">
        <v>2267839970.2202201</v>
      </c>
      <c r="H155" s="10">
        <f t="shared" si="16"/>
        <v>-446555684.0797801</v>
      </c>
      <c r="I155" s="2">
        <f t="shared" si="17"/>
        <v>-0.16451385168273847</v>
      </c>
      <c r="J155" s="10">
        <f t="shared" si="18"/>
        <v>23842682.620220184</v>
      </c>
      <c r="K155" s="2">
        <f t="shared" si="19"/>
        <v>1.062509422447672E-2</v>
      </c>
      <c r="L155" s="10">
        <v>72969.608989</v>
      </c>
      <c r="M155" s="10">
        <v>136743.78659</v>
      </c>
      <c r="N155" s="10">
        <v>170362.541624326</v>
      </c>
      <c r="O155" s="10">
        <f t="shared" si="20"/>
        <v>97392.932635325997</v>
      </c>
      <c r="P155" s="2">
        <f t="shared" si="21"/>
        <v>1.3347054203073467</v>
      </c>
      <c r="Q155" s="10">
        <f t="shared" si="22"/>
        <v>33618.755034325994</v>
      </c>
      <c r="R155" s="2">
        <f t="shared" si="23"/>
        <v>0.24585215805911079</v>
      </c>
      <c r="Y155" s="9"/>
      <c r="Z155" s="9"/>
    </row>
    <row r="156" spans="1:26" x14ac:dyDescent="0.25">
      <c r="A156">
        <v>34</v>
      </c>
      <c r="B156" t="s">
        <v>1186</v>
      </c>
      <c r="C156">
        <v>60</v>
      </c>
      <c r="D156" t="s">
        <v>2026</v>
      </c>
      <c r="E156" s="10">
        <v>1489596495.3</v>
      </c>
      <c r="F156" s="10">
        <v>2375916859.9000001</v>
      </c>
      <c r="G156" s="10">
        <v>2399457439.28297</v>
      </c>
      <c r="H156" s="10">
        <f t="shared" si="16"/>
        <v>909860943.98297</v>
      </c>
      <c r="I156" s="2">
        <f t="shared" si="17"/>
        <v>0.61081034149434332</v>
      </c>
      <c r="J156" s="10">
        <f t="shared" si="18"/>
        <v>23540579.382969856</v>
      </c>
      <c r="K156" s="2">
        <f t="shared" si="19"/>
        <v>9.9079979524033749E-3</v>
      </c>
      <c r="L156" s="10">
        <v>47072.283786</v>
      </c>
      <c r="M156" s="10">
        <v>53315.044062000001</v>
      </c>
      <c r="N156" s="10">
        <v>53351.168754120801</v>
      </c>
      <c r="O156" s="10">
        <f t="shared" si="20"/>
        <v>6278.8849681208012</v>
      </c>
      <c r="P156" s="2">
        <f t="shared" si="21"/>
        <v>0.13338815249894961</v>
      </c>
      <c r="Q156" s="10">
        <f t="shared" si="22"/>
        <v>36.124692120800319</v>
      </c>
      <c r="R156" s="2">
        <f t="shared" si="23"/>
        <v>6.7757033228352877E-4</v>
      </c>
      <c r="Y156" s="9"/>
      <c r="Z156" s="9"/>
    </row>
    <row r="157" spans="1:26" x14ac:dyDescent="0.25">
      <c r="A157">
        <v>35</v>
      </c>
      <c r="B157" t="s">
        <v>1198</v>
      </c>
      <c r="C157">
        <v>10</v>
      </c>
      <c r="D157" t="s">
        <v>2022</v>
      </c>
      <c r="E157" s="10">
        <v>197231674.05000001</v>
      </c>
      <c r="F157" s="10">
        <v>216982878.72999999</v>
      </c>
      <c r="G157" s="10">
        <v>393511587.74190098</v>
      </c>
      <c r="H157" s="10">
        <f t="shared" si="16"/>
        <v>196279913.69190097</v>
      </c>
      <c r="I157" s="2">
        <f t="shared" si="17"/>
        <v>0.99517440409770208</v>
      </c>
      <c r="J157" s="10">
        <f t="shared" si="18"/>
        <v>176528709.01190099</v>
      </c>
      <c r="K157" s="2">
        <f t="shared" si="19"/>
        <v>0.81356054470805661</v>
      </c>
      <c r="L157" s="10">
        <v>66233.200639000002</v>
      </c>
      <c r="M157" s="10">
        <v>72865.936017999993</v>
      </c>
      <c r="N157" s="10">
        <v>117076.58194393</v>
      </c>
      <c r="O157" s="10">
        <f t="shared" si="20"/>
        <v>50843.381304929993</v>
      </c>
      <c r="P157" s="2">
        <f t="shared" si="21"/>
        <v>0.76764191997981079</v>
      </c>
      <c r="Q157" s="10">
        <f t="shared" si="22"/>
        <v>44210.645925930003</v>
      </c>
      <c r="R157" s="2">
        <f t="shared" si="23"/>
        <v>0.60673955955233583</v>
      </c>
      <c r="Y157" s="9"/>
      <c r="Z157" s="9"/>
    </row>
    <row r="158" spans="1:26" x14ac:dyDescent="0.25">
      <c r="A158">
        <v>35</v>
      </c>
      <c r="B158" t="s">
        <v>1198</v>
      </c>
      <c r="C158">
        <v>25</v>
      </c>
      <c r="D158" t="s">
        <v>2023</v>
      </c>
      <c r="E158" s="10">
        <v>18642308399</v>
      </c>
      <c r="F158" s="10">
        <v>20509189318</v>
      </c>
      <c r="G158" s="10">
        <v>25388628520.069901</v>
      </c>
      <c r="H158" s="10">
        <f t="shared" si="16"/>
        <v>6746320121.0699005</v>
      </c>
      <c r="I158" s="2">
        <f t="shared" si="17"/>
        <v>0.36188222921104463</v>
      </c>
      <c r="J158" s="10">
        <f t="shared" si="18"/>
        <v>4879439202.0699005</v>
      </c>
      <c r="K158" s="2">
        <f t="shared" si="19"/>
        <v>0.23791477695256508</v>
      </c>
      <c r="L158" s="10">
        <v>1637440.9946999999</v>
      </c>
      <c r="M158" s="10">
        <v>1801103.5459</v>
      </c>
      <c r="N158" s="10">
        <v>1714626.5341759101</v>
      </c>
      <c r="O158" s="10">
        <f t="shared" si="20"/>
        <v>77185.539475910133</v>
      </c>
      <c r="P158" s="2">
        <f t="shared" si="21"/>
        <v>4.7137905870038091E-2</v>
      </c>
      <c r="Q158" s="10">
        <f t="shared" si="22"/>
        <v>-86477.011724089971</v>
      </c>
      <c r="R158" s="2">
        <f t="shared" si="23"/>
        <v>-4.8013348216955486E-2</v>
      </c>
      <c r="Y158" s="9"/>
      <c r="Z158" s="9"/>
    </row>
    <row r="159" spans="1:26" x14ac:dyDescent="0.25">
      <c r="A159">
        <v>35</v>
      </c>
      <c r="B159" t="s">
        <v>1198</v>
      </c>
      <c r="C159">
        <v>40</v>
      </c>
      <c r="D159" t="s">
        <v>2024</v>
      </c>
      <c r="E159" s="10">
        <v>157133742.21000001</v>
      </c>
      <c r="F159" s="10">
        <v>172869453.62</v>
      </c>
      <c r="G159" s="10">
        <v>156561549.891765</v>
      </c>
      <c r="H159" s="10">
        <f t="shared" si="16"/>
        <v>-572192.31823500991</v>
      </c>
      <c r="I159" s="2">
        <f t="shared" si="17"/>
        <v>-3.6414350615433604E-3</v>
      </c>
      <c r="J159" s="10">
        <f t="shared" si="18"/>
        <v>-16307903.728235006</v>
      </c>
      <c r="K159" s="2">
        <f t="shared" si="19"/>
        <v>-9.4336526128455792E-2</v>
      </c>
      <c r="L159" s="10">
        <v>4679.6515933999999</v>
      </c>
      <c r="M159" s="10">
        <v>5148.2819839000003</v>
      </c>
      <c r="N159" s="10">
        <v>8971.0778667959603</v>
      </c>
      <c r="O159" s="10">
        <f t="shared" si="20"/>
        <v>4291.4262733959604</v>
      </c>
      <c r="P159" s="2">
        <f t="shared" si="21"/>
        <v>0.91703969574325206</v>
      </c>
      <c r="Q159" s="10">
        <f t="shared" si="22"/>
        <v>3822.7958828959599</v>
      </c>
      <c r="R159" s="2">
        <f t="shared" si="23"/>
        <v>0.74253816998579802</v>
      </c>
      <c r="Y159" s="9"/>
      <c r="Z159" s="9"/>
    </row>
    <row r="160" spans="1:26" x14ac:dyDescent="0.25">
      <c r="A160">
        <v>35</v>
      </c>
      <c r="B160" t="s">
        <v>1198</v>
      </c>
      <c r="C160">
        <v>50</v>
      </c>
      <c r="D160" t="s">
        <v>2025</v>
      </c>
      <c r="E160" s="10">
        <v>1397453743.5</v>
      </c>
      <c r="F160" s="10">
        <v>1537397771.5</v>
      </c>
      <c r="G160" s="10">
        <v>1241526859.1777201</v>
      </c>
      <c r="H160" s="10">
        <f t="shared" si="16"/>
        <v>-155926884.32227993</v>
      </c>
      <c r="I160" s="2">
        <f t="shared" si="17"/>
        <v>-0.11157928128036099</v>
      </c>
      <c r="J160" s="10">
        <f t="shared" si="18"/>
        <v>-295870912.32227993</v>
      </c>
      <c r="K160" s="2">
        <f t="shared" si="19"/>
        <v>-0.19244916169847584</v>
      </c>
      <c r="L160" s="10">
        <v>88340.924595000004</v>
      </c>
      <c r="M160" s="10">
        <v>97187.575070999999</v>
      </c>
      <c r="N160" s="10">
        <v>83439.481301298394</v>
      </c>
      <c r="O160" s="10">
        <f t="shared" si="20"/>
        <v>-4901.4432937016099</v>
      </c>
      <c r="P160" s="2">
        <f t="shared" si="21"/>
        <v>-5.5483269120991587E-2</v>
      </c>
      <c r="Q160" s="10">
        <f t="shared" si="22"/>
        <v>-13748.093769701605</v>
      </c>
      <c r="R160" s="2">
        <f t="shared" si="23"/>
        <v>-0.14145937646512932</v>
      </c>
      <c r="Y160" s="9"/>
      <c r="Z160" s="9"/>
    </row>
    <row r="161" spans="1:26" x14ac:dyDescent="0.25">
      <c r="A161">
        <v>35</v>
      </c>
      <c r="B161" t="s">
        <v>1198</v>
      </c>
      <c r="C161">
        <v>60</v>
      </c>
      <c r="D161" t="s">
        <v>2026</v>
      </c>
      <c r="E161" s="10">
        <v>2774084652.0999999</v>
      </c>
      <c r="F161" s="10">
        <v>3051887464.5</v>
      </c>
      <c r="G161" s="10">
        <v>2499939025.8681402</v>
      </c>
      <c r="H161" s="10">
        <f t="shared" si="16"/>
        <v>-274145626.23185968</v>
      </c>
      <c r="I161" s="2">
        <f t="shared" si="17"/>
        <v>-9.8823814199155632E-2</v>
      </c>
      <c r="J161" s="10">
        <f t="shared" si="18"/>
        <v>-551948438.63185978</v>
      </c>
      <c r="K161" s="2">
        <f t="shared" si="19"/>
        <v>-0.18085478086993853</v>
      </c>
      <c r="L161" s="10">
        <v>41528.607379000001</v>
      </c>
      <c r="M161" s="10">
        <v>45687.371573999997</v>
      </c>
      <c r="N161" s="10">
        <v>46173.8641204245</v>
      </c>
      <c r="O161" s="10">
        <f t="shared" si="20"/>
        <v>4645.2567414244986</v>
      </c>
      <c r="P161" s="2">
        <f t="shared" si="21"/>
        <v>0.11185679064628329</v>
      </c>
      <c r="Q161" s="10">
        <f t="shared" si="22"/>
        <v>486.49254642450251</v>
      </c>
      <c r="R161" s="2">
        <f t="shared" si="23"/>
        <v>1.0648293602019299E-2</v>
      </c>
      <c r="Y161" s="9"/>
      <c r="Z161" s="9"/>
    </row>
    <row r="162" spans="1:26" x14ac:dyDescent="0.25">
      <c r="A162">
        <v>36</v>
      </c>
      <c r="B162" t="s">
        <v>1223</v>
      </c>
      <c r="C162">
        <v>10</v>
      </c>
      <c r="D162" t="s">
        <v>2022</v>
      </c>
      <c r="E162" s="10">
        <v>850660518.36000001</v>
      </c>
      <c r="F162" s="10">
        <v>808983715.42999995</v>
      </c>
      <c r="G162" s="10">
        <v>611376662.87451005</v>
      </c>
      <c r="H162" s="10">
        <f t="shared" si="16"/>
        <v>-239283855.48548996</v>
      </c>
      <c r="I162" s="2">
        <f t="shared" si="17"/>
        <v>-0.28129183184240003</v>
      </c>
      <c r="J162" s="10">
        <f t="shared" si="18"/>
        <v>-197607052.5554899</v>
      </c>
      <c r="K162" s="2">
        <f t="shared" si="19"/>
        <v>-0.24426579767487114</v>
      </c>
      <c r="L162" s="10">
        <v>338122.99926999997</v>
      </c>
      <c r="M162" s="10">
        <v>321557.18329000002</v>
      </c>
      <c r="N162" s="10">
        <v>335860.99965675699</v>
      </c>
      <c r="O162" s="10">
        <f t="shared" si="20"/>
        <v>-2261.9996132429806</v>
      </c>
      <c r="P162" s="2">
        <f t="shared" si="21"/>
        <v>-6.689872082427363E-3</v>
      </c>
      <c r="Q162" s="10">
        <f t="shared" si="22"/>
        <v>14303.816366756975</v>
      </c>
      <c r="R162" s="2">
        <f t="shared" si="23"/>
        <v>4.4482963249049594E-2</v>
      </c>
      <c r="Y162" s="9"/>
      <c r="Z162" s="9"/>
    </row>
    <row r="163" spans="1:26" x14ac:dyDescent="0.25">
      <c r="A163">
        <v>36</v>
      </c>
      <c r="B163" t="s">
        <v>1223</v>
      </c>
      <c r="C163">
        <v>25</v>
      </c>
      <c r="D163" t="s">
        <v>2023</v>
      </c>
      <c r="E163" s="10">
        <v>119281924222</v>
      </c>
      <c r="F163" s="10">
        <v>113437889920</v>
      </c>
      <c r="G163" s="10">
        <v>114774581536.785</v>
      </c>
      <c r="H163" s="10">
        <f t="shared" si="16"/>
        <v>-4507342685.2149963</v>
      </c>
      <c r="I163" s="2">
        <f t="shared" si="17"/>
        <v>-3.7787306958816443E-2</v>
      </c>
      <c r="J163" s="10">
        <f t="shared" si="18"/>
        <v>1336691616.7850037</v>
      </c>
      <c r="K163" s="2">
        <f t="shared" si="19"/>
        <v>1.1783466862154092E-2</v>
      </c>
      <c r="L163" s="10">
        <v>10065243.002</v>
      </c>
      <c r="M163" s="10">
        <v>9569892.6118000001</v>
      </c>
      <c r="N163" s="10">
        <v>10249453.9950168</v>
      </c>
      <c r="O163" s="10">
        <f t="shared" si="20"/>
        <v>184210.99301679991</v>
      </c>
      <c r="P163" s="2">
        <f t="shared" si="21"/>
        <v>1.83016935587344E-2</v>
      </c>
      <c r="Q163" s="10">
        <f t="shared" si="22"/>
        <v>679561.38321680017</v>
      </c>
      <c r="R163" s="2">
        <f t="shared" si="23"/>
        <v>7.1010345756532117E-2</v>
      </c>
      <c r="Y163" s="9"/>
      <c r="Z163" s="9"/>
    </row>
    <row r="164" spans="1:26" x14ac:dyDescent="0.25">
      <c r="A164">
        <v>36</v>
      </c>
      <c r="B164" t="s">
        <v>1223</v>
      </c>
      <c r="C164">
        <v>40</v>
      </c>
      <c r="D164" t="s">
        <v>2024</v>
      </c>
      <c r="E164" s="10">
        <v>1488701533.7</v>
      </c>
      <c r="F164" s="10">
        <v>1415764893.2</v>
      </c>
      <c r="G164" s="10">
        <v>1067730247.05546</v>
      </c>
      <c r="H164" s="10">
        <f t="shared" si="16"/>
        <v>-420971286.64454007</v>
      </c>
      <c r="I164" s="2">
        <f t="shared" si="17"/>
        <v>-0.2827774924086115</v>
      </c>
      <c r="J164" s="10">
        <f t="shared" si="18"/>
        <v>-348034646.14454007</v>
      </c>
      <c r="K164" s="2">
        <f t="shared" si="19"/>
        <v>-0.24582799574715436</v>
      </c>
      <c r="L164" s="10">
        <v>88653.999649999998</v>
      </c>
      <c r="M164" s="10">
        <v>84310.533374999999</v>
      </c>
      <c r="N164" s="10">
        <v>58390.821900572097</v>
      </c>
      <c r="O164" s="10">
        <f t="shared" si="20"/>
        <v>-30263.177749427901</v>
      </c>
      <c r="P164" s="2">
        <f t="shared" si="21"/>
        <v>-0.34136280223007293</v>
      </c>
      <c r="Q164" s="10">
        <f t="shared" si="22"/>
        <v>-25919.711474427902</v>
      </c>
      <c r="R164" s="2">
        <f t="shared" si="23"/>
        <v>-0.30743147311310559</v>
      </c>
      <c r="Y164" s="9"/>
      <c r="Z164" s="9"/>
    </row>
    <row r="165" spans="1:26" x14ac:dyDescent="0.25">
      <c r="A165">
        <v>36</v>
      </c>
      <c r="B165" t="s">
        <v>1223</v>
      </c>
      <c r="C165">
        <v>50</v>
      </c>
      <c r="D165" t="s">
        <v>2025</v>
      </c>
      <c r="E165" s="10">
        <v>5455308160.5</v>
      </c>
      <c r="F165" s="10">
        <v>5188033732.8999996</v>
      </c>
      <c r="G165" s="10">
        <v>3901977148.51825</v>
      </c>
      <c r="H165" s="10">
        <f t="shared" si="16"/>
        <v>-1553331011.98175</v>
      </c>
      <c r="I165" s="2">
        <f t="shared" si="17"/>
        <v>-0.28473753751050818</v>
      </c>
      <c r="J165" s="10">
        <f t="shared" si="18"/>
        <v>-1286056584.3817496</v>
      </c>
      <c r="K165" s="2">
        <f t="shared" si="19"/>
        <v>-0.24788901741833347</v>
      </c>
      <c r="L165" s="10">
        <v>320981.00027999998</v>
      </c>
      <c r="M165" s="10">
        <v>305255.03016000002</v>
      </c>
      <c r="N165" s="10">
        <v>279095.000071396</v>
      </c>
      <c r="O165" s="10">
        <f t="shared" si="20"/>
        <v>-41886.000208603975</v>
      </c>
      <c r="P165" s="2">
        <f t="shared" si="21"/>
        <v>-0.13049370577095137</v>
      </c>
      <c r="Q165" s="10">
        <f t="shared" si="22"/>
        <v>-26160.03008860402</v>
      </c>
      <c r="R165" s="2">
        <f t="shared" si="23"/>
        <v>-8.5698932053280788E-2</v>
      </c>
      <c r="Y165" s="9"/>
      <c r="Z165" s="9"/>
    </row>
    <row r="166" spans="1:26" x14ac:dyDescent="0.25">
      <c r="A166">
        <v>36</v>
      </c>
      <c r="B166" t="s">
        <v>1223</v>
      </c>
      <c r="C166">
        <v>60</v>
      </c>
      <c r="D166" t="s">
        <v>2026</v>
      </c>
      <c r="E166" s="10">
        <v>2004845569.8</v>
      </c>
      <c r="F166" s="10">
        <v>1906621246.5999999</v>
      </c>
      <c r="G166" s="10">
        <v>3455130504.2424698</v>
      </c>
      <c r="H166" s="10">
        <f t="shared" si="16"/>
        <v>1450284934.4424698</v>
      </c>
      <c r="I166" s="2">
        <f t="shared" si="17"/>
        <v>0.72338984921773697</v>
      </c>
      <c r="J166" s="10">
        <f t="shared" si="18"/>
        <v>1548509257.6424699</v>
      </c>
      <c r="K166" s="2">
        <f t="shared" si="19"/>
        <v>0.81217455244656667</v>
      </c>
      <c r="L166" s="10">
        <v>35806.000151</v>
      </c>
      <c r="M166" s="10">
        <v>34051.740278999998</v>
      </c>
      <c r="N166" s="10">
        <v>33685.912195383098</v>
      </c>
      <c r="O166" s="10">
        <f t="shared" si="20"/>
        <v>-2120.087955616902</v>
      </c>
      <c r="P166" s="2">
        <f t="shared" si="21"/>
        <v>-5.9210410173605822E-2</v>
      </c>
      <c r="Q166" s="10">
        <f t="shared" si="22"/>
        <v>-365.82808361689968</v>
      </c>
      <c r="R166" s="2">
        <f t="shared" si="23"/>
        <v>-1.0743300654225565E-2</v>
      </c>
      <c r="Y166" s="9"/>
      <c r="Z166" s="9"/>
    </row>
    <row r="167" spans="1:26" x14ac:dyDescent="0.25">
      <c r="A167">
        <v>37</v>
      </c>
      <c r="B167" t="s">
        <v>1255</v>
      </c>
      <c r="C167">
        <v>10</v>
      </c>
      <c r="D167" t="s">
        <v>2022</v>
      </c>
      <c r="E167" s="10">
        <v>683964969.46000004</v>
      </c>
      <c r="F167" s="10">
        <v>692382602.29999995</v>
      </c>
      <c r="G167" s="10">
        <v>667878917.26591694</v>
      </c>
      <c r="H167" s="10">
        <f t="shared" si="16"/>
        <v>-16086052.194083095</v>
      </c>
      <c r="I167" s="2">
        <f t="shared" si="17"/>
        <v>-2.3518824665513586E-2</v>
      </c>
      <c r="J167" s="10">
        <f t="shared" si="18"/>
        <v>-24503685.034083009</v>
      </c>
      <c r="K167" s="2">
        <f t="shared" si="19"/>
        <v>-3.5390382358951727E-2</v>
      </c>
      <c r="L167" s="10">
        <v>188921.00602999999</v>
      </c>
      <c r="M167" s="10">
        <v>188881</v>
      </c>
      <c r="N167" s="10">
        <v>188498.37783141699</v>
      </c>
      <c r="O167" s="10">
        <f t="shared" si="20"/>
        <v>-422.62819858299918</v>
      </c>
      <c r="P167" s="2">
        <f t="shared" si="21"/>
        <v>-2.2370630321325267E-3</v>
      </c>
      <c r="Q167" s="10">
        <f t="shared" si="22"/>
        <v>-382.62216858300962</v>
      </c>
      <c r="R167" s="2">
        <f t="shared" si="23"/>
        <v>-2.0257313789264651E-3</v>
      </c>
      <c r="Y167" s="9"/>
      <c r="Z167" s="9"/>
    </row>
    <row r="168" spans="1:26" x14ac:dyDescent="0.25">
      <c r="A168">
        <v>37</v>
      </c>
      <c r="B168" t="s">
        <v>1255</v>
      </c>
      <c r="C168">
        <v>25</v>
      </c>
      <c r="D168" t="s">
        <v>2023</v>
      </c>
      <c r="E168" s="10">
        <v>103253236595</v>
      </c>
      <c r="F168" s="10">
        <v>110553215218</v>
      </c>
      <c r="G168" s="10">
        <v>110041225219.242</v>
      </c>
      <c r="H168" s="10">
        <f t="shared" si="16"/>
        <v>6787988624.2420044</v>
      </c>
      <c r="I168" s="2">
        <f t="shared" si="17"/>
        <v>6.5741170428072662E-2</v>
      </c>
      <c r="J168" s="10">
        <f t="shared" si="18"/>
        <v>-511989998.75799561</v>
      </c>
      <c r="K168" s="2">
        <f t="shared" si="19"/>
        <v>-4.6311633519513836E-3</v>
      </c>
      <c r="L168" s="10">
        <v>7238668.9886999996</v>
      </c>
      <c r="M168" s="10">
        <v>7324360.3200000003</v>
      </c>
      <c r="N168" s="10">
        <v>7437546.27732764</v>
      </c>
      <c r="O168" s="10">
        <f t="shared" si="20"/>
        <v>198877.28862764034</v>
      </c>
      <c r="P168" s="2">
        <f t="shared" si="21"/>
        <v>2.7474289670946388E-2</v>
      </c>
      <c r="Q168" s="10">
        <f t="shared" si="22"/>
        <v>113185.95732763968</v>
      </c>
      <c r="R168" s="2">
        <f t="shared" si="23"/>
        <v>1.5453357342152124E-2</v>
      </c>
      <c r="Y168" s="9"/>
      <c r="Z168" s="9"/>
    </row>
    <row r="169" spans="1:26" x14ac:dyDescent="0.25">
      <c r="A169">
        <v>37</v>
      </c>
      <c r="B169" t="s">
        <v>1255</v>
      </c>
      <c r="C169">
        <v>40</v>
      </c>
      <c r="D169" t="s">
        <v>2024</v>
      </c>
      <c r="E169" s="10">
        <v>663905495.03999996</v>
      </c>
      <c r="F169" s="10">
        <v>717417297.07000005</v>
      </c>
      <c r="G169" s="10">
        <v>834238016.84748995</v>
      </c>
      <c r="H169" s="10">
        <f t="shared" si="16"/>
        <v>170332521.80748999</v>
      </c>
      <c r="I169" s="2">
        <f t="shared" si="17"/>
        <v>0.25656139778934584</v>
      </c>
      <c r="J169" s="10">
        <f t="shared" si="18"/>
        <v>116820719.7774899</v>
      </c>
      <c r="K169" s="2">
        <f t="shared" si="19"/>
        <v>0.16283510343923507</v>
      </c>
      <c r="L169" s="10">
        <v>27279.232479999999</v>
      </c>
      <c r="M169" s="10">
        <v>29459.729187000001</v>
      </c>
      <c r="N169" s="10">
        <v>81936.268491869298</v>
      </c>
      <c r="O169" s="10">
        <f t="shared" si="20"/>
        <v>54657.036011869299</v>
      </c>
      <c r="P169" s="2">
        <f t="shared" si="21"/>
        <v>2.0036134100159</v>
      </c>
      <c r="Q169" s="10">
        <f t="shared" si="22"/>
        <v>52476.539304869293</v>
      </c>
      <c r="R169" s="2">
        <f t="shared" si="23"/>
        <v>1.7812974101617389</v>
      </c>
      <c r="Y169" s="9"/>
      <c r="Z169" s="9"/>
    </row>
    <row r="170" spans="1:26" x14ac:dyDescent="0.25">
      <c r="A170">
        <v>37</v>
      </c>
      <c r="B170" t="s">
        <v>1255</v>
      </c>
      <c r="C170">
        <v>50</v>
      </c>
      <c r="D170" t="s">
        <v>2025</v>
      </c>
      <c r="E170" s="10">
        <v>1214328347.9000001</v>
      </c>
      <c r="F170" s="10">
        <v>1270263380.0999999</v>
      </c>
      <c r="G170" s="10">
        <v>1323412877.0313799</v>
      </c>
      <c r="H170" s="10">
        <f t="shared" si="16"/>
        <v>109084529.13137984</v>
      </c>
      <c r="I170" s="2">
        <f t="shared" si="17"/>
        <v>8.9831164132851943E-2</v>
      </c>
      <c r="J170" s="10">
        <f t="shared" si="18"/>
        <v>53149496.931380033</v>
      </c>
      <c r="K170" s="2">
        <f t="shared" si="19"/>
        <v>4.1841320283668972E-2</v>
      </c>
      <c r="L170" s="10">
        <v>102169.72295</v>
      </c>
      <c r="M170" s="10">
        <v>107301.28</v>
      </c>
      <c r="N170" s="10">
        <v>110237.26387110401</v>
      </c>
      <c r="O170" s="10">
        <f t="shared" si="20"/>
        <v>8067.5409211040096</v>
      </c>
      <c r="P170" s="2">
        <f t="shared" si="21"/>
        <v>7.8962149335103093E-2</v>
      </c>
      <c r="Q170" s="10">
        <f t="shared" si="22"/>
        <v>2935.9838711040065</v>
      </c>
      <c r="R170" s="2">
        <f t="shared" si="23"/>
        <v>2.7362058226183383E-2</v>
      </c>
      <c r="Y170" s="9"/>
      <c r="Z170" s="9"/>
    </row>
    <row r="171" spans="1:26" x14ac:dyDescent="0.25">
      <c r="A171">
        <v>37</v>
      </c>
      <c r="B171" t="s">
        <v>1255</v>
      </c>
      <c r="C171">
        <v>60</v>
      </c>
      <c r="D171" t="s">
        <v>2026</v>
      </c>
      <c r="E171" s="10">
        <v>3512188647.8000002</v>
      </c>
      <c r="F171" s="10">
        <v>3667479739</v>
      </c>
      <c r="G171" s="10">
        <v>3828724588.6452699</v>
      </c>
      <c r="H171" s="10">
        <f t="shared" si="16"/>
        <v>316535940.84526968</v>
      </c>
      <c r="I171" s="2">
        <f t="shared" si="17"/>
        <v>9.0124982621176866E-2</v>
      </c>
      <c r="J171" s="10">
        <f t="shared" si="18"/>
        <v>161244849.64526987</v>
      </c>
      <c r="K171" s="2">
        <f t="shared" si="19"/>
        <v>4.3966118730143548E-2</v>
      </c>
      <c r="L171" s="10">
        <v>56206.038119999997</v>
      </c>
      <c r="M171" s="10">
        <v>59407.040005000003</v>
      </c>
      <c r="N171" s="10">
        <v>61411.903197041203</v>
      </c>
      <c r="O171" s="10">
        <f t="shared" si="20"/>
        <v>5205.865077041206</v>
      </c>
      <c r="P171" s="2">
        <f t="shared" si="21"/>
        <v>9.2621099995105052E-2</v>
      </c>
      <c r="Q171" s="10">
        <f t="shared" si="22"/>
        <v>2004.8631920412008</v>
      </c>
      <c r="R171" s="2">
        <f t="shared" si="23"/>
        <v>3.3747905835275774E-2</v>
      </c>
      <c r="Y171" s="9"/>
      <c r="Z171" s="9"/>
    </row>
    <row r="172" spans="1:26" x14ac:dyDescent="0.25">
      <c r="A172">
        <v>38</v>
      </c>
      <c r="B172" t="s">
        <v>1320</v>
      </c>
      <c r="C172">
        <v>10</v>
      </c>
      <c r="D172" t="s">
        <v>2022</v>
      </c>
      <c r="E172" s="10">
        <v>51424364.792999998</v>
      </c>
      <c r="F172" s="10">
        <v>47647208.071000002</v>
      </c>
      <c r="G172" s="10">
        <v>40105370.601664297</v>
      </c>
      <c r="H172" s="10">
        <f t="shared" si="16"/>
        <v>-11318994.1913357</v>
      </c>
      <c r="I172" s="2">
        <f t="shared" si="17"/>
        <v>-0.2201095577339337</v>
      </c>
      <c r="J172" s="10">
        <f t="shared" si="18"/>
        <v>-7541837.469335705</v>
      </c>
      <c r="K172" s="2">
        <f t="shared" si="19"/>
        <v>-0.15828498194684296</v>
      </c>
      <c r="L172" s="10">
        <v>37247.000173</v>
      </c>
      <c r="M172" s="10">
        <v>34511.181118</v>
      </c>
      <c r="N172" s="10">
        <v>88455.999953059494</v>
      </c>
      <c r="O172" s="10">
        <f t="shared" si="20"/>
        <v>51208.999780059494</v>
      </c>
      <c r="P172" s="2">
        <f t="shared" si="21"/>
        <v>1.3748489688353591</v>
      </c>
      <c r="Q172" s="10">
        <f t="shared" si="22"/>
        <v>53944.818835059494</v>
      </c>
      <c r="R172" s="2">
        <f t="shared" si="23"/>
        <v>1.5631113479023611</v>
      </c>
      <c r="Y172" s="9"/>
      <c r="Z172" s="9"/>
    </row>
    <row r="173" spans="1:26" x14ac:dyDescent="0.25">
      <c r="A173">
        <v>38</v>
      </c>
      <c r="B173" t="s">
        <v>1320</v>
      </c>
      <c r="C173">
        <v>25</v>
      </c>
      <c r="D173" t="s">
        <v>2023</v>
      </c>
      <c r="E173" s="10">
        <v>7639717794.1999998</v>
      </c>
      <c r="F173" s="10">
        <v>7078575006.3000002</v>
      </c>
      <c r="G173" s="10">
        <v>8080382414.8521299</v>
      </c>
      <c r="H173" s="10">
        <f t="shared" si="16"/>
        <v>440664620.65213013</v>
      </c>
      <c r="I173" s="2">
        <f t="shared" si="17"/>
        <v>5.7680745876068674E-2</v>
      </c>
      <c r="J173" s="10">
        <f t="shared" si="18"/>
        <v>1001807408.5521297</v>
      </c>
      <c r="K173" s="2">
        <f t="shared" si="19"/>
        <v>0.14152670666914052</v>
      </c>
      <c r="L173" s="10">
        <v>726944.99947000004</v>
      </c>
      <c r="M173" s="10">
        <v>673458.15287999995</v>
      </c>
      <c r="N173" s="10">
        <v>702052.72938983398</v>
      </c>
      <c r="O173" s="10">
        <f t="shared" si="20"/>
        <v>-24892.270080166054</v>
      </c>
      <c r="P173" s="2">
        <f t="shared" si="21"/>
        <v>-3.4242301822441139E-2</v>
      </c>
      <c r="Q173" s="10">
        <f t="shared" si="22"/>
        <v>28594.576509834034</v>
      </c>
      <c r="R173" s="2">
        <f t="shared" si="23"/>
        <v>4.2459321915624883E-2</v>
      </c>
      <c r="Y173" s="9"/>
      <c r="Z173" s="9"/>
    </row>
    <row r="174" spans="1:26" x14ac:dyDescent="0.25">
      <c r="A174">
        <v>38</v>
      </c>
      <c r="B174" t="s">
        <v>1320</v>
      </c>
      <c r="C174">
        <v>40</v>
      </c>
      <c r="D174" t="s">
        <v>2024</v>
      </c>
      <c r="E174" s="10">
        <v>80238018.812000006</v>
      </c>
      <c r="F174" s="10">
        <v>74344478.398000002</v>
      </c>
      <c r="G174" s="10">
        <v>58897914.3939128</v>
      </c>
      <c r="H174" s="10">
        <f t="shared" si="16"/>
        <v>-21340104.418087207</v>
      </c>
      <c r="I174" s="2">
        <f t="shared" si="17"/>
        <v>-0.2659600116509318</v>
      </c>
      <c r="J174" s="10">
        <f t="shared" si="18"/>
        <v>-15446564.004087202</v>
      </c>
      <c r="K174" s="2">
        <f t="shared" si="19"/>
        <v>-0.20777015774318408</v>
      </c>
      <c r="L174" s="10">
        <v>2762.5894323000002</v>
      </c>
      <c r="M174" s="10">
        <v>2559.6752439000002</v>
      </c>
      <c r="N174" s="10">
        <v>3649.5046130677702</v>
      </c>
      <c r="O174" s="10">
        <f t="shared" si="20"/>
        <v>886.91518076776993</v>
      </c>
      <c r="P174" s="2">
        <f t="shared" si="21"/>
        <v>0.32104487565109036</v>
      </c>
      <c r="Q174" s="10">
        <f t="shared" si="22"/>
        <v>1089.82936916777</v>
      </c>
      <c r="R174" s="2">
        <f t="shared" si="23"/>
        <v>0.42576860942221417</v>
      </c>
      <c r="Y174" s="9"/>
      <c r="Z174" s="9"/>
    </row>
    <row r="175" spans="1:26" x14ac:dyDescent="0.25">
      <c r="A175">
        <v>38</v>
      </c>
      <c r="B175" t="s">
        <v>1320</v>
      </c>
      <c r="C175">
        <v>50</v>
      </c>
      <c r="D175" t="s">
        <v>2025</v>
      </c>
      <c r="E175" s="10">
        <v>876290418.90999997</v>
      </c>
      <c r="F175" s="10">
        <v>811926254.96000004</v>
      </c>
      <c r="G175" s="10">
        <v>673390824.44229603</v>
      </c>
      <c r="H175" s="10">
        <f t="shared" si="16"/>
        <v>-202899594.46770394</v>
      </c>
      <c r="I175" s="2">
        <f t="shared" si="17"/>
        <v>-0.23154377828310238</v>
      </c>
      <c r="J175" s="10">
        <f t="shared" si="18"/>
        <v>-138535430.51770401</v>
      </c>
      <c r="K175" s="2">
        <f t="shared" si="19"/>
        <v>-0.17062563215735527</v>
      </c>
      <c r="L175" s="10">
        <v>60725.971158</v>
      </c>
      <c r="M175" s="10">
        <v>56265.604732</v>
      </c>
      <c r="N175" s="10">
        <v>43316.382648454302</v>
      </c>
      <c r="O175" s="10">
        <f t="shared" si="20"/>
        <v>-17409.588509545698</v>
      </c>
      <c r="P175" s="2">
        <f t="shared" si="21"/>
        <v>-0.28669098538166682</v>
      </c>
      <c r="Q175" s="10">
        <f t="shared" si="22"/>
        <v>-12949.222083545697</v>
      </c>
      <c r="R175" s="2">
        <f t="shared" si="23"/>
        <v>-0.23014454648136168</v>
      </c>
      <c r="Y175" s="9"/>
      <c r="Z175" s="9"/>
    </row>
    <row r="176" spans="1:26" x14ac:dyDescent="0.25">
      <c r="A176">
        <v>38</v>
      </c>
      <c r="B176" t="s">
        <v>1320</v>
      </c>
      <c r="C176">
        <v>60</v>
      </c>
      <c r="D176" t="s">
        <v>2026</v>
      </c>
      <c r="E176" s="10">
        <v>1848766320.2</v>
      </c>
      <c r="F176" s="10">
        <v>1712973099.2</v>
      </c>
      <c r="G176" s="10">
        <v>864059823.60112906</v>
      </c>
      <c r="H176" s="10">
        <f t="shared" si="16"/>
        <v>-984706496.59887099</v>
      </c>
      <c r="I176" s="2">
        <f t="shared" si="17"/>
        <v>-0.53262896767415424</v>
      </c>
      <c r="J176" s="10">
        <f t="shared" si="18"/>
        <v>-848913275.59887099</v>
      </c>
      <c r="K176" s="2">
        <f t="shared" si="19"/>
        <v>-0.49557887160944564</v>
      </c>
      <c r="L176" s="10">
        <v>29268.492474999999</v>
      </c>
      <c r="M176" s="10">
        <v>27118.700570000001</v>
      </c>
      <c r="N176" s="10">
        <v>17358.2713452973</v>
      </c>
      <c r="O176" s="10">
        <f t="shared" si="20"/>
        <v>-11910.221129702699</v>
      </c>
      <c r="P176" s="2">
        <f t="shared" si="21"/>
        <v>-0.4069297774689265</v>
      </c>
      <c r="Q176" s="10">
        <f t="shared" si="22"/>
        <v>-9760.4292247027006</v>
      </c>
      <c r="R176" s="2">
        <f t="shared" si="23"/>
        <v>-0.35991507777109916</v>
      </c>
      <c r="Y176" s="9"/>
      <c r="Z176" s="9"/>
    </row>
    <row r="177" spans="1:26" x14ac:dyDescent="0.25">
      <c r="A177">
        <v>39</v>
      </c>
      <c r="B177" t="s">
        <v>1352</v>
      </c>
      <c r="C177">
        <v>10</v>
      </c>
      <c r="D177" t="s">
        <v>2022</v>
      </c>
      <c r="E177" s="10">
        <v>454781289.10000002</v>
      </c>
      <c r="F177" s="10">
        <v>478338308.04000002</v>
      </c>
      <c r="G177" s="10">
        <v>596992001.29451001</v>
      </c>
      <c r="H177" s="10">
        <f t="shared" si="16"/>
        <v>142210712.19450998</v>
      </c>
      <c r="I177" s="2">
        <f t="shared" si="17"/>
        <v>0.31270132611643098</v>
      </c>
      <c r="J177" s="10">
        <f t="shared" si="18"/>
        <v>118653693.25450999</v>
      </c>
      <c r="K177" s="2">
        <f t="shared" si="19"/>
        <v>0.24805392179584293</v>
      </c>
      <c r="L177" s="10">
        <v>254252.99298000001</v>
      </c>
      <c r="M177" s="10">
        <v>267397.76429999998</v>
      </c>
      <c r="N177" s="10">
        <v>362441.14005614701</v>
      </c>
      <c r="O177" s="10">
        <f t="shared" si="20"/>
        <v>108188.147076147</v>
      </c>
      <c r="P177" s="2">
        <f t="shared" si="21"/>
        <v>0.42551376016508591</v>
      </c>
      <c r="Q177" s="10">
        <f t="shared" si="22"/>
        <v>95043.375756147027</v>
      </c>
      <c r="R177" s="2">
        <f t="shared" si="23"/>
        <v>0.35543818402877736</v>
      </c>
      <c r="Y177" s="9"/>
      <c r="Z177" s="9"/>
    </row>
    <row r="178" spans="1:26" x14ac:dyDescent="0.25">
      <c r="A178">
        <v>39</v>
      </c>
      <c r="B178" t="s">
        <v>1352</v>
      </c>
      <c r="C178">
        <v>25</v>
      </c>
      <c r="D178" t="s">
        <v>2023</v>
      </c>
      <c r="E178" s="10">
        <v>105824490851</v>
      </c>
      <c r="F178" s="10">
        <v>111306047802</v>
      </c>
      <c r="G178" s="10">
        <v>105681574710.743</v>
      </c>
      <c r="H178" s="10">
        <f t="shared" si="16"/>
        <v>-142916140.25700378</v>
      </c>
      <c r="I178" s="2">
        <f t="shared" si="17"/>
        <v>-1.3505015626130298E-3</v>
      </c>
      <c r="J178" s="10">
        <f t="shared" si="18"/>
        <v>-5624473091.2570038</v>
      </c>
      <c r="K178" s="2">
        <f t="shared" si="19"/>
        <v>-5.0531603648907394E-2</v>
      </c>
      <c r="L178" s="10">
        <v>9731119.0033</v>
      </c>
      <c r="M178" s="10">
        <v>10234489.896</v>
      </c>
      <c r="N178" s="10">
        <v>9981527.9982225597</v>
      </c>
      <c r="O178" s="10">
        <f t="shared" si="20"/>
        <v>250408.99492255971</v>
      </c>
      <c r="P178" s="2">
        <f t="shared" si="21"/>
        <v>2.5732805737720549E-2</v>
      </c>
      <c r="Q178" s="10">
        <f t="shared" si="22"/>
        <v>-252961.89777744003</v>
      </c>
      <c r="R178" s="2">
        <f t="shared" si="23"/>
        <v>-2.4716610241249687E-2</v>
      </c>
      <c r="Y178" s="9"/>
      <c r="Z178" s="9"/>
    </row>
    <row r="179" spans="1:26" x14ac:dyDescent="0.25">
      <c r="A179">
        <v>39</v>
      </c>
      <c r="B179" t="s">
        <v>1352</v>
      </c>
      <c r="C179">
        <v>40</v>
      </c>
      <c r="D179" t="s">
        <v>2024</v>
      </c>
      <c r="E179" s="10">
        <v>255050695.09999999</v>
      </c>
      <c r="F179" s="10">
        <v>268261955.53999999</v>
      </c>
      <c r="G179" s="10">
        <v>408836626.26769</v>
      </c>
      <c r="H179" s="10">
        <f t="shared" si="16"/>
        <v>153785931.16769001</v>
      </c>
      <c r="I179" s="2">
        <f t="shared" si="17"/>
        <v>0.60296221152188501</v>
      </c>
      <c r="J179" s="10">
        <f t="shared" si="18"/>
        <v>140574670.72769001</v>
      </c>
      <c r="K179" s="2">
        <f t="shared" si="19"/>
        <v>0.52402015203653884</v>
      </c>
      <c r="L179" s="10">
        <v>39106.509654000001</v>
      </c>
      <c r="M179" s="10">
        <v>41108.800305999997</v>
      </c>
      <c r="N179" s="10">
        <v>39106.509600191202</v>
      </c>
      <c r="O179" s="10">
        <f t="shared" si="20"/>
        <v>-5.3808798838872463E-5</v>
      </c>
      <c r="P179" s="2">
        <f t="shared" si="21"/>
        <v>-1.3759550344674814E-9</v>
      </c>
      <c r="Q179" s="10">
        <f t="shared" si="22"/>
        <v>-2002.2907058087949</v>
      </c>
      <c r="R179" s="2">
        <f t="shared" si="23"/>
        <v>-4.870710628635281E-2</v>
      </c>
      <c r="Y179" s="9"/>
      <c r="Z179" s="9"/>
    </row>
    <row r="180" spans="1:26" x14ac:dyDescent="0.25">
      <c r="A180">
        <v>39</v>
      </c>
      <c r="B180" t="s">
        <v>1352</v>
      </c>
      <c r="C180">
        <v>50</v>
      </c>
      <c r="D180" t="s">
        <v>2025</v>
      </c>
      <c r="E180" s="10">
        <v>1885478913.5</v>
      </c>
      <c r="F180" s="10">
        <v>1983144018.8</v>
      </c>
      <c r="G180" s="10">
        <v>3990250245.88903</v>
      </c>
      <c r="H180" s="10">
        <f t="shared" si="16"/>
        <v>2104771332.38903</v>
      </c>
      <c r="I180" s="2">
        <f t="shared" si="17"/>
        <v>1.1163059514051838</v>
      </c>
      <c r="J180" s="10">
        <f t="shared" si="18"/>
        <v>2007106227.08903</v>
      </c>
      <c r="K180" s="2">
        <f t="shared" si="19"/>
        <v>1.0120829390411745</v>
      </c>
      <c r="L180" s="10">
        <v>146232.66991</v>
      </c>
      <c r="M180" s="10">
        <v>153736.34234</v>
      </c>
      <c r="N180" s="10">
        <v>164005.12054108101</v>
      </c>
      <c r="O180" s="10">
        <f t="shared" si="20"/>
        <v>17772.45063108101</v>
      </c>
      <c r="P180" s="2">
        <f t="shared" si="21"/>
        <v>0.12153543146014635</v>
      </c>
      <c r="Q180" s="10">
        <f t="shared" si="22"/>
        <v>10268.778201081004</v>
      </c>
      <c r="R180" s="2">
        <f t="shared" si="23"/>
        <v>6.679473470476352E-2</v>
      </c>
      <c r="Y180" s="9"/>
      <c r="Z180" s="9"/>
    </row>
    <row r="181" spans="1:26" x14ac:dyDescent="0.25">
      <c r="A181">
        <v>39</v>
      </c>
      <c r="B181" t="s">
        <v>1352</v>
      </c>
      <c r="C181">
        <v>60</v>
      </c>
      <c r="D181" t="s">
        <v>2026</v>
      </c>
      <c r="E181" s="10">
        <v>4476473292</v>
      </c>
      <c r="F181" s="10">
        <v>4708348192.6000004</v>
      </c>
      <c r="G181" s="10">
        <v>8589199708.7043104</v>
      </c>
      <c r="H181" s="10">
        <f t="shared" si="16"/>
        <v>4112726416.7043104</v>
      </c>
      <c r="I181" s="2">
        <f t="shared" si="17"/>
        <v>0.91874253422984797</v>
      </c>
      <c r="J181" s="10">
        <f t="shared" si="18"/>
        <v>3880851516.10431</v>
      </c>
      <c r="K181" s="2">
        <f t="shared" si="19"/>
        <v>0.82424904814893529</v>
      </c>
      <c r="L181" s="10">
        <v>95273.391699999993</v>
      </c>
      <c r="M181" s="10">
        <v>100148.61401</v>
      </c>
      <c r="N181" s="10">
        <v>95415.745622037604</v>
      </c>
      <c r="O181" s="10">
        <f t="shared" si="20"/>
        <v>142.35392203761148</v>
      </c>
      <c r="P181" s="2">
        <f t="shared" si="21"/>
        <v>1.4941624256000062E-3</v>
      </c>
      <c r="Q181" s="10">
        <f t="shared" si="22"/>
        <v>-4732.8683879624004</v>
      </c>
      <c r="R181" s="2">
        <f t="shared" si="23"/>
        <v>-4.7258451200231442E-2</v>
      </c>
      <c r="Y181" s="9"/>
      <c r="Z181" s="9"/>
    </row>
    <row r="182" spans="1:26" x14ac:dyDescent="0.25">
      <c r="A182">
        <v>40</v>
      </c>
      <c r="B182" t="s">
        <v>1388</v>
      </c>
      <c r="C182">
        <v>10</v>
      </c>
      <c r="D182" t="s">
        <v>2022</v>
      </c>
      <c r="E182" s="10">
        <v>291197290.13</v>
      </c>
      <c r="F182" s="10">
        <v>299837858.08999997</v>
      </c>
      <c r="G182" s="10">
        <v>335025936.25827402</v>
      </c>
      <c r="H182" s="10">
        <f t="shared" si="16"/>
        <v>43828646.128274024</v>
      </c>
      <c r="I182" s="2">
        <f t="shared" si="17"/>
        <v>0.15051186124948993</v>
      </c>
      <c r="J182" s="10">
        <f t="shared" si="18"/>
        <v>35188078.168274045</v>
      </c>
      <c r="K182" s="2">
        <f t="shared" si="19"/>
        <v>0.11735702220001824</v>
      </c>
      <c r="L182" s="10">
        <v>129404.99954999999</v>
      </c>
      <c r="M182" s="10">
        <v>133182.77664</v>
      </c>
      <c r="N182" s="10">
        <v>156272.00052292499</v>
      </c>
      <c r="O182" s="10">
        <f t="shared" si="20"/>
        <v>26867.000972925001</v>
      </c>
      <c r="P182" s="2">
        <f t="shared" si="21"/>
        <v>0.20761949744100905</v>
      </c>
      <c r="Q182" s="10">
        <f t="shared" si="22"/>
        <v>23089.223882924998</v>
      </c>
      <c r="R182" s="2">
        <f t="shared" si="23"/>
        <v>0.1733649385110537</v>
      </c>
      <c r="Y182" s="9"/>
      <c r="Z182" s="9"/>
    </row>
    <row r="183" spans="1:26" x14ac:dyDescent="0.25">
      <c r="A183">
        <v>40</v>
      </c>
      <c r="B183" t="s">
        <v>1388</v>
      </c>
      <c r="C183">
        <v>25</v>
      </c>
      <c r="D183" t="s">
        <v>2023</v>
      </c>
      <c r="E183" s="10">
        <v>40712514211</v>
      </c>
      <c r="F183" s="10">
        <v>41775083198</v>
      </c>
      <c r="G183" s="10">
        <v>41919832752.7528</v>
      </c>
      <c r="H183" s="10">
        <f t="shared" si="16"/>
        <v>1207318541.7528</v>
      </c>
      <c r="I183" s="2">
        <f t="shared" si="17"/>
        <v>2.9654728162835937E-2</v>
      </c>
      <c r="J183" s="10">
        <f t="shared" si="18"/>
        <v>144749554.75279999</v>
      </c>
      <c r="K183" s="2">
        <f t="shared" si="19"/>
        <v>3.4649734643671503E-3</v>
      </c>
      <c r="L183" s="10">
        <v>4090679.9956</v>
      </c>
      <c r="M183" s="10">
        <v>4184648.1403000001</v>
      </c>
      <c r="N183" s="10">
        <v>4075222.5375257502</v>
      </c>
      <c r="O183" s="10">
        <f t="shared" si="20"/>
        <v>-15457.458074249793</v>
      </c>
      <c r="P183" s="2">
        <f t="shared" si="21"/>
        <v>-3.7787013628238042E-3</v>
      </c>
      <c r="Q183" s="10">
        <f t="shared" si="22"/>
        <v>-109425.60277424986</v>
      </c>
      <c r="R183" s="2">
        <f t="shared" si="23"/>
        <v>-2.6149295975552454E-2</v>
      </c>
      <c r="Y183" s="9"/>
      <c r="Z183" s="9"/>
    </row>
    <row r="184" spans="1:26" x14ac:dyDescent="0.25">
      <c r="A184">
        <v>40</v>
      </c>
      <c r="B184" t="s">
        <v>1388</v>
      </c>
      <c r="C184">
        <v>40</v>
      </c>
      <c r="D184" t="s">
        <v>2024</v>
      </c>
      <c r="E184" s="10">
        <v>211152915.25</v>
      </c>
      <c r="F184" s="10">
        <v>217980786.02000001</v>
      </c>
      <c r="G184" s="10">
        <v>265202881.90044901</v>
      </c>
      <c r="H184" s="10">
        <f t="shared" si="16"/>
        <v>54049966.650449008</v>
      </c>
      <c r="I184" s="2">
        <f t="shared" si="17"/>
        <v>0.25597546965645795</v>
      </c>
      <c r="J184" s="10">
        <f t="shared" si="18"/>
        <v>47222095.880448997</v>
      </c>
      <c r="K184" s="2">
        <f t="shared" si="19"/>
        <v>0.21663421232051303</v>
      </c>
      <c r="L184" s="10">
        <v>9004.8714325000001</v>
      </c>
      <c r="M184" s="10">
        <v>9291.1822434999995</v>
      </c>
      <c r="N184" s="10">
        <v>18081.051386442301</v>
      </c>
      <c r="O184" s="10">
        <f t="shared" si="20"/>
        <v>9076.1799539423009</v>
      </c>
      <c r="P184" s="2">
        <f t="shared" si="21"/>
        <v>1.0079188827932553</v>
      </c>
      <c r="Q184" s="10">
        <f t="shared" si="22"/>
        <v>8789.8691429423016</v>
      </c>
      <c r="R184" s="2">
        <f t="shared" si="23"/>
        <v>0.94604420757020335</v>
      </c>
      <c r="Y184" s="9"/>
      <c r="Z184" s="9"/>
    </row>
    <row r="185" spans="1:26" x14ac:dyDescent="0.25">
      <c r="A185">
        <v>40</v>
      </c>
      <c r="B185" t="s">
        <v>1388</v>
      </c>
      <c r="C185">
        <v>50</v>
      </c>
      <c r="D185" t="s">
        <v>2025</v>
      </c>
      <c r="E185" s="10">
        <v>2929603382</v>
      </c>
      <c r="F185" s="10">
        <v>3026697830.8000002</v>
      </c>
      <c r="G185" s="10">
        <v>3151072551.77494</v>
      </c>
      <c r="H185" s="10">
        <f t="shared" si="16"/>
        <v>221469169.77494001</v>
      </c>
      <c r="I185" s="2">
        <f t="shared" si="17"/>
        <v>7.5596980511316192E-2</v>
      </c>
      <c r="J185" s="10">
        <f t="shared" si="18"/>
        <v>124374720.97493982</v>
      </c>
      <c r="K185" s="2">
        <f t="shared" si="19"/>
        <v>4.1092546374893915E-2</v>
      </c>
      <c r="L185" s="10">
        <v>204361.11968999999</v>
      </c>
      <c r="M185" s="10">
        <v>211118.83226</v>
      </c>
      <c r="N185" s="10">
        <v>203742.71426179699</v>
      </c>
      <c r="O185" s="10">
        <f t="shared" si="20"/>
        <v>-618.40542820299743</v>
      </c>
      <c r="P185" s="2">
        <f t="shared" si="21"/>
        <v>-3.0260424739357006E-3</v>
      </c>
      <c r="Q185" s="10">
        <f t="shared" si="22"/>
        <v>-7376.1179982030008</v>
      </c>
      <c r="R185" s="2">
        <f t="shared" si="23"/>
        <v>-3.4938228481289919E-2</v>
      </c>
      <c r="Y185" s="9"/>
      <c r="Z185" s="9"/>
    </row>
    <row r="186" spans="1:26" x14ac:dyDescent="0.25">
      <c r="A186">
        <v>40</v>
      </c>
      <c r="B186" t="s">
        <v>1388</v>
      </c>
      <c r="C186">
        <v>60</v>
      </c>
      <c r="D186" t="s">
        <v>2026</v>
      </c>
      <c r="E186" s="10">
        <v>3527305908.3000002</v>
      </c>
      <c r="F186" s="10">
        <v>3665710108.8000002</v>
      </c>
      <c r="G186" s="10">
        <v>3731126184.0150299</v>
      </c>
      <c r="H186" s="10">
        <f t="shared" si="16"/>
        <v>203820275.71502972</v>
      </c>
      <c r="I186" s="2">
        <f t="shared" si="17"/>
        <v>5.7783555215731697E-2</v>
      </c>
      <c r="J186" s="10">
        <f t="shared" si="18"/>
        <v>65416075.215029716</v>
      </c>
      <c r="K186" s="2">
        <f t="shared" si="19"/>
        <v>1.7845403284343232E-2</v>
      </c>
      <c r="L186" s="10">
        <v>56375.753728000003</v>
      </c>
      <c r="M186" s="10">
        <v>58585.262492000002</v>
      </c>
      <c r="N186" s="10">
        <v>81673.862735616305</v>
      </c>
      <c r="O186" s="10">
        <f t="shared" si="20"/>
        <v>25298.109007616302</v>
      </c>
      <c r="P186" s="2">
        <f t="shared" si="21"/>
        <v>0.44874094508206203</v>
      </c>
      <c r="Q186" s="10">
        <f t="shared" si="22"/>
        <v>23088.600243616303</v>
      </c>
      <c r="R186" s="2">
        <f t="shared" si="23"/>
        <v>0.3941025312768569</v>
      </c>
      <c r="Y186" s="9"/>
      <c r="Z186" s="9"/>
    </row>
    <row r="187" spans="1:26" x14ac:dyDescent="0.25">
      <c r="A187">
        <v>41</v>
      </c>
      <c r="B187" t="s">
        <v>1431</v>
      </c>
      <c r="C187">
        <v>10</v>
      </c>
      <c r="D187" t="s">
        <v>2022</v>
      </c>
      <c r="E187" s="10">
        <v>145976268.80000001</v>
      </c>
      <c r="F187" s="10">
        <v>155480935.09</v>
      </c>
      <c r="G187" s="10">
        <v>291788549.527762</v>
      </c>
      <c r="H187" s="10">
        <f t="shared" si="16"/>
        <v>145812280.72776198</v>
      </c>
      <c r="I187" s="2">
        <f t="shared" si="17"/>
        <v>0.99887661142741835</v>
      </c>
      <c r="J187" s="10">
        <f t="shared" si="18"/>
        <v>136307614.43776199</v>
      </c>
      <c r="K187" s="2">
        <f t="shared" si="19"/>
        <v>0.87668378350606424</v>
      </c>
      <c r="L187" s="10">
        <v>82577.312380999996</v>
      </c>
      <c r="M187" s="10">
        <v>87954.006880000001</v>
      </c>
      <c r="N187" s="10">
        <v>332476.999856184</v>
      </c>
      <c r="O187" s="10">
        <f t="shared" si="20"/>
        <v>249899.68747518401</v>
      </c>
      <c r="P187" s="2">
        <f t="shared" si="21"/>
        <v>3.0262511611201672</v>
      </c>
      <c r="Q187" s="10">
        <f t="shared" si="22"/>
        <v>244522.992976184</v>
      </c>
      <c r="R187" s="2">
        <f t="shared" si="23"/>
        <v>2.780123403698922</v>
      </c>
      <c r="Y187" s="9"/>
      <c r="Z187" s="9"/>
    </row>
    <row r="188" spans="1:26" x14ac:dyDescent="0.25">
      <c r="A188">
        <v>41</v>
      </c>
      <c r="B188" t="s">
        <v>1431</v>
      </c>
      <c r="C188">
        <v>25</v>
      </c>
      <c r="D188" t="s">
        <v>2023</v>
      </c>
      <c r="E188" s="10">
        <v>30729712840</v>
      </c>
      <c r="F188" s="10">
        <v>32716652254</v>
      </c>
      <c r="G188" s="10">
        <v>31001156757.312698</v>
      </c>
      <c r="H188" s="10">
        <f t="shared" si="16"/>
        <v>271443917.31269836</v>
      </c>
      <c r="I188" s="2">
        <f t="shared" si="17"/>
        <v>8.8332721729624322E-3</v>
      </c>
      <c r="J188" s="10">
        <f t="shared" si="18"/>
        <v>-1715495496.6873016</v>
      </c>
      <c r="K188" s="2">
        <f t="shared" si="19"/>
        <v>-5.2434933848635505E-2</v>
      </c>
      <c r="L188" s="10">
        <v>3231094.5487000002</v>
      </c>
      <c r="M188" s="10">
        <v>3433454.7261999999</v>
      </c>
      <c r="N188" s="10">
        <v>3333673.5778693398</v>
      </c>
      <c r="O188" s="10">
        <f t="shared" si="20"/>
        <v>102579.02916933969</v>
      </c>
      <c r="P188" s="2">
        <f t="shared" si="21"/>
        <v>3.1747455118765054E-2</v>
      </c>
      <c r="Q188" s="10">
        <f t="shared" si="22"/>
        <v>-99781.148330660071</v>
      </c>
      <c r="R188" s="2">
        <f t="shared" si="23"/>
        <v>-2.9061442857903519E-2</v>
      </c>
      <c r="Y188" s="9"/>
      <c r="Z188" s="9"/>
    </row>
    <row r="189" spans="1:26" x14ac:dyDescent="0.25">
      <c r="A189">
        <v>41</v>
      </c>
      <c r="B189" t="s">
        <v>1431</v>
      </c>
      <c r="C189">
        <v>40</v>
      </c>
      <c r="D189" t="s">
        <v>2024</v>
      </c>
      <c r="E189" s="10">
        <v>110937907.79000001</v>
      </c>
      <c r="F189" s="10">
        <v>118159237.37</v>
      </c>
      <c r="G189" s="10">
        <v>449911694.25160497</v>
      </c>
      <c r="H189" s="10">
        <f t="shared" si="16"/>
        <v>338973786.46160495</v>
      </c>
      <c r="I189" s="2">
        <f t="shared" si="17"/>
        <v>3.0555271251668601</v>
      </c>
      <c r="J189" s="10">
        <f t="shared" si="18"/>
        <v>331752456.88160497</v>
      </c>
      <c r="K189" s="2">
        <f t="shared" si="19"/>
        <v>2.8076726311525362</v>
      </c>
      <c r="L189" s="10">
        <v>16186.208704999999</v>
      </c>
      <c r="M189" s="10">
        <v>17239.822463</v>
      </c>
      <c r="N189" s="10">
        <v>28276.907570448901</v>
      </c>
      <c r="O189" s="10">
        <f t="shared" si="20"/>
        <v>12090.698865448901</v>
      </c>
      <c r="P189" s="2">
        <f t="shared" si="21"/>
        <v>0.7469753470875502</v>
      </c>
      <c r="Q189" s="10">
        <f t="shared" si="22"/>
        <v>11037.0851074489</v>
      </c>
      <c r="R189" s="2">
        <f t="shared" si="23"/>
        <v>0.64020874525457694</v>
      </c>
      <c r="Y189" s="9"/>
      <c r="Z189" s="9"/>
    </row>
    <row r="190" spans="1:26" x14ac:dyDescent="0.25">
      <c r="A190">
        <v>41</v>
      </c>
      <c r="B190" t="s">
        <v>1431</v>
      </c>
      <c r="C190">
        <v>50</v>
      </c>
      <c r="D190" t="s">
        <v>2025</v>
      </c>
      <c r="E190" s="10">
        <v>496595948.22000003</v>
      </c>
      <c r="F190" s="10">
        <v>528929267.56</v>
      </c>
      <c r="G190" s="10">
        <v>2438030328.77877</v>
      </c>
      <c r="H190" s="10">
        <f t="shared" si="16"/>
        <v>1941434380.5587699</v>
      </c>
      <c r="I190" s="2">
        <f t="shared" si="17"/>
        <v>3.9094849394515863</v>
      </c>
      <c r="J190" s="10">
        <f t="shared" si="18"/>
        <v>1909101061.21877</v>
      </c>
      <c r="K190" s="2">
        <f t="shared" si="19"/>
        <v>3.6093693019212778</v>
      </c>
      <c r="L190" s="10">
        <v>39956.075339000003</v>
      </c>
      <c r="M190" s="10">
        <v>42557.613877000003</v>
      </c>
      <c r="N190" s="10">
        <v>191046.52313157101</v>
      </c>
      <c r="O190" s="10">
        <f t="shared" si="20"/>
        <v>151090.44779257101</v>
      </c>
      <c r="P190" s="2">
        <f t="shared" si="21"/>
        <v>3.7814136276066099</v>
      </c>
      <c r="Q190" s="10">
        <f t="shared" si="22"/>
        <v>148488.90925457102</v>
      </c>
      <c r="R190" s="2">
        <f t="shared" si="23"/>
        <v>3.4891267561131034</v>
      </c>
      <c r="Y190" s="9"/>
      <c r="Z190" s="9"/>
    </row>
    <row r="191" spans="1:26" x14ac:dyDescent="0.25">
      <c r="A191">
        <v>41</v>
      </c>
      <c r="B191" t="s">
        <v>1431</v>
      </c>
      <c r="C191">
        <v>60</v>
      </c>
      <c r="D191" t="s">
        <v>2026</v>
      </c>
      <c r="E191" s="10">
        <v>1412726579</v>
      </c>
      <c r="F191" s="10">
        <v>1504709713</v>
      </c>
      <c r="G191" s="10">
        <v>2571996096.0926499</v>
      </c>
      <c r="H191" s="10">
        <f t="shared" si="16"/>
        <v>1159269517.0926499</v>
      </c>
      <c r="I191" s="2">
        <f t="shared" si="17"/>
        <v>0.82059015121895706</v>
      </c>
      <c r="J191" s="10">
        <f t="shared" si="18"/>
        <v>1067286383.0926499</v>
      </c>
      <c r="K191" s="2">
        <f t="shared" si="19"/>
        <v>0.70929719790587276</v>
      </c>
      <c r="L191" s="10">
        <v>25467.462329999998</v>
      </c>
      <c r="M191" s="10">
        <v>27125.658062999999</v>
      </c>
      <c r="N191" s="10">
        <v>43376.313380353502</v>
      </c>
      <c r="O191" s="10">
        <f t="shared" si="20"/>
        <v>17908.851050353504</v>
      </c>
      <c r="P191" s="2">
        <f t="shared" si="21"/>
        <v>0.70320516501784902</v>
      </c>
      <c r="Q191" s="10">
        <f t="shared" si="22"/>
        <v>16250.655317353503</v>
      </c>
      <c r="R191" s="2">
        <f t="shared" si="23"/>
        <v>0.5990879660729691</v>
      </c>
      <c r="Y191" s="9"/>
      <c r="Z191" s="9"/>
    </row>
    <row r="192" spans="1:26" x14ac:dyDescent="0.25">
      <c r="A192">
        <v>42</v>
      </c>
      <c r="B192" t="s">
        <v>1448</v>
      </c>
      <c r="C192">
        <v>10</v>
      </c>
      <c r="D192" t="s">
        <v>2022</v>
      </c>
      <c r="E192" s="10">
        <v>619113376.39999998</v>
      </c>
      <c r="F192" s="10">
        <v>628037250.16999996</v>
      </c>
      <c r="G192" s="10">
        <v>627766926.05899501</v>
      </c>
      <c r="H192" s="10">
        <f t="shared" si="16"/>
        <v>8653549.6589950323</v>
      </c>
      <c r="I192" s="2">
        <f t="shared" si="17"/>
        <v>1.3977326268273199E-2</v>
      </c>
      <c r="J192" s="10">
        <f t="shared" si="18"/>
        <v>-270324.11100494862</v>
      </c>
      <c r="K192" s="2">
        <f t="shared" si="19"/>
        <v>-4.3042687504885431E-4</v>
      </c>
      <c r="L192" s="10">
        <v>321014.12472000002</v>
      </c>
      <c r="M192" s="10">
        <v>325307.04830999998</v>
      </c>
      <c r="N192" s="10">
        <v>319097.89401492203</v>
      </c>
      <c r="O192" s="10">
        <f t="shared" si="20"/>
        <v>-1916.2307050779928</v>
      </c>
      <c r="P192" s="2">
        <f t="shared" si="21"/>
        <v>-5.9693033966944529E-3</v>
      </c>
      <c r="Q192" s="10">
        <f t="shared" si="22"/>
        <v>-6209.1542950779549</v>
      </c>
      <c r="R192" s="2">
        <f t="shared" si="23"/>
        <v>-1.9087057373441744E-2</v>
      </c>
      <c r="Y192" s="9"/>
      <c r="Z192" s="9"/>
    </row>
    <row r="193" spans="1:26" x14ac:dyDescent="0.25">
      <c r="A193">
        <v>42</v>
      </c>
      <c r="B193" t="s">
        <v>1448</v>
      </c>
      <c r="C193">
        <v>25</v>
      </c>
      <c r="D193" t="s">
        <v>2023</v>
      </c>
      <c r="E193" s="10">
        <v>88564603681</v>
      </c>
      <c r="F193" s="10">
        <v>89841185345</v>
      </c>
      <c r="G193" s="10">
        <v>89802506808.688202</v>
      </c>
      <c r="H193" s="10">
        <f t="shared" si="16"/>
        <v>1237903127.6882019</v>
      </c>
      <c r="I193" s="2">
        <f t="shared" si="17"/>
        <v>1.3977402666950257E-2</v>
      </c>
      <c r="J193" s="10">
        <f t="shared" si="18"/>
        <v>-38678536.311798096</v>
      </c>
      <c r="K193" s="2">
        <f t="shared" si="19"/>
        <v>-4.3052121544554737E-4</v>
      </c>
      <c r="L193" s="10">
        <v>8850285.5308999997</v>
      </c>
      <c r="M193" s="10">
        <v>8968689.1782000009</v>
      </c>
      <c r="N193" s="10">
        <v>8799073.1744448505</v>
      </c>
      <c r="O193" s="10">
        <f t="shared" si="20"/>
        <v>-51212.356455149129</v>
      </c>
      <c r="P193" s="2">
        <f t="shared" si="21"/>
        <v>-5.7865202513913989E-3</v>
      </c>
      <c r="Q193" s="10">
        <f t="shared" si="22"/>
        <v>-169616.00375515036</v>
      </c>
      <c r="R193" s="2">
        <f t="shared" si="23"/>
        <v>-1.8912017172747198E-2</v>
      </c>
      <c r="Y193" s="9"/>
      <c r="Z193" s="9"/>
    </row>
    <row r="194" spans="1:26" x14ac:dyDescent="0.25">
      <c r="A194">
        <v>42</v>
      </c>
      <c r="B194" t="s">
        <v>1448</v>
      </c>
      <c r="C194">
        <v>40</v>
      </c>
      <c r="D194" t="s">
        <v>2024</v>
      </c>
      <c r="E194" s="10">
        <v>433892041.13</v>
      </c>
      <c r="F194" s="10">
        <v>444412451.92000002</v>
      </c>
      <c r="G194" s="10">
        <v>438982498.10189903</v>
      </c>
      <c r="H194" s="10">
        <f t="shared" ref="H194:H257" si="24">G194-E194</f>
        <v>5090456.9718990326</v>
      </c>
      <c r="I194" s="2">
        <f t="shared" ref="I194:I257" si="25">(H194/E194)</f>
        <v>1.1732081922133855E-2</v>
      </c>
      <c r="J194" s="10">
        <f t="shared" ref="J194:J257" si="26">G194-F194</f>
        <v>-5429953.8181009889</v>
      </c>
      <c r="K194" s="2">
        <f t="shared" ref="K194:K257" si="27">J194/F194</f>
        <v>-1.2218275601059106E-2</v>
      </c>
      <c r="L194" s="10">
        <v>51084.839048000002</v>
      </c>
      <c r="M194" s="10">
        <v>51708.059899</v>
      </c>
      <c r="N194" s="10">
        <v>50638.973638212898</v>
      </c>
      <c r="O194" s="10">
        <f t="shared" ref="O194:O257" si="28">N194-L194</f>
        <v>-445.865409787104</v>
      </c>
      <c r="P194" s="2">
        <f t="shared" ref="P194:P257" si="29">(O194/L194)</f>
        <v>-8.7279399934716995E-3</v>
      </c>
      <c r="Q194" s="10">
        <f t="shared" ref="Q194:Q257" si="30">N194-M194</f>
        <v>-1069.0862607871022</v>
      </c>
      <c r="R194" s="2">
        <f t="shared" ref="R194:R257" si="31">Q194/M194</f>
        <v>-2.0675427832243569E-2</v>
      </c>
      <c r="Y194" s="9"/>
      <c r="Z194" s="9"/>
    </row>
    <row r="195" spans="1:26" x14ac:dyDescent="0.25">
      <c r="A195">
        <v>42</v>
      </c>
      <c r="B195" t="s">
        <v>1448</v>
      </c>
      <c r="C195">
        <v>50</v>
      </c>
      <c r="D195" t="s">
        <v>2025</v>
      </c>
      <c r="E195" s="10">
        <v>4116373235.9000001</v>
      </c>
      <c r="F195" s="10">
        <v>4188267272.3000002</v>
      </c>
      <c r="G195" s="10">
        <v>4327173326.54286</v>
      </c>
      <c r="H195" s="10">
        <f t="shared" si="24"/>
        <v>210800090.64285994</v>
      </c>
      <c r="I195" s="2">
        <f t="shared" si="25"/>
        <v>5.1210149945688975E-2</v>
      </c>
      <c r="J195" s="10">
        <f t="shared" si="26"/>
        <v>138906054.24285984</v>
      </c>
      <c r="K195" s="2">
        <f t="shared" si="27"/>
        <v>3.3165518151514514E-2</v>
      </c>
      <c r="L195" s="10">
        <v>326547.36024000001</v>
      </c>
      <c r="M195" s="10">
        <v>333251.21863999998</v>
      </c>
      <c r="N195" s="10">
        <v>343274.11505916697</v>
      </c>
      <c r="O195" s="10">
        <f t="shared" si="28"/>
        <v>16726.754819166963</v>
      </c>
      <c r="P195" s="2">
        <f t="shared" si="29"/>
        <v>5.1223059365335027E-2</v>
      </c>
      <c r="Q195" s="10">
        <f t="shared" si="30"/>
        <v>10022.896419166995</v>
      </c>
      <c r="R195" s="2">
        <f t="shared" si="31"/>
        <v>3.007609832627316E-2</v>
      </c>
      <c r="Y195" s="9"/>
      <c r="Z195" s="9"/>
    </row>
    <row r="196" spans="1:26" x14ac:dyDescent="0.25">
      <c r="A196">
        <v>42</v>
      </c>
      <c r="B196" t="s">
        <v>1448</v>
      </c>
      <c r="C196">
        <v>60</v>
      </c>
      <c r="D196" t="s">
        <v>2026</v>
      </c>
      <c r="E196" s="10">
        <v>6150146584.8999996</v>
      </c>
      <c r="F196" s="10">
        <v>6257561481</v>
      </c>
      <c r="G196" s="10">
        <v>6425236841.9820404</v>
      </c>
      <c r="H196" s="10">
        <f t="shared" si="24"/>
        <v>275090257.08204079</v>
      </c>
      <c r="I196" s="2">
        <f t="shared" si="25"/>
        <v>4.4729056988243102E-2</v>
      </c>
      <c r="J196" s="10">
        <f t="shared" si="26"/>
        <v>167675360.98204041</v>
      </c>
      <c r="K196" s="2">
        <f t="shared" si="27"/>
        <v>2.6795639402210837E-2</v>
      </c>
      <c r="L196" s="10">
        <v>96538.087734000001</v>
      </c>
      <c r="M196" s="10">
        <v>96889.994114000001</v>
      </c>
      <c r="N196" s="10">
        <v>100855.094783906</v>
      </c>
      <c r="O196" s="10">
        <f t="shared" si="28"/>
        <v>4317.0070499059948</v>
      </c>
      <c r="P196" s="2">
        <f t="shared" si="29"/>
        <v>4.4718174466030748E-2</v>
      </c>
      <c r="Q196" s="10">
        <f t="shared" si="30"/>
        <v>3965.1006699059944</v>
      </c>
      <c r="R196" s="2">
        <f t="shared" si="31"/>
        <v>4.0923737339076401E-2</v>
      </c>
      <c r="Y196" s="9"/>
      <c r="Z196" s="9"/>
    </row>
    <row r="197" spans="1:26" x14ac:dyDescent="0.25">
      <c r="A197">
        <v>44</v>
      </c>
      <c r="B197" t="s">
        <v>1482</v>
      </c>
      <c r="C197">
        <v>10</v>
      </c>
      <c r="D197" t="s">
        <v>2022</v>
      </c>
      <c r="E197" s="10">
        <v>55425062.825999998</v>
      </c>
      <c r="F197" s="10">
        <v>57230678.046999998</v>
      </c>
      <c r="G197" s="10">
        <v>55748430.053380199</v>
      </c>
      <c r="H197" s="10">
        <f t="shared" si="24"/>
        <v>323367.22738020122</v>
      </c>
      <c r="I197" s="2">
        <f t="shared" si="25"/>
        <v>5.8343141332175283E-3</v>
      </c>
      <c r="J197" s="10">
        <f t="shared" si="26"/>
        <v>-1482247.9936197996</v>
      </c>
      <c r="K197" s="2">
        <f t="shared" si="27"/>
        <v>-2.5899535776992218E-2</v>
      </c>
      <c r="L197" s="10">
        <v>32639.000002000001</v>
      </c>
      <c r="M197" s="10">
        <v>33702.304630999999</v>
      </c>
      <c r="N197" s="10">
        <v>33367.479246100003</v>
      </c>
      <c r="O197" s="10">
        <f t="shared" si="28"/>
        <v>728.47924410000269</v>
      </c>
      <c r="P197" s="2">
        <f t="shared" si="29"/>
        <v>2.2319288092630413E-2</v>
      </c>
      <c r="Q197" s="10">
        <f t="shared" si="30"/>
        <v>-334.8253848999957</v>
      </c>
      <c r="R197" s="2">
        <f t="shared" si="31"/>
        <v>-9.934791954613607E-3</v>
      </c>
      <c r="Y197" s="9"/>
      <c r="Z197" s="9"/>
    </row>
    <row r="198" spans="1:26" x14ac:dyDescent="0.25">
      <c r="A198">
        <v>44</v>
      </c>
      <c r="B198" t="s">
        <v>1482</v>
      </c>
      <c r="C198">
        <v>25</v>
      </c>
      <c r="D198" t="s">
        <v>2023</v>
      </c>
      <c r="E198" s="10">
        <v>6618425949</v>
      </c>
      <c r="F198" s="10">
        <v>6834036266.1000004</v>
      </c>
      <c r="G198" s="10">
        <v>6940872686.7673903</v>
      </c>
      <c r="H198" s="10">
        <f t="shared" si="24"/>
        <v>322446737.76739025</v>
      </c>
      <c r="I198" s="2">
        <f t="shared" si="25"/>
        <v>4.8719550577748745E-2</v>
      </c>
      <c r="J198" s="10">
        <f t="shared" si="26"/>
        <v>106836420.66738987</v>
      </c>
      <c r="K198" s="2">
        <f t="shared" si="27"/>
        <v>1.563299000875196E-2</v>
      </c>
      <c r="L198" s="10">
        <v>795773.07617999997</v>
      </c>
      <c r="M198" s="10">
        <v>821652.11022999999</v>
      </c>
      <c r="N198" s="10">
        <v>805276.03300479904</v>
      </c>
      <c r="O198" s="10">
        <f t="shared" si="28"/>
        <v>9502.9568247990683</v>
      </c>
      <c r="P198" s="2">
        <f t="shared" si="29"/>
        <v>1.1941792339113451E-2</v>
      </c>
      <c r="Q198" s="10">
        <f t="shared" si="30"/>
        <v>-16376.077225200948</v>
      </c>
      <c r="R198" s="2">
        <f t="shared" si="31"/>
        <v>-1.9930670196437388E-2</v>
      </c>
      <c r="Y198" s="9"/>
      <c r="Z198" s="9"/>
    </row>
    <row r="199" spans="1:26" x14ac:dyDescent="0.25">
      <c r="A199">
        <v>44</v>
      </c>
      <c r="B199" t="s">
        <v>1482</v>
      </c>
      <c r="C199">
        <v>40</v>
      </c>
      <c r="D199" t="s">
        <v>2024</v>
      </c>
      <c r="E199" s="10">
        <v>39772596.489</v>
      </c>
      <c r="F199" s="10">
        <v>41068290.321000002</v>
      </c>
      <c r="G199" s="10">
        <v>44135754.808130197</v>
      </c>
      <c r="H199" s="10">
        <f t="shared" si="24"/>
        <v>4363158.3191301972</v>
      </c>
      <c r="I199" s="2">
        <f t="shared" si="25"/>
        <v>0.10970262704213757</v>
      </c>
      <c r="J199" s="10">
        <f t="shared" si="26"/>
        <v>3067464.4871301949</v>
      </c>
      <c r="K199" s="2">
        <f t="shared" si="27"/>
        <v>7.4691799029229788E-2</v>
      </c>
      <c r="L199" s="10">
        <v>2169.012714</v>
      </c>
      <c r="M199" s="10">
        <v>2239.6745832000001</v>
      </c>
      <c r="N199" s="10">
        <v>2320.2170210201998</v>
      </c>
      <c r="O199" s="10">
        <f t="shared" si="28"/>
        <v>151.20430702019985</v>
      </c>
      <c r="P199" s="2">
        <f t="shared" si="29"/>
        <v>6.9711120660678555E-2</v>
      </c>
      <c r="Q199" s="10">
        <f t="shared" si="30"/>
        <v>80.542437820199666</v>
      </c>
      <c r="R199" s="2">
        <f t="shared" si="31"/>
        <v>3.5961669799869908E-2</v>
      </c>
      <c r="Y199" s="9"/>
      <c r="Z199" s="9"/>
    </row>
    <row r="200" spans="1:26" x14ac:dyDescent="0.25">
      <c r="A200">
        <v>44</v>
      </c>
      <c r="B200" t="s">
        <v>1482</v>
      </c>
      <c r="C200">
        <v>50</v>
      </c>
      <c r="D200" t="s">
        <v>2025</v>
      </c>
      <c r="E200" s="10">
        <v>296444642.60000002</v>
      </c>
      <c r="F200" s="10">
        <v>306102118.83999997</v>
      </c>
      <c r="G200" s="10">
        <v>182626230.202584</v>
      </c>
      <c r="H200" s="10">
        <f t="shared" si="24"/>
        <v>-113818412.39741603</v>
      </c>
      <c r="I200" s="2">
        <f t="shared" si="25"/>
        <v>-0.38394491261221403</v>
      </c>
      <c r="J200" s="10">
        <f t="shared" si="26"/>
        <v>-123475888.63741598</v>
      </c>
      <c r="K200" s="2">
        <f t="shared" si="27"/>
        <v>-0.40338135882671561</v>
      </c>
      <c r="L200" s="10">
        <v>16964.837226</v>
      </c>
      <c r="M200" s="10">
        <v>17517.515925</v>
      </c>
      <c r="N200" s="10">
        <v>18161.821158282601</v>
      </c>
      <c r="O200" s="10">
        <f t="shared" si="28"/>
        <v>1196.983932282601</v>
      </c>
      <c r="P200" s="2">
        <f t="shared" si="29"/>
        <v>7.0556759038520295E-2</v>
      </c>
      <c r="Q200" s="10">
        <f t="shared" si="30"/>
        <v>644.30523328260097</v>
      </c>
      <c r="R200" s="2">
        <f t="shared" si="31"/>
        <v>3.6780627803687925E-2</v>
      </c>
      <c r="Y200" s="9"/>
      <c r="Z200" s="9"/>
    </row>
    <row r="201" spans="1:26" x14ac:dyDescent="0.25">
      <c r="A201">
        <v>44</v>
      </c>
      <c r="B201" t="s">
        <v>1482</v>
      </c>
      <c r="C201">
        <v>60</v>
      </c>
      <c r="D201" t="s">
        <v>2026</v>
      </c>
      <c r="E201" s="10">
        <v>447673242.08999997</v>
      </c>
      <c r="F201" s="10">
        <v>462257537.29000002</v>
      </c>
      <c r="G201" s="10">
        <v>267038381.98683199</v>
      </c>
      <c r="H201" s="10">
        <f t="shared" si="24"/>
        <v>-180634860.10316798</v>
      </c>
      <c r="I201" s="2">
        <f t="shared" si="25"/>
        <v>-0.40349711155363904</v>
      </c>
      <c r="J201" s="10">
        <f t="shared" si="26"/>
        <v>-195219155.30316803</v>
      </c>
      <c r="K201" s="2">
        <f t="shared" si="27"/>
        <v>-0.42231686788201817</v>
      </c>
      <c r="L201" s="10">
        <v>5592.0737454</v>
      </c>
      <c r="M201" s="10">
        <v>5774.2517408000003</v>
      </c>
      <c r="N201" s="10">
        <v>5966.7163845450996</v>
      </c>
      <c r="O201" s="10">
        <f t="shared" si="28"/>
        <v>374.64263914509957</v>
      </c>
      <c r="P201" s="2">
        <f t="shared" si="29"/>
        <v>6.6995296593375206E-2</v>
      </c>
      <c r="Q201" s="10">
        <f t="shared" si="30"/>
        <v>192.46464374509924</v>
      </c>
      <c r="R201" s="2">
        <f t="shared" si="31"/>
        <v>3.3331529760847245E-2</v>
      </c>
      <c r="Y201" s="9"/>
      <c r="Z201" s="9"/>
    </row>
    <row r="202" spans="1:26" x14ac:dyDescent="0.25">
      <c r="A202">
        <v>45</v>
      </c>
      <c r="B202" t="s">
        <v>1485</v>
      </c>
      <c r="C202">
        <v>10</v>
      </c>
      <c r="D202" t="s">
        <v>2022</v>
      </c>
      <c r="E202" s="10">
        <v>186318084.63</v>
      </c>
      <c r="F202" s="10">
        <v>344274335.89999998</v>
      </c>
      <c r="G202" s="10">
        <v>350414736.03813398</v>
      </c>
      <c r="H202" s="10">
        <f t="shared" si="24"/>
        <v>164096651.40813398</v>
      </c>
      <c r="I202" s="2">
        <f t="shared" si="25"/>
        <v>0.88073388975635691</v>
      </c>
      <c r="J202" s="10">
        <f t="shared" si="26"/>
        <v>6140400.1381340027</v>
      </c>
      <c r="K202" s="2">
        <f t="shared" si="27"/>
        <v>1.7835776582305517E-2</v>
      </c>
      <c r="L202" s="10">
        <v>114758.99984999999</v>
      </c>
      <c r="M202" s="10">
        <v>125193.91714999999</v>
      </c>
      <c r="N202" s="10">
        <v>118152.307853117</v>
      </c>
      <c r="O202" s="10">
        <f t="shared" si="28"/>
        <v>3393.3080031170102</v>
      </c>
      <c r="P202" s="2">
        <f t="shared" si="29"/>
        <v>2.9568992475991943E-2</v>
      </c>
      <c r="Q202" s="10">
        <f t="shared" si="30"/>
        <v>-7041.6092968829907</v>
      </c>
      <c r="R202" s="2">
        <f t="shared" si="31"/>
        <v>-5.6245618454817965E-2</v>
      </c>
      <c r="Y202" s="9"/>
      <c r="Z202" s="9"/>
    </row>
    <row r="203" spans="1:26" x14ac:dyDescent="0.25">
      <c r="A203">
        <v>45</v>
      </c>
      <c r="B203" t="s">
        <v>1485</v>
      </c>
      <c r="C203">
        <v>25</v>
      </c>
      <c r="D203" t="s">
        <v>2023</v>
      </c>
      <c r="E203" s="10">
        <v>45049866991</v>
      </c>
      <c r="F203" s="10">
        <v>48001064803</v>
      </c>
      <c r="G203" s="10">
        <v>48891916844.517303</v>
      </c>
      <c r="H203" s="10">
        <f t="shared" si="24"/>
        <v>3842049853.5173035</v>
      </c>
      <c r="I203" s="2">
        <f t="shared" si="25"/>
        <v>8.5284377294273989E-2</v>
      </c>
      <c r="J203" s="10">
        <f t="shared" si="26"/>
        <v>890852041.51730347</v>
      </c>
      <c r="K203" s="2">
        <f t="shared" si="27"/>
        <v>1.8559005829837893E-2</v>
      </c>
      <c r="L203" s="10">
        <v>3522124.53</v>
      </c>
      <c r="M203" s="10">
        <v>3842241.1005000002</v>
      </c>
      <c r="N203" s="10">
        <v>3918886.2127067898</v>
      </c>
      <c r="O203" s="10">
        <f t="shared" si="28"/>
        <v>396761.68270679004</v>
      </c>
      <c r="P203" s="2">
        <f t="shared" si="29"/>
        <v>0.11264839710445732</v>
      </c>
      <c r="Q203" s="10">
        <f t="shared" si="30"/>
        <v>76645.112206789665</v>
      </c>
      <c r="R203" s="2">
        <f t="shared" si="31"/>
        <v>1.9948022573808722E-2</v>
      </c>
      <c r="Y203" s="9"/>
      <c r="Z203" s="9"/>
    </row>
    <row r="204" spans="1:26" x14ac:dyDescent="0.25">
      <c r="A204">
        <v>45</v>
      </c>
      <c r="B204" t="s">
        <v>1485</v>
      </c>
      <c r="C204">
        <v>40</v>
      </c>
      <c r="D204" t="s">
        <v>2024</v>
      </c>
      <c r="E204" s="10">
        <v>346241930.44999999</v>
      </c>
      <c r="F204" s="10">
        <v>283880940.07999998</v>
      </c>
      <c r="G204" s="10">
        <v>293345184.50772399</v>
      </c>
      <c r="H204" s="10">
        <f t="shared" si="24"/>
        <v>-52896745.942276001</v>
      </c>
      <c r="I204" s="2">
        <f t="shared" si="25"/>
        <v>-0.15277394587515072</v>
      </c>
      <c r="J204" s="10">
        <f t="shared" si="26"/>
        <v>9464244.4277240038</v>
      </c>
      <c r="K204" s="2">
        <f t="shared" si="27"/>
        <v>3.3338780775690337E-2</v>
      </c>
      <c r="L204" s="10">
        <v>9804.2597308999993</v>
      </c>
      <c r="M204" s="10">
        <v>7997.2107397</v>
      </c>
      <c r="N204" s="10">
        <v>13826.8683175355</v>
      </c>
      <c r="O204" s="10">
        <f t="shared" si="28"/>
        <v>4022.6085866355006</v>
      </c>
      <c r="P204" s="2">
        <f t="shared" si="29"/>
        <v>0.41029192382138557</v>
      </c>
      <c r="Q204" s="10">
        <f t="shared" si="30"/>
        <v>5829.6575778355</v>
      </c>
      <c r="R204" s="2">
        <f t="shared" si="31"/>
        <v>0.72896135510043947</v>
      </c>
      <c r="Y204" s="9"/>
      <c r="Z204" s="9"/>
    </row>
    <row r="205" spans="1:26" x14ac:dyDescent="0.25">
      <c r="A205">
        <v>45</v>
      </c>
      <c r="B205" t="s">
        <v>1485</v>
      </c>
      <c r="C205">
        <v>50</v>
      </c>
      <c r="D205" t="s">
        <v>2025</v>
      </c>
      <c r="E205" s="10">
        <v>2658503325.8000002</v>
      </c>
      <c r="F205" s="10">
        <v>2276792944</v>
      </c>
      <c r="G205" s="10">
        <v>2351401178.0008302</v>
      </c>
      <c r="H205" s="10">
        <f t="shared" si="24"/>
        <v>-307102147.79917002</v>
      </c>
      <c r="I205" s="2">
        <f t="shared" si="25"/>
        <v>-0.11551693195898352</v>
      </c>
      <c r="J205" s="10">
        <f t="shared" si="26"/>
        <v>74608234.000830173</v>
      </c>
      <c r="K205" s="2">
        <f t="shared" si="27"/>
        <v>3.2769002643584344E-2</v>
      </c>
      <c r="L205" s="10">
        <v>171354.87659999999</v>
      </c>
      <c r="M205" s="10">
        <v>146747.81357999999</v>
      </c>
      <c r="N205" s="10">
        <v>163610.30636363599</v>
      </c>
      <c r="O205" s="10">
        <f t="shared" si="28"/>
        <v>-7744.5702363640012</v>
      </c>
      <c r="P205" s="2">
        <f t="shared" si="29"/>
        <v>-4.5196088900594511E-2</v>
      </c>
      <c r="Q205" s="10">
        <f t="shared" si="30"/>
        <v>16862.492783636</v>
      </c>
      <c r="R205" s="2">
        <f t="shared" si="31"/>
        <v>0.11490796606958212</v>
      </c>
      <c r="Y205" s="9"/>
      <c r="Z205" s="9"/>
    </row>
    <row r="206" spans="1:26" x14ac:dyDescent="0.25">
      <c r="A206">
        <v>45</v>
      </c>
      <c r="B206" t="s">
        <v>1485</v>
      </c>
      <c r="C206">
        <v>60</v>
      </c>
      <c r="D206" t="s">
        <v>2026</v>
      </c>
      <c r="E206" s="10">
        <v>1222328384</v>
      </c>
      <c r="F206" s="10">
        <v>3497515820.1999998</v>
      </c>
      <c r="G206" s="10">
        <v>3608625951.0939002</v>
      </c>
      <c r="H206" s="10">
        <f t="shared" si="24"/>
        <v>2386297567.0939002</v>
      </c>
      <c r="I206" s="2">
        <f t="shared" si="25"/>
        <v>1.9522557099466817</v>
      </c>
      <c r="J206" s="10">
        <f t="shared" si="26"/>
        <v>111110130.89390039</v>
      </c>
      <c r="K206" s="2">
        <f t="shared" si="27"/>
        <v>3.1768299732107215E-2</v>
      </c>
      <c r="L206" s="10">
        <v>19479.475297000001</v>
      </c>
      <c r="M206" s="10">
        <v>55744.602401999997</v>
      </c>
      <c r="N206" s="10">
        <v>49161.729981591801</v>
      </c>
      <c r="O206" s="10">
        <f t="shared" si="28"/>
        <v>29682.2546845918</v>
      </c>
      <c r="P206" s="2">
        <f t="shared" si="29"/>
        <v>1.5237707500860207</v>
      </c>
      <c r="Q206" s="10">
        <f t="shared" si="30"/>
        <v>-6582.8724204081955</v>
      </c>
      <c r="R206" s="2">
        <f t="shared" si="31"/>
        <v>-0.1180898622782538</v>
      </c>
      <c r="Y206" s="9"/>
      <c r="Z206" s="9"/>
    </row>
    <row r="207" spans="1:26" x14ac:dyDescent="0.25">
      <c r="A207">
        <v>46</v>
      </c>
      <c r="B207" t="s">
        <v>1513</v>
      </c>
      <c r="C207">
        <v>10</v>
      </c>
      <c r="D207" t="s">
        <v>2022</v>
      </c>
      <c r="E207" s="10">
        <v>146899398.28999999</v>
      </c>
      <c r="F207" s="10">
        <v>151380449.25</v>
      </c>
      <c r="G207" s="10">
        <v>151748079.21227601</v>
      </c>
      <c r="H207" s="10">
        <f t="shared" si="24"/>
        <v>4848680.9222760201</v>
      </c>
      <c r="I207" s="2">
        <f t="shared" si="25"/>
        <v>3.3006812680771123E-2</v>
      </c>
      <c r="J207" s="10">
        <f t="shared" si="26"/>
        <v>367629.96227601171</v>
      </c>
      <c r="K207" s="2">
        <f t="shared" si="27"/>
        <v>2.4285167873222685E-3</v>
      </c>
      <c r="L207" s="10">
        <v>89459.999733000004</v>
      </c>
      <c r="M207" s="10">
        <v>92166.446909999999</v>
      </c>
      <c r="N207" s="10">
        <v>103665.636916345</v>
      </c>
      <c r="O207" s="10">
        <f t="shared" si="28"/>
        <v>14205.637183344996</v>
      </c>
      <c r="P207" s="2">
        <f t="shared" si="29"/>
        <v>0.15879317265529591</v>
      </c>
      <c r="Q207" s="10">
        <f t="shared" si="30"/>
        <v>11499.190006345001</v>
      </c>
      <c r="R207" s="2">
        <f t="shared" si="31"/>
        <v>0.12476546934237243</v>
      </c>
      <c r="Y207" s="9"/>
      <c r="Z207" s="9"/>
    </row>
    <row r="208" spans="1:26" x14ac:dyDescent="0.25">
      <c r="A208">
        <v>46</v>
      </c>
      <c r="B208" t="s">
        <v>1513</v>
      </c>
      <c r="C208">
        <v>25</v>
      </c>
      <c r="D208" t="s">
        <v>2023</v>
      </c>
      <c r="E208" s="10">
        <v>7619611201.3000002</v>
      </c>
      <c r="F208" s="10">
        <v>7851139476.8999996</v>
      </c>
      <c r="G208" s="10">
        <v>8319401884.4342604</v>
      </c>
      <c r="H208" s="10">
        <f t="shared" si="24"/>
        <v>699790683.13426018</v>
      </c>
      <c r="I208" s="2">
        <f t="shared" si="25"/>
        <v>9.1840733686630524E-2</v>
      </c>
      <c r="J208" s="10">
        <f t="shared" si="26"/>
        <v>468262407.53426075</v>
      </c>
      <c r="K208" s="2">
        <f t="shared" si="27"/>
        <v>5.9642604606886036E-2</v>
      </c>
      <c r="L208" s="10">
        <v>872783.99964000005</v>
      </c>
      <c r="M208" s="10">
        <v>898993.37315999996</v>
      </c>
      <c r="N208" s="10">
        <v>848924.43030522403</v>
      </c>
      <c r="O208" s="10">
        <f t="shared" si="28"/>
        <v>-23859.569334776024</v>
      </c>
      <c r="P208" s="2">
        <f t="shared" si="29"/>
        <v>-2.733731294869917E-2</v>
      </c>
      <c r="Q208" s="10">
        <f t="shared" si="30"/>
        <v>-50068.942854775931</v>
      </c>
      <c r="R208" s="2">
        <f t="shared" si="31"/>
        <v>-5.5694451538370597E-2</v>
      </c>
      <c r="Y208" s="9"/>
      <c r="Z208" s="9"/>
    </row>
    <row r="209" spans="1:30" x14ac:dyDescent="0.25">
      <c r="A209">
        <v>46</v>
      </c>
      <c r="B209" t="s">
        <v>1513</v>
      </c>
      <c r="C209">
        <v>40</v>
      </c>
      <c r="D209" t="s">
        <v>2024</v>
      </c>
      <c r="E209" s="10">
        <v>7416875.0152000003</v>
      </c>
      <c r="F209" s="10">
        <v>7639734.8876999998</v>
      </c>
      <c r="G209" s="10">
        <v>11110479.113030801</v>
      </c>
      <c r="H209" s="10">
        <f t="shared" si="24"/>
        <v>3693604.0978308003</v>
      </c>
      <c r="I209" s="2">
        <f t="shared" si="25"/>
        <v>0.49800004587662589</v>
      </c>
      <c r="J209" s="10">
        <f t="shared" si="26"/>
        <v>3470744.2253308007</v>
      </c>
      <c r="K209" s="2">
        <f t="shared" si="27"/>
        <v>0.45430165789112803</v>
      </c>
      <c r="L209" s="10">
        <v>2280.4984166999998</v>
      </c>
      <c r="M209" s="10">
        <v>2350.3523811</v>
      </c>
      <c r="N209" s="10">
        <v>1014.7139377283499</v>
      </c>
      <c r="O209" s="10">
        <f t="shared" si="28"/>
        <v>-1265.7844789716498</v>
      </c>
      <c r="P209" s="2">
        <f t="shared" si="29"/>
        <v>-0.55504729567113931</v>
      </c>
      <c r="Q209" s="10">
        <f t="shared" si="30"/>
        <v>-1335.6384433716501</v>
      </c>
      <c r="R209" s="2">
        <f t="shared" si="31"/>
        <v>-0.56827157242972703</v>
      </c>
      <c r="Z209" s="9"/>
    </row>
    <row r="210" spans="1:30" x14ac:dyDescent="0.25">
      <c r="A210">
        <v>46</v>
      </c>
      <c r="B210" t="s">
        <v>1513</v>
      </c>
      <c r="C210">
        <v>50</v>
      </c>
      <c r="D210" t="s">
        <v>2025</v>
      </c>
      <c r="E210" s="10">
        <v>306821052.22000003</v>
      </c>
      <c r="F210" s="10">
        <v>316344977.97000003</v>
      </c>
      <c r="G210" s="10">
        <v>252467107.36622399</v>
      </c>
      <c r="H210" s="10">
        <f t="shared" si="24"/>
        <v>-54353944.853776038</v>
      </c>
      <c r="I210" s="2">
        <f t="shared" si="25"/>
        <v>-0.17715194071755744</v>
      </c>
      <c r="J210" s="10">
        <f t="shared" si="26"/>
        <v>-63877870.603776038</v>
      </c>
      <c r="K210" s="2">
        <f t="shared" si="27"/>
        <v>-0.20192471843138846</v>
      </c>
      <c r="L210" s="10">
        <v>34498.115585</v>
      </c>
      <c r="M210" s="10">
        <v>35566.953005000003</v>
      </c>
      <c r="N210" s="10">
        <v>21148.533840176598</v>
      </c>
      <c r="O210" s="10">
        <f t="shared" si="28"/>
        <v>-13349.581744823401</v>
      </c>
      <c r="P210" s="2">
        <f t="shared" si="29"/>
        <v>-0.38696553473859552</v>
      </c>
      <c r="Q210" s="10">
        <f t="shared" si="30"/>
        <v>-14418.419164823405</v>
      </c>
      <c r="R210" s="2">
        <f t="shared" si="31"/>
        <v>-0.40538809053439195</v>
      </c>
      <c r="Y210" s="9"/>
      <c r="Z210" s="9"/>
    </row>
    <row r="211" spans="1:30" x14ac:dyDescent="0.25">
      <c r="A211">
        <v>46</v>
      </c>
      <c r="B211" t="s">
        <v>1513</v>
      </c>
      <c r="C211">
        <v>60</v>
      </c>
      <c r="D211" t="s">
        <v>2026</v>
      </c>
      <c r="E211" s="10">
        <v>1143947461</v>
      </c>
      <c r="F211" s="10">
        <v>1179674809.8</v>
      </c>
      <c r="G211" s="10">
        <v>907831799.37863302</v>
      </c>
      <c r="H211" s="10">
        <f t="shared" si="24"/>
        <v>-236115661.62136698</v>
      </c>
      <c r="I211" s="2">
        <f t="shared" si="25"/>
        <v>-0.2064042883708686</v>
      </c>
      <c r="J211" s="10">
        <f t="shared" si="26"/>
        <v>-271843010.42136693</v>
      </c>
      <c r="K211" s="2">
        <f t="shared" si="27"/>
        <v>-0.23043893805569582</v>
      </c>
      <c r="L211" s="10">
        <v>17925.220918999999</v>
      </c>
      <c r="M211" s="10">
        <v>18484.373963999999</v>
      </c>
      <c r="N211" s="10">
        <v>17384.052347703899</v>
      </c>
      <c r="O211" s="10">
        <f t="shared" si="28"/>
        <v>-541.16857129610071</v>
      </c>
      <c r="P211" s="2">
        <f t="shared" si="29"/>
        <v>-3.0190343189716799E-2</v>
      </c>
      <c r="Q211" s="10">
        <f t="shared" si="30"/>
        <v>-1100.3216162960998</v>
      </c>
      <c r="R211" s="2">
        <f t="shared" si="31"/>
        <v>-5.9527123744578872E-2</v>
      </c>
      <c r="Y211" s="9"/>
      <c r="Z211" s="9"/>
      <c r="AA211" s="9"/>
      <c r="AD211" s="9"/>
    </row>
    <row r="212" spans="1:30" x14ac:dyDescent="0.25">
      <c r="A212">
        <v>47</v>
      </c>
      <c r="B212" t="s">
        <v>1552</v>
      </c>
      <c r="C212">
        <v>10</v>
      </c>
      <c r="D212" t="s">
        <v>2022</v>
      </c>
      <c r="E212" s="10">
        <v>539352714.40999997</v>
      </c>
      <c r="F212" s="10">
        <v>573263640.96000004</v>
      </c>
      <c r="G212" s="10">
        <v>599062696.86845899</v>
      </c>
      <c r="H212" s="10">
        <f t="shared" si="24"/>
        <v>59709982.45845902</v>
      </c>
      <c r="I212" s="2">
        <f t="shared" si="25"/>
        <v>0.11070674321863014</v>
      </c>
      <c r="J212" s="10">
        <f t="shared" si="26"/>
        <v>25799055.908458948</v>
      </c>
      <c r="K212" s="2">
        <f t="shared" si="27"/>
        <v>4.5003823834449494E-2</v>
      </c>
      <c r="L212" s="10">
        <v>155288.33009999999</v>
      </c>
      <c r="M212" s="10">
        <v>165051.83181999999</v>
      </c>
      <c r="N212" s="10">
        <v>96927.822918406295</v>
      </c>
      <c r="O212" s="10">
        <f t="shared" si="28"/>
        <v>-58360.507181593697</v>
      </c>
      <c r="P212" s="2">
        <f t="shared" si="29"/>
        <v>-0.37582030242717962</v>
      </c>
      <c r="Q212" s="10">
        <f t="shared" si="30"/>
        <v>-68124.008901593697</v>
      </c>
      <c r="R212" s="2">
        <f t="shared" si="31"/>
        <v>-0.41274312529828489</v>
      </c>
      <c r="Y212" s="9"/>
      <c r="Z212" s="9"/>
      <c r="AA212" s="9"/>
      <c r="AD212" s="9"/>
    </row>
    <row r="213" spans="1:30" x14ac:dyDescent="0.25">
      <c r="A213">
        <v>47</v>
      </c>
      <c r="B213" t="s">
        <v>1552</v>
      </c>
      <c r="C213">
        <v>25</v>
      </c>
      <c r="D213" t="s">
        <v>2023</v>
      </c>
      <c r="E213" s="10">
        <v>65050920861</v>
      </c>
      <c r="F213" s="10">
        <v>69140891933</v>
      </c>
      <c r="G213" s="10">
        <v>72226724096.939301</v>
      </c>
      <c r="H213" s="10">
        <f t="shared" si="24"/>
        <v>7175803235.9393005</v>
      </c>
      <c r="I213" s="2">
        <f t="shared" si="25"/>
        <v>0.11031055580708024</v>
      </c>
      <c r="J213" s="10">
        <f t="shared" si="26"/>
        <v>3085832163.9393005</v>
      </c>
      <c r="K213" s="2">
        <f t="shared" si="27"/>
        <v>4.4631072548638545E-2</v>
      </c>
      <c r="L213" s="10">
        <v>5260507.7008999996</v>
      </c>
      <c r="M213" s="10">
        <v>5589333.1687000003</v>
      </c>
      <c r="N213" s="10">
        <v>5507089.3293779604</v>
      </c>
      <c r="O213" s="10">
        <f t="shared" si="28"/>
        <v>246581.62847796082</v>
      </c>
      <c r="P213" s="2">
        <f t="shared" si="29"/>
        <v>4.6874112252658452E-2</v>
      </c>
      <c r="Q213" s="10">
        <f t="shared" si="30"/>
        <v>-82243.839322039858</v>
      </c>
      <c r="R213" s="2">
        <f t="shared" si="31"/>
        <v>-1.4714427793032886E-2</v>
      </c>
      <c r="Y213" s="9"/>
      <c r="Z213" s="9"/>
      <c r="AA213" s="9"/>
      <c r="AD213" s="9"/>
    </row>
    <row r="214" spans="1:30" x14ac:dyDescent="0.25">
      <c r="A214">
        <v>47</v>
      </c>
      <c r="B214" t="s">
        <v>1552</v>
      </c>
      <c r="C214">
        <v>40</v>
      </c>
      <c r="D214" t="s">
        <v>2024</v>
      </c>
      <c r="E214" s="10">
        <v>99142443.424999997</v>
      </c>
      <c r="F214" s="10">
        <v>105375863.65000001</v>
      </c>
      <c r="G214" s="10">
        <v>143702808.36367801</v>
      </c>
      <c r="H214" s="10">
        <f t="shared" si="24"/>
        <v>44560364.938678011</v>
      </c>
      <c r="I214" s="2">
        <f t="shared" si="25"/>
        <v>0.44945800606969472</v>
      </c>
      <c r="J214" s="10">
        <f t="shared" si="26"/>
        <v>38326944.713678002</v>
      </c>
      <c r="K214" s="2">
        <f t="shared" si="27"/>
        <v>0.36371654177828416</v>
      </c>
      <c r="L214" s="10">
        <v>10541.640708000001</v>
      </c>
      <c r="M214" s="10">
        <v>11204.429259</v>
      </c>
      <c r="N214" s="10">
        <v>11747.113530615699</v>
      </c>
      <c r="O214" s="10">
        <f t="shared" si="28"/>
        <v>1205.4728226156985</v>
      </c>
      <c r="P214" s="2">
        <f t="shared" si="29"/>
        <v>0.11435343472680405</v>
      </c>
      <c r="Q214" s="10">
        <f t="shared" si="30"/>
        <v>542.68427161569889</v>
      </c>
      <c r="R214" s="2">
        <f t="shared" si="31"/>
        <v>4.8434798334755488E-2</v>
      </c>
      <c r="Y214" s="9"/>
      <c r="Z214" s="9"/>
      <c r="AA214" s="9"/>
    </row>
    <row r="215" spans="1:30" x14ac:dyDescent="0.25">
      <c r="A215">
        <v>47</v>
      </c>
      <c r="B215" t="s">
        <v>1552</v>
      </c>
      <c r="C215">
        <v>50</v>
      </c>
      <c r="D215" t="s">
        <v>2025</v>
      </c>
      <c r="E215" s="10">
        <v>1723290656.7</v>
      </c>
      <c r="F215" s="10">
        <v>1831639759.8</v>
      </c>
      <c r="G215" s="10">
        <v>2499046559.0466599</v>
      </c>
      <c r="H215" s="10">
        <f t="shared" si="24"/>
        <v>775755902.3466599</v>
      </c>
      <c r="I215" s="2">
        <f t="shared" si="25"/>
        <v>0.45015964041271289</v>
      </c>
      <c r="J215" s="10">
        <f t="shared" si="26"/>
        <v>667406799.24665999</v>
      </c>
      <c r="K215" s="2">
        <f t="shared" si="27"/>
        <v>0.36437667160027981</v>
      </c>
      <c r="L215" s="10">
        <v>129089.92581</v>
      </c>
      <c r="M215" s="10">
        <v>137206.24538000001</v>
      </c>
      <c r="N215" s="10">
        <v>187064.721969081</v>
      </c>
      <c r="O215" s="10">
        <f t="shared" si="28"/>
        <v>57974.796159081001</v>
      </c>
      <c r="P215" s="2">
        <f t="shared" si="29"/>
        <v>0.44910395443569123</v>
      </c>
      <c r="Q215" s="10">
        <f t="shared" si="30"/>
        <v>49858.476589080994</v>
      </c>
      <c r="R215" s="2">
        <f t="shared" si="31"/>
        <v>0.36338343382981791</v>
      </c>
      <c r="Y215" s="9"/>
      <c r="Z215" s="9"/>
      <c r="AA215" s="9"/>
    </row>
    <row r="216" spans="1:30" x14ac:dyDescent="0.25">
      <c r="A216">
        <v>47</v>
      </c>
      <c r="B216" t="s">
        <v>1552</v>
      </c>
      <c r="C216">
        <v>60</v>
      </c>
      <c r="D216" t="s">
        <v>2026</v>
      </c>
      <c r="E216" s="10">
        <v>5482718440.1000004</v>
      </c>
      <c r="F216" s="10">
        <v>5827435463.6000004</v>
      </c>
      <c r="G216" s="10">
        <v>6073331307.3003397</v>
      </c>
      <c r="H216" s="10">
        <f t="shared" si="24"/>
        <v>590612867.20033932</v>
      </c>
      <c r="I216" s="2">
        <f t="shared" si="25"/>
        <v>0.1077226331523176</v>
      </c>
      <c r="J216" s="10">
        <f t="shared" si="26"/>
        <v>245895843.70033932</v>
      </c>
      <c r="K216" s="2">
        <f t="shared" si="27"/>
        <v>4.219623627516466E-2</v>
      </c>
      <c r="L216" s="10">
        <v>84325.172563999993</v>
      </c>
      <c r="M216" s="10">
        <v>89626.980928999998</v>
      </c>
      <c r="N216" s="10">
        <v>98289.672501835405</v>
      </c>
      <c r="O216" s="10">
        <f t="shared" si="28"/>
        <v>13964.499937835411</v>
      </c>
      <c r="P216" s="2">
        <f t="shared" si="29"/>
        <v>0.16560298085647937</v>
      </c>
      <c r="Q216" s="10">
        <f t="shared" si="30"/>
        <v>8662.691572835407</v>
      </c>
      <c r="R216" s="2">
        <f t="shared" si="31"/>
        <v>9.6652720899945865E-2</v>
      </c>
      <c r="Y216" s="9"/>
      <c r="Z216" s="9"/>
      <c r="AA216" s="9"/>
    </row>
    <row r="217" spans="1:30" x14ac:dyDescent="0.25">
      <c r="A217">
        <v>48</v>
      </c>
      <c r="B217" t="s">
        <v>1579</v>
      </c>
      <c r="C217">
        <v>10</v>
      </c>
      <c r="D217" t="s">
        <v>2022</v>
      </c>
      <c r="E217" s="10">
        <v>172547159.66</v>
      </c>
      <c r="F217" s="10">
        <v>186042662.59999999</v>
      </c>
      <c r="G217" s="10">
        <v>182122532.34105101</v>
      </c>
      <c r="H217" s="10">
        <f t="shared" si="24"/>
        <v>9575372.6810510159</v>
      </c>
      <c r="I217" s="2">
        <f t="shared" si="25"/>
        <v>5.5494235314676031E-2</v>
      </c>
      <c r="J217" s="10">
        <f t="shared" si="26"/>
        <v>-3920130.2589489818</v>
      </c>
      <c r="K217" s="2">
        <f t="shared" si="27"/>
        <v>-2.1071136072576192E-2</v>
      </c>
      <c r="L217" s="10">
        <v>412196.99997</v>
      </c>
      <c r="M217" s="10">
        <v>444436.33581000002</v>
      </c>
      <c r="N217" s="10">
        <v>471755.131397221</v>
      </c>
      <c r="O217" s="10">
        <f t="shared" si="28"/>
        <v>59558.131427221</v>
      </c>
      <c r="P217" s="2">
        <f t="shared" si="29"/>
        <v>0.14448948301796394</v>
      </c>
      <c r="Q217" s="10">
        <f t="shared" si="30"/>
        <v>27318.795587220986</v>
      </c>
      <c r="R217" s="2">
        <f t="shared" si="31"/>
        <v>6.1468411527224862E-2</v>
      </c>
      <c r="Y217" s="9"/>
      <c r="Z217" s="9"/>
      <c r="AA217" s="9"/>
    </row>
    <row r="218" spans="1:30" x14ac:dyDescent="0.25">
      <c r="A218">
        <v>48</v>
      </c>
      <c r="B218" t="s">
        <v>1579</v>
      </c>
      <c r="C218">
        <v>25</v>
      </c>
      <c r="D218" t="s">
        <v>2023</v>
      </c>
      <c r="E218" s="10">
        <v>231236283972</v>
      </c>
      <c r="F218" s="10">
        <v>249322063876</v>
      </c>
      <c r="G218" s="10">
        <v>247724439444.508</v>
      </c>
      <c r="H218" s="10">
        <f t="shared" si="24"/>
        <v>16488155472.507996</v>
      </c>
      <c r="I218" s="2">
        <f t="shared" si="25"/>
        <v>7.1304361016736095E-2</v>
      </c>
      <c r="J218" s="10">
        <f t="shared" si="26"/>
        <v>-1597624431.4920044</v>
      </c>
      <c r="K218" s="2">
        <f t="shared" si="27"/>
        <v>-6.4078742436793753E-3</v>
      </c>
      <c r="L218" s="10">
        <v>17675461.041999999</v>
      </c>
      <c r="M218" s="10">
        <v>19053961.795000002</v>
      </c>
      <c r="N218" s="10">
        <v>20389157.034056999</v>
      </c>
      <c r="O218" s="10">
        <f t="shared" si="28"/>
        <v>2713695.9920569994</v>
      </c>
      <c r="P218" s="2">
        <f t="shared" si="29"/>
        <v>0.15352900756640978</v>
      </c>
      <c r="Q218" s="10">
        <f t="shared" si="30"/>
        <v>1335195.239056997</v>
      </c>
      <c r="R218" s="2">
        <f t="shared" si="31"/>
        <v>7.0074415673876761E-2</v>
      </c>
      <c r="Y218" s="9"/>
      <c r="Z218" s="9"/>
    </row>
    <row r="219" spans="1:30" x14ac:dyDescent="0.25">
      <c r="A219">
        <v>48</v>
      </c>
      <c r="B219" t="s">
        <v>1579</v>
      </c>
      <c r="C219">
        <v>40</v>
      </c>
      <c r="D219" t="s">
        <v>2024</v>
      </c>
      <c r="E219" s="10">
        <v>782279337.5</v>
      </c>
      <c r="F219" s="10">
        <v>843464077.53999996</v>
      </c>
      <c r="G219" s="10">
        <v>667239598.37786102</v>
      </c>
      <c r="H219" s="10">
        <f t="shared" si="24"/>
        <v>-115039739.12213898</v>
      </c>
      <c r="I219" s="2">
        <f t="shared" si="25"/>
        <v>-0.14705711068603927</v>
      </c>
      <c r="J219" s="10">
        <f t="shared" si="26"/>
        <v>-176224479.16213894</v>
      </c>
      <c r="K219" s="2">
        <f t="shared" si="27"/>
        <v>-0.20892944211223005</v>
      </c>
      <c r="L219" s="10">
        <v>35267.046348999997</v>
      </c>
      <c r="M219" s="10">
        <v>38025.402550999999</v>
      </c>
      <c r="N219" s="10">
        <v>38207.555105903499</v>
      </c>
      <c r="O219" s="10">
        <f t="shared" si="28"/>
        <v>2940.5087569035022</v>
      </c>
      <c r="P219" s="2">
        <f t="shared" si="29"/>
        <v>8.3378367663808656E-2</v>
      </c>
      <c r="Q219" s="10">
        <f t="shared" si="30"/>
        <v>182.15255490349955</v>
      </c>
      <c r="R219" s="2">
        <f t="shared" si="31"/>
        <v>4.7902860373192618E-3</v>
      </c>
      <c r="Y219" s="9"/>
      <c r="Z219" s="9"/>
      <c r="AA219" s="9"/>
    </row>
    <row r="220" spans="1:30" x14ac:dyDescent="0.25">
      <c r="A220">
        <v>48</v>
      </c>
      <c r="B220" t="s">
        <v>1579</v>
      </c>
      <c r="C220">
        <v>50</v>
      </c>
      <c r="D220" t="s">
        <v>2025</v>
      </c>
      <c r="E220" s="10">
        <v>10337262279</v>
      </c>
      <c r="F220" s="10">
        <v>11145774884</v>
      </c>
      <c r="G220" s="10">
        <v>9408814246.7358303</v>
      </c>
      <c r="H220" s="10">
        <f t="shared" si="24"/>
        <v>-928448032.26416969</v>
      </c>
      <c r="I220" s="2">
        <f t="shared" si="25"/>
        <v>-8.9815659814523482E-2</v>
      </c>
      <c r="J220" s="10">
        <f t="shared" si="26"/>
        <v>-1736960637.2641697</v>
      </c>
      <c r="K220" s="2">
        <f t="shared" si="27"/>
        <v>-0.15584027627882688</v>
      </c>
      <c r="L220" s="10">
        <v>487878.18280000001</v>
      </c>
      <c r="M220" s="10">
        <v>526036.80255999998</v>
      </c>
      <c r="N220" s="10">
        <v>546206.823699623</v>
      </c>
      <c r="O220" s="10">
        <f t="shared" si="28"/>
        <v>58328.640899622987</v>
      </c>
      <c r="P220" s="2">
        <f t="shared" si="29"/>
        <v>0.11955574763533572</v>
      </c>
      <c r="Q220" s="10">
        <f t="shared" si="30"/>
        <v>20170.021139623015</v>
      </c>
      <c r="R220" s="2">
        <f t="shared" si="31"/>
        <v>3.8343365029716553E-2</v>
      </c>
      <c r="Y220" s="9"/>
      <c r="Z220" s="9"/>
      <c r="AA220" s="9"/>
    </row>
    <row r="221" spans="1:30" x14ac:dyDescent="0.25">
      <c r="A221">
        <v>48</v>
      </c>
      <c r="B221" t="s">
        <v>1579</v>
      </c>
      <c r="C221">
        <v>60</v>
      </c>
      <c r="D221" t="s">
        <v>2026</v>
      </c>
      <c r="E221" s="10">
        <v>17323608973</v>
      </c>
      <c r="F221" s="10">
        <v>18678547626</v>
      </c>
      <c r="G221" s="10">
        <v>20561364693.264</v>
      </c>
      <c r="H221" s="10">
        <f t="shared" si="24"/>
        <v>3237755720.2639999</v>
      </c>
      <c r="I221" s="2">
        <f t="shared" si="25"/>
        <v>0.18689845316355605</v>
      </c>
      <c r="J221" s="10">
        <f t="shared" si="26"/>
        <v>1882817067.2639999</v>
      </c>
      <c r="K221" s="2">
        <f t="shared" si="27"/>
        <v>0.10080104218826805</v>
      </c>
      <c r="L221" s="10">
        <v>228162.43994000001</v>
      </c>
      <c r="M221" s="10">
        <v>246007.80398999999</v>
      </c>
      <c r="N221" s="10">
        <v>307002.55623570399</v>
      </c>
      <c r="O221" s="10">
        <f t="shared" si="28"/>
        <v>78840.116295703978</v>
      </c>
      <c r="P221" s="2">
        <f t="shared" si="29"/>
        <v>0.3455437990426321</v>
      </c>
      <c r="Q221" s="10">
        <f t="shared" si="30"/>
        <v>60994.752245704003</v>
      </c>
      <c r="R221" s="2">
        <f t="shared" si="31"/>
        <v>0.24793828186110464</v>
      </c>
      <c r="Y221" s="9"/>
      <c r="Z221" s="9"/>
      <c r="AA221" s="9"/>
    </row>
    <row r="222" spans="1:30" x14ac:dyDescent="0.25">
      <c r="A222">
        <v>49</v>
      </c>
      <c r="B222" t="s">
        <v>1740</v>
      </c>
      <c r="C222">
        <v>10</v>
      </c>
      <c r="D222" t="s">
        <v>2022</v>
      </c>
      <c r="E222" s="10">
        <v>197484809.30000001</v>
      </c>
      <c r="F222" s="10">
        <v>220434110</v>
      </c>
      <c r="G222" s="10">
        <v>66075568.242171898</v>
      </c>
      <c r="H222" s="10">
        <f t="shared" si="24"/>
        <v>-131409241.05782811</v>
      </c>
      <c r="I222" s="2">
        <f t="shared" si="25"/>
        <v>-0.66541442617089486</v>
      </c>
      <c r="J222" s="10">
        <f t="shared" si="26"/>
        <v>-154358541.75782812</v>
      </c>
      <c r="K222" s="2">
        <f t="shared" si="27"/>
        <v>-0.70024798683755485</v>
      </c>
      <c r="L222" s="10">
        <v>74091.000390999994</v>
      </c>
      <c r="M222" s="10">
        <v>82700.962102000005</v>
      </c>
      <c r="N222" s="10">
        <v>70867.324469209503</v>
      </c>
      <c r="O222" s="10">
        <f t="shared" si="28"/>
        <v>-3223.675921790491</v>
      </c>
      <c r="P222" s="2">
        <f t="shared" si="29"/>
        <v>-4.3509682751996938E-2</v>
      </c>
      <c r="Q222" s="10">
        <f t="shared" si="30"/>
        <v>-11833.637632790502</v>
      </c>
      <c r="R222" s="2">
        <f t="shared" si="31"/>
        <v>-0.14308947963864524</v>
      </c>
      <c r="Y222" s="9"/>
      <c r="Z222" s="9"/>
      <c r="AA222" s="9"/>
    </row>
    <row r="223" spans="1:30" x14ac:dyDescent="0.25">
      <c r="A223">
        <v>49</v>
      </c>
      <c r="B223" t="s">
        <v>1740</v>
      </c>
      <c r="C223">
        <v>25</v>
      </c>
      <c r="D223" t="s">
        <v>2023</v>
      </c>
      <c r="E223" s="10">
        <v>21048793161</v>
      </c>
      <c r="F223" s="10">
        <v>23494829822</v>
      </c>
      <c r="G223" s="10">
        <v>27270294735.390099</v>
      </c>
      <c r="H223" s="10">
        <f t="shared" si="24"/>
        <v>6221501574.3900986</v>
      </c>
      <c r="I223" s="2">
        <f t="shared" si="25"/>
        <v>0.29557521549109678</v>
      </c>
      <c r="J223" s="10">
        <f t="shared" si="26"/>
        <v>3775464913.3900986</v>
      </c>
      <c r="K223" s="2">
        <f t="shared" si="27"/>
        <v>0.16069343519376519</v>
      </c>
      <c r="L223" s="10">
        <v>2290688.9955000002</v>
      </c>
      <c r="M223" s="10">
        <v>2556081.7969</v>
      </c>
      <c r="N223" s="10">
        <v>2243598.2047294499</v>
      </c>
      <c r="O223" s="10">
        <f t="shared" si="28"/>
        <v>-47090.790770550258</v>
      </c>
      <c r="P223" s="2">
        <f t="shared" si="29"/>
        <v>-2.0557478934529704E-2</v>
      </c>
      <c r="Q223" s="10">
        <f t="shared" si="30"/>
        <v>-312483.59217055002</v>
      </c>
      <c r="R223" s="2">
        <f t="shared" si="31"/>
        <v>-0.1222510142474815</v>
      </c>
      <c r="Y223" s="9"/>
      <c r="Z223" s="9"/>
      <c r="AA223" s="9"/>
    </row>
    <row r="224" spans="1:30" x14ac:dyDescent="0.25">
      <c r="A224">
        <v>49</v>
      </c>
      <c r="B224" t="s">
        <v>1740</v>
      </c>
      <c r="C224">
        <v>40</v>
      </c>
      <c r="D224" t="s">
        <v>2024</v>
      </c>
      <c r="E224" s="10">
        <v>121859312.38</v>
      </c>
      <c r="F224" s="10">
        <v>136020330.69999999</v>
      </c>
      <c r="G224" s="10">
        <v>74072981.244250298</v>
      </c>
      <c r="H224" s="10">
        <f t="shared" si="24"/>
        <v>-47786331.135749698</v>
      </c>
      <c r="I224" s="2">
        <f t="shared" si="25"/>
        <v>-0.39214344970809606</v>
      </c>
      <c r="J224" s="10">
        <f t="shared" si="26"/>
        <v>-61947349.455749691</v>
      </c>
      <c r="K224" s="2">
        <f t="shared" si="27"/>
        <v>-0.45542713458312228</v>
      </c>
      <c r="L224" s="10">
        <v>5067.4431943999998</v>
      </c>
      <c r="M224" s="10">
        <v>5656.3202732999998</v>
      </c>
      <c r="N224" s="10">
        <v>4016.0319194528201</v>
      </c>
      <c r="O224" s="10">
        <f t="shared" si="28"/>
        <v>-1051.4112749471797</v>
      </c>
      <c r="P224" s="2">
        <f t="shared" si="29"/>
        <v>-0.20748358385331045</v>
      </c>
      <c r="Q224" s="10">
        <f t="shared" si="30"/>
        <v>-1640.2883538471797</v>
      </c>
      <c r="R224" s="2">
        <f t="shared" si="31"/>
        <v>-0.28999212820214043</v>
      </c>
      <c r="Y224" s="9"/>
      <c r="Z224" s="9"/>
      <c r="AA224" s="9"/>
    </row>
    <row r="225" spans="1:27" x14ac:dyDescent="0.25">
      <c r="A225">
        <v>49</v>
      </c>
      <c r="B225" t="s">
        <v>1740</v>
      </c>
      <c r="C225">
        <v>50</v>
      </c>
      <c r="D225" t="s">
        <v>2025</v>
      </c>
      <c r="E225" s="10">
        <v>3947747175.4000001</v>
      </c>
      <c r="F225" s="10">
        <v>4406506698.8999996</v>
      </c>
      <c r="G225" s="10">
        <v>1654776862.5608599</v>
      </c>
      <c r="H225" s="10">
        <f t="shared" si="24"/>
        <v>-2292970312.8391399</v>
      </c>
      <c r="I225" s="2">
        <f t="shared" si="25"/>
        <v>-0.58083008129992719</v>
      </c>
      <c r="J225" s="10">
        <f t="shared" si="26"/>
        <v>-2751729836.3391399</v>
      </c>
      <c r="K225" s="2">
        <f t="shared" si="27"/>
        <v>-0.62446968185162566</v>
      </c>
      <c r="L225" s="10">
        <v>214358.39473</v>
      </c>
      <c r="M225" s="10">
        <v>239268.53984000001</v>
      </c>
      <c r="N225" s="10">
        <v>87774.682840942507</v>
      </c>
      <c r="O225" s="10">
        <f t="shared" si="28"/>
        <v>-126583.71188905749</v>
      </c>
      <c r="P225" s="2">
        <f t="shared" si="29"/>
        <v>-0.59052369770028779</v>
      </c>
      <c r="Q225" s="10">
        <f t="shared" si="30"/>
        <v>-151493.85699905752</v>
      </c>
      <c r="R225" s="2">
        <f t="shared" si="31"/>
        <v>-0.63315409999309635</v>
      </c>
      <c r="Y225" s="9"/>
      <c r="Z225" s="9"/>
      <c r="AA225" s="9"/>
    </row>
    <row r="226" spans="1:27" x14ac:dyDescent="0.25">
      <c r="A226">
        <v>49</v>
      </c>
      <c r="B226" t="s">
        <v>1740</v>
      </c>
      <c r="C226">
        <v>60</v>
      </c>
      <c r="D226" t="s">
        <v>2026</v>
      </c>
      <c r="E226" s="10">
        <v>2224748322.4000001</v>
      </c>
      <c r="F226" s="10">
        <v>2483281717.4000001</v>
      </c>
      <c r="G226" s="10">
        <v>2444798734.6117001</v>
      </c>
      <c r="H226" s="10">
        <f t="shared" si="24"/>
        <v>220050412.21169996</v>
      </c>
      <c r="I226" s="2">
        <f t="shared" si="25"/>
        <v>9.8910249755493854E-2</v>
      </c>
      <c r="J226" s="10">
        <f t="shared" si="26"/>
        <v>-38482982.788300037</v>
      </c>
      <c r="K226" s="2">
        <f t="shared" si="27"/>
        <v>-1.54968252368047E-2</v>
      </c>
      <c r="L226" s="10">
        <v>35385.759398000002</v>
      </c>
      <c r="M226" s="10">
        <v>39497.865213999998</v>
      </c>
      <c r="N226" s="10">
        <v>26516.500722689801</v>
      </c>
      <c r="O226" s="10">
        <f t="shared" si="28"/>
        <v>-8869.2586753102005</v>
      </c>
      <c r="P226" s="2">
        <f t="shared" si="29"/>
        <v>-0.25064485901103734</v>
      </c>
      <c r="Q226" s="10">
        <f t="shared" si="30"/>
        <v>-12981.364491310196</v>
      </c>
      <c r="R226" s="2">
        <f t="shared" si="31"/>
        <v>-0.32865990151561303</v>
      </c>
      <c r="Y226" s="9"/>
      <c r="Z226" s="9"/>
      <c r="AA226" s="9"/>
    </row>
    <row r="227" spans="1:27" x14ac:dyDescent="0.25">
      <c r="A227">
        <v>50</v>
      </c>
      <c r="B227" t="s">
        <v>1757</v>
      </c>
      <c r="C227">
        <v>10</v>
      </c>
      <c r="D227" t="s">
        <v>2022</v>
      </c>
      <c r="E227" s="10">
        <v>93429170.405000001</v>
      </c>
      <c r="F227" s="10">
        <v>96435526.431999996</v>
      </c>
      <c r="G227" s="10">
        <v>114296534.21310499</v>
      </c>
      <c r="H227" s="10">
        <f t="shared" si="24"/>
        <v>20867363.808104992</v>
      </c>
      <c r="I227" s="2">
        <f t="shared" si="25"/>
        <v>0.22334955686375488</v>
      </c>
      <c r="J227" s="10">
        <f t="shared" si="26"/>
        <v>17861007.781104997</v>
      </c>
      <c r="K227" s="2">
        <f t="shared" si="27"/>
        <v>0.18521190729123471</v>
      </c>
      <c r="L227" s="10">
        <v>32132.005259000001</v>
      </c>
      <c r="M227" s="10">
        <v>33165.946236000003</v>
      </c>
      <c r="N227" s="10">
        <v>29881.000016963098</v>
      </c>
      <c r="O227" s="10">
        <f t="shared" si="28"/>
        <v>-2251.0052420369029</v>
      </c>
      <c r="P227" s="2">
        <f t="shared" si="29"/>
        <v>-7.0054925731919848E-2</v>
      </c>
      <c r="Q227" s="10">
        <f t="shared" si="30"/>
        <v>-3284.9462190369049</v>
      </c>
      <c r="R227" s="2">
        <f t="shared" si="31"/>
        <v>-9.9045756019204345E-2</v>
      </c>
      <c r="Y227" s="9"/>
      <c r="Z227" s="9"/>
      <c r="AA227" s="9"/>
    </row>
    <row r="228" spans="1:27" x14ac:dyDescent="0.25">
      <c r="A228">
        <v>50</v>
      </c>
      <c r="B228" t="s">
        <v>1757</v>
      </c>
      <c r="C228">
        <v>25</v>
      </c>
      <c r="D228" t="s">
        <v>2023</v>
      </c>
      <c r="E228" s="10">
        <v>6642566376.1000004</v>
      </c>
      <c r="F228" s="10">
        <v>6839291280.1000004</v>
      </c>
      <c r="G228" s="10">
        <v>6991435930.7351303</v>
      </c>
      <c r="H228" s="10">
        <f t="shared" si="24"/>
        <v>348869554.63512993</v>
      </c>
      <c r="I228" s="2">
        <f t="shared" si="25"/>
        <v>5.2520296355692428E-2</v>
      </c>
      <c r="J228" s="10">
        <f t="shared" si="26"/>
        <v>152144650.63512993</v>
      </c>
      <c r="K228" s="2">
        <f t="shared" si="27"/>
        <v>2.2245674939714712E-2</v>
      </c>
      <c r="L228" s="10">
        <v>559787.97449000005</v>
      </c>
      <c r="M228" s="10">
        <v>576143.16339</v>
      </c>
      <c r="N228" s="10">
        <v>544639.00566902605</v>
      </c>
      <c r="O228" s="10">
        <f t="shared" si="28"/>
        <v>-15148.968820973998</v>
      </c>
      <c r="P228" s="2">
        <f t="shared" si="29"/>
        <v>-2.7061976161198539E-2</v>
      </c>
      <c r="Q228" s="10">
        <f t="shared" si="30"/>
        <v>-31504.157720973948</v>
      </c>
      <c r="R228" s="2">
        <f t="shared" si="31"/>
        <v>-5.468112740521805E-2</v>
      </c>
      <c r="Y228" s="9"/>
      <c r="Z228" s="9"/>
      <c r="AA228" s="9"/>
    </row>
    <row r="229" spans="1:27" x14ac:dyDescent="0.25">
      <c r="A229">
        <v>50</v>
      </c>
      <c r="B229" t="s">
        <v>1757</v>
      </c>
      <c r="C229">
        <v>40</v>
      </c>
      <c r="D229" t="s">
        <v>2024</v>
      </c>
      <c r="E229" s="10">
        <v>56431338.784000002</v>
      </c>
      <c r="F229" s="10">
        <v>58226576.663000003</v>
      </c>
      <c r="G229" s="10">
        <v>53683705.248016901</v>
      </c>
      <c r="H229" s="10">
        <f t="shared" si="24"/>
        <v>-2747633.5359831005</v>
      </c>
      <c r="I229" s="2">
        <f t="shared" si="25"/>
        <v>-4.868985204303071E-2</v>
      </c>
      <c r="J229" s="10">
        <f t="shared" si="26"/>
        <v>-4542871.4149831012</v>
      </c>
      <c r="K229" s="2">
        <f t="shared" si="27"/>
        <v>-7.8020582272525438E-2</v>
      </c>
      <c r="L229" s="10">
        <v>2052.9997873000002</v>
      </c>
      <c r="M229" s="10">
        <v>2118.1949711000002</v>
      </c>
      <c r="N229" s="10">
        <v>2121.44308181927</v>
      </c>
      <c r="O229" s="10">
        <f t="shared" si="28"/>
        <v>68.443294519269784</v>
      </c>
      <c r="P229" s="2">
        <f t="shared" si="29"/>
        <v>3.3338188801900891E-2</v>
      </c>
      <c r="Q229" s="10">
        <f t="shared" si="30"/>
        <v>3.2481107192697891</v>
      </c>
      <c r="R229" s="2">
        <f t="shared" si="31"/>
        <v>1.5334333069363356E-3</v>
      </c>
      <c r="Y229" s="9"/>
      <c r="Z229" s="9"/>
      <c r="AA229" s="9"/>
    </row>
    <row r="230" spans="1:27" x14ac:dyDescent="0.25">
      <c r="A230">
        <v>50</v>
      </c>
      <c r="B230" t="s">
        <v>1757</v>
      </c>
      <c r="C230">
        <v>50</v>
      </c>
      <c r="D230" t="s">
        <v>2025</v>
      </c>
      <c r="E230" s="10">
        <v>77318908.806999996</v>
      </c>
      <c r="F230" s="10">
        <v>79806103.055000007</v>
      </c>
      <c r="G230" s="10">
        <v>83503377.766139194</v>
      </c>
      <c r="H230" s="10">
        <f t="shared" si="24"/>
        <v>6184468.9591391981</v>
      </c>
      <c r="I230" s="2">
        <f t="shared" si="25"/>
        <v>7.9986500774042124E-2</v>
      </c>
      <c r="J230" s="10">
        <f t="shared" si="26"/>
        <v>3697274.7111391872</v>
      </c>
      <c r="K230" s="2">
        <f t="shared" si="27"/>
        <v>4.6328220143654113E-2</v>
      </c>
      <c r="L230" s="10">
        <v>12597.997805999999</v>
      </c>
      <c r="M230" s="10">
        <v>13002.968615</v>
      </c>
      <c r="N230" s="10">
        <v>12606.002123210499</v>
      </c>
      <c r="O230" s="10">
        <f t="shared" si="28"/>
        <v>8.0043172104997211</v>
      </c>
      <c r="P230" s="2">
        <f t="shared" si="29"/>
        <v>6.3536423277415848E-4</v>
      </c>
      <c r="Q230" s="10">
        <f t="shared" si="30"/>
        <v>-396.96649178950065</v>
      </c>
      <c r="R230" s="2">
        <f t="shared" si="31"/>
        <v>-3.0528912553981477E-2</v>
      </c>
      <c r="Y230" s="9"/>
      <c r="Z230" s="9"/>
      <c r="AA230" s="9"/>
    </row>
    <row r="231" spans="1:27" x14ac:dyDescent="0.25">
      <c r="A231">
        <v>50</v>
      </c>
      <c r="B231" t="s">
        <v>1757</v>
      </c>
      <c r="C231">
        <v>60</v>
      </c>
      <c r="D231" t="s">
        <v>2026</v>
      </c>
      <c r="E231" s="10">
        <v>189458937.15000001</v>
      </c>
      <c r="F231" s="10">
        <v>195575635.27000001</v>
      </c>
      <c r="G231" s="10">
        <v>181486382.99461299</v>
      </c>
      <c r="H231" s="10">
        <f t="shared" si="24"/>
        <v>-7972554.1553870142</v>
      </c>
      <c r="I231" s="2">
        <f t="shared" si="25"/>
        <v>-4.2080644361869916E-2</v>
      </c>
      <c r="J231" s="10">
        <f t="shared" si="26"/>
        <v>-14089252.275387019</v>
      </c>
      <c r="K231" s="2">
        <f t="shared" si="27"/>
        <v>-7.2039915687535622E-2</v>
      </c>
      <c r="L231" s="10">
        <v>4035.9994055000002</v>
      </c>
      <c r="M231" s="10">
        <v>4166.2988600999997</v>
      </c>
      <c r="N231" s="10">
        <v>4046.40572839689</v>
      </c>
      <c r="O231" s="10">
        <f t="shared" si="28"/>
        <v>10.406322896889833</v>
      </c>
      <c r="P231" s="2">
        <f t="shared" si="29"/>
        <v>2.5783757259004465E-3</v>
      </c>
      <c r="Q231" s="10">
        <f t="shared" si="30"/>
        <v>-119.8931317031097</v>
      </c>
      <c r="R231" s="2">
        <f t="shared" si="31"/>
        <v>-2.8776891847895909E-2</v>
      </c>
      <c r="Y231" s="9"/>
      <c r="Z231" s="9"/>
      <c r="AA231" s="9"/>
    </row>
    <row r="232" spans="1:27" x14ac:dyDescent="0.25">
      <c r="A232">
        <v>51</v>
      </c>
      <c r="B232" t="s">
        <v>1766</v>
      </c>
      <c r="C232">
        <v>10</v>
      </c>
      <c r="D232" t="s">
        <v>2022</v>
      </c>
      <c r="E232" s="10">
        <v>256159971.47999999</v>
      </c>
      <c r="F232" s="10">
        <v>233663591.28999999</v>
      </c>
      <c r="G232" s="10">
        <v>236097918.843146</v>
      </c>
      <c r="H232" s="10">
        <f t="shared" si="24"/>
        <v>-20062052.636853993</v>
      </c>
      <c r="I232" s="2">
        <f t="shared" si="25"/>
        <v>-7.8318452804872998E-2</v>
      </c>
      <c r="J232" s="10">
        <f t="shared" si="26"/>
        <v>2434327.5531460047</v>
      </c>
      <c r="K232" s="2">
        <f t="shared" si="27"/>
        <v>1.0418086701940481E-2</v>
      </c>
      <c r="L232" s="10">
        <v>203885.00026999999</v>
      </c>
      <c r="M232" s="10">
        <v>212491.12552999999</v>
      </c>
      <c r="N232" s="10">
        <v>214095.99989647901</v>
      </c>
      <c r="O232" s="10">
        <f t="shared" si="28"/>
        <v>10210.999626479024</v>
      </c>
      <c r="P232" s="2">
        <f t="shared" si="29"/>
        <v>5.0082152257188338E-2</v>
      </c>
      <c r="Q232" s="10">
        <f t="shared" si="30"/>
        <v>1604.8743664790236</v>
      </c>
      <c r="R232" s="2">
        <f t="shared" si="31"/>
        <v>7.5526653759121045E-3</v>
      </c>
      <c r="Y232" s="9"/>
      <c r="Z232" s="9"/>
      <c r="AA232" s="9"/>
    </row>
    <row r="233" spans="1:27" x14ac:dyDescent="0.25">
      <c r="A233">
        <v>51</v>
      </c>
      <c r="B233" t="s">
        <v>1766</v>
      </c>
      <c r="C233">
        <v>25</v>
      </c>
      <c r="D233" t="s">
        <v>2023</v>
      </c>
      <c r="E233" s="10">
        <v>78067632069</v>
      </c>
      <c r="F233" s="10">
        <v>78930408476</v>
      </c>
      <c r="G233" s="10">
        <v>80515097346.009995</v>
      </c>
      <c r="H233" s="10">
        <f t="shared" si="24"/>
        <v>2447465277.0099945</v>
      </c>
      <c r="I233" s="2">
        <f t="shared" si="25"/>
        <v>3.1350576572462256E-2</v>
      </c>
      <c r="J233" s="10">
        <f t="shared" si="26"/>
        <v>1584688870.0099945</v>
      </c>
      <c r="K233" s="2">
        <f t="shared" si="27"/>
        <v>2.0077038756132162E-2</v>
      </c>
      <c r="L233" s="10">
        <v>6178173.0096000005</v>
      </c>
      <c r="M233" s="10">
        <v>6481971.0273000002</v>
      </c>
      <c r="N233" s="10">
        <v>7078506.6752342097</v>
      </c>
      <c r="O233" s="10">
        <f t="shared" si="28"/>
        <v>900333.66563420929</v>
      </c>
      <c r="P233" s="2">
        <f t="shared" si="29"/>
        <v>0.14572814070360593</v>
      </c>
      <c r="Q233" s="10">
        <f t="shared" si="30"/>
        <v>596535.64793420956</v>
      </c>
      <c r="R233" s="2">
        <f t="shared" si="31"/>
        <v>9.2029977521002657E-2</v>
      </c>
      <c r="Y233" s="9"/>
      <c r="Z233" s="9"/>
      <c r="AA233" s="9"/>
    </row>
    <row r="234" spans="1:27" x14ac:dyDescent="0.25">
      <c r="A234">
        <v>51</v>
      </c>
      <c r="B234" t="s">
        <v>1766</v>
      </c>
      <c r="C234">
        <v>40</v>
      </c>
      <c r="D234" t="s">
        <v>2024</v>
      </c>
      <c r="E234" s="10">
        <v>436715101.19</v>
      </c>
      <c r="F234" s="10">
        <v>455106762.27999997</v>
      </c>
      <c r="G234" s="10">
        <v>475133512.61538702</v>
      </c>
      <c r="H234" s="10">
        <f t="shared" si="24"/>
        <v>38418411.425387025</v>
      </c>
      <c r="I234" s="2">
        <f t="shared" si="25"/>
        <v>8.7971337196037266E-2</v>
      </c>
      <c r="J234" s="10">
        <f t="shared" si="26"/>
        <v>20026750.335387051</v>
      </c>
      <c r="K234" s="2">
        <f t="shared" si="27"/>
        <v>4.4004510579137013E-2</v>
      </c>
      <c r="L234" s="10">
        <v>20434.729308999998</v>
      </c>
      <c r="M234" s="10">
        <v>21326.235049999999</v>
      </c>
      <c r="N234" s="10">
        <v>29638.262063257</v>
      </c>
      <c r="O234" s="10">
        <f t="shared" si="28"/>
        <v>9203.5327542570012</v>
      </c>
      <c r="P234" s="2">
        <f t="shared" si="29"/>
        <v>0.4503868201573642</v>
      </c>
      <c r="Q234" s="10">
        <f t="shared" si="30"/>
        <v>8312.0270132570004</v>
      </c>
      <c r="R234" s="2">
        <f t="shared" si="31"/>
        <v>0.38975595053553536</v>
      </c>
      <c r="Y234" s="9"/>
      <c r="Z234" s="9"/>
      <c r="AA234" s="9"/>
    </row>
    <row r="235" spans="1:27" x14ac:dyDescent="0.25">
      <c r="A235">
        <v>51</v>
      </c>
      <c r="B235" t="s">
        <v>1766</v>
      </c>
      <c r="C235">
        <v>50</v>
      </c>
      <c r="D235" t="s">
        <v>2025</v>
      </c>
      <c r="E235" s="10">
        <v>1137093751.5</v>
      </c>
      <c r="F235" s="10">
        <v>1051272527.8</v>
      </c>
      <c r="G235" s="10">
        <v>1109553513.3099101</v>
      </c>
      <c r="H235" s="10">
        <f t="shared" si="24"/>
        <v>-27540238.190089941</v>
      </c>
      <c r="I235" s="2">
        <f t="shared" si="25"/>
        <v>-2.4219848322761573E-2</v>
      </c>
      <c r="J235" s="10">
        <f t="shared" si="26"/>
        <v>58280985.509910107</v>
      </c>
      <c r="K235" s="2">
        <f t="shared" si="27"/>
        <v>5.5438512820148396E-2</v>
      </c>
      <c r="L235" s="10">
        <v>125019.19878000001</v>
      </c>
      <c r="M235" s="10">
        <v>129461.98884999999</v>
      </c>
      <c r="N235" s="10">
        <v>148095.999991964</v>
      </c>
      <c r="O235" s="10">
        <f t="shared" si="28"/>
        <v>23076.80121196399</v>
      </c>
      <c r="P235" s="2">
        <f t="shared" si="29"/>
        <v>0.18458605907859738</v>
      </c>
      <c r="Q235" s="10">
        <f t="shared" si="30"/>
        <v>18634.011141964002</v>
      </c>
      <c r="R235" s="2">
        <f t="shared" si="31"/>
        <v>0.14393422584874804</v>
      </c>
      <c r="Y235" s="9"/>
      <c r="Z235" s="9"/>
      <c r="AA235" s="9"/>
    </row>
    <row r="236" spans="1:27" x14ac:dyDescent="0.25">
      <c r="A236">
        <v>51</v>
      </c>
      <c r="B236" t="s">
        <v>1766</v>
      </c>
      <c r="C236">
        <v>60</v>
      </c>
      <c r="D236" t="s">
        <v>2026</v>
      </c>
      <c r="E236" s="10">
        <v>3880596216.9000001</v>
      </c>
      <c r="F236" s="10">
        <v>3792197612.3000002</v>
      </c>
      <c r="G236" s="10">
        <v>3890974055.9646502</v>
      </c>
      <c r="H236" s="10">
        <f t="shared" si="24"/>
        <v>10377839.064650059</v>
      </c>
      <c r="I236" s="2">
        <f t="shared" si="25"/>
        <v>2.674289847383389E-3</v>
      </c>
      <c r="J236" s="10">
        <f t="shared" si="26"/>
        <v>98776443.664649963</v>
      </c>
      <c r="K236" s="2">
        <f t="shared" si="27"/>
        <v>2.6047282806219901E-2</v>
      </c>
      <c r="L236" s="10">
        <v>61615.597718999998</v>
      </c>
      <c r="M236" s="10">
        <v>62376.420252000004</v>
      </c>
      <c r="N236" s="10">
        <v>33816.804123357499</v>
      </c>
      <c r="O236" s="10">
        <f t="shared" si="28"/>
        <v>-27798.793595642499</v>
      </c>
      <c r="P236" s="2">
        <f t="shared" si="29"/>
        <v>-0.45116487747826178</v>
      </c>
      <c r="Q236" s="10">
        <f t="shared" si="30"/>
        <v>-28559.616128642505</v>
      </c>
      <c r="R236" s="2">
        <f t="shared" si="31"/>
        <v>-0.45785917199579573</v>
      </c>
      <c r="Y236" s="9"/>
      <c r="Z236" s="9"/>
      <c r="AA236" s="9"/>
    </row>
    <row r="237" spans="1:27" x14ac:dyDescent="0.25">
      <c r="A237">
        <v>53</v>
      </c>
      <c r="B237" t="s">
        <v>312</v>
      </c>
      <c r="C237">
        <v>10</v>
      </c>
      <c r="D237" t="s">
        <v>2022</v>
      </c>
      <c r="E237" s="10">
        <v>234064273.81</v>
      </c>
      <c r="F237" s="10">
        <v>246933043.75999999</v>
      </c>
      <c r="G237" s="10">
        <v>204627474.021494</v>
      </c>
      <c r="H237" s="10">
        <f t="shared" si="24"/>
        <v>-29436799.788506001</v>
      </c>
      <c r="I237" s="2">
        <f t="shared" si="25"/>
        <v>-0.12576374561288714</v>
      </c>
      <c r="J237" s="10">
        <f t="shared" si="26"/>
        <v>-42305569.738505989</v>
      </c>
      <c r="K237" s="2">
        <f t="shared" si="27"/>
        <v>-0.17132405244080562</v>
      </c>
      <c r="L237" s="10">
        <v>209689</v>
      </c>
      <c r="M237" s="10">
        <v>220872.38373999999</v>
      </c>
      <c r="N237" s="10">
        <v>262053.00010347599</v>
      </c>
      <c r="O237" s="10">
        <f t="shared" si="28"/>
        <v>52364.000103475992</v>
      </c>
      <c r="P237" s="2">
        <f t="shared" si="29"/>
        <v>0.2497222081438511</v>
      </c>
      <c r="Q237" s="10">
        <f t="shared" si="30"/>
        <v>41180.616363476001</v>
      </c>
      <c r="R237" s="2">
        <f t="shared" si="31"/>
        <v>0.18644529327827503</v>
      </c>
      <c r="Y237" s="9"/>
      <c r="Z237" s="9"/>
      <c r="AA237" s="9"/>
    </row>
    <row r="238" spans="1:27" x14ac:dyDescent="0.25">
      <c r="A238">
        <v>53</v>
      </c>
      <c r="B238" t="s">
        <v>312</v>
      </c>
      <c r="C238">
        <v>25</v>
      </c>
      <c r="D238" t="s">
        <v>2023</v>
      </c>
      <c r="E238" s="10">
        <v>52768062056</v>
      </c>
      <c r="F238" s="10">
        <v>55442679587</v>
      </c>
      <c r="G238" s="10">
        <v>56079629401.9562</v>
      </c>
      <c r="H238" s="10">
        <f t="shared" si="24"/>
        <v>3311567345.9561996</v>
      </c>
      <c r="I238" s="2">
        <f t="shared" si="25"/>
        <v>6.275703933265174E-2</v>
      </c>
      <c r="J238" s="10">
        <f t="shared" si="26"/>
        <v>636949814.95619965</v>
      </c>
      <c r="K238" s="2">
        <f t="shared" si="27"/>
        <v>1.1488438504432411E-2</v>
      </c>
      <c r="L238" s="10">
        <v>5651705.0004000003</v>
      </c>
      <c r="M238" s="10">
        <v>5929053.7567999996</v>
      </c>
      <c r="N238" s="10">
        <v>6791287.01194112</v>
      </c>
      <c r="O238" s="10">
        <f t="shared" si="28"/>
        <v>1139582.0115411198</v>
      </c>
      <c r="P238" s="2">
        <f t="shared" si="29"/>
        <v>0.2016350838305371</v>
      </c>
      <c r="Q238" s="10">
        <f t="shared" si="30"/>
        <v>862233.2551411204</v>
      </c>
      <c r="R238" s="2">
        <f t="shared" si="31"/>
        <v>0.14542510331471187</v>
      </c>
      <c r="Y238" s="9"/>
      <c r="Z238" s="9"/>
    </row>
    <row r="239" spans="1:27" x14ac:dyDescent="0.25">
      <c r="A239">
        <v>53</v>
      </c>
      <c r="B239" t="s">
        <v>312</v>
      </c>
      <c r="C239">
        <v>40</v>
      </c>
      <c r="D239" t="s">
        <v>2024</v>
      </c>
      <c r="E239" s="10">
        <v>155840001.24000001</v>
      </c>
      <c r="F239" s="10">
        <v>163847381.28</v>
      </c>
      <c r="G239" s="10">
        <v>196838180.28619</v>
      </c>
      <c r="H239" s="10">
        <f t="shared" si="24"/>
        <v>40998179.046189994</v>
      </c>
      <c r="I239" s="2">
        <f t="shared" si="25"/>
        <v>0.26307866221748233</v>
      </c>
      <c r="J239" s="10">
        <f t="shared" si="26"/>
        <v>32990799.006190002</v>
      </c>
      <c r="K239" s="2">
        <f t="shared" si="27"/>
        <v>0.20135078600866854</v>
      </c>
      <c r="L239" s="10">
        <v>14436</v>
      </c>
      <c r="M239" s="10">
        <v>15170.347277999999</v>
      </c>
      <c r="N239" s="10">
        <v>12538.999986990801</v>
      </c>
      <c r="O239" s="10">
        <f t="shared" si="28"/>
        <v>-1897.0000130091994</v>
      </c>
      <c r="P239" s="2">
        <f t="shared" si="29"/>
        <v>-0.13140759303194788</v>
      </c>
      <c r="Q239" s="10">
        <f t="shared" si="30"/>
        <v>-2631.3472910091987</v>
      </c>
      <c r="R239" s="2">
        <f t="shared" si="31"/>
        <v>-0.17345333253017695</v>
      </c>
      <c r="Y239" s="9"/>
      <c r="Z239" s="9"/>
    </row>
    <row r="240" spans="1:27" x14ac:dyDescent="0.25">
      <c r="A240">
        <v>53</v>
      </c>
      <c r="B240" t="s">
        <v>312</v>
      </c>
      <c r="C240">
        <v>50</v>
      </c>
      <c r="D240" t="s">
        <v>2025</v>
      </c>
      <c r="E240" s="10">
        <v>2262715494.6999998</v>
      </c>
      <c r="F240" s="10">
        <v>2381282316.1999998</v>
      </c>
      <c r="G240" s="10">
        <v>2303240989.3190598</v>
      </c>
      <c r="H240" s="10">
        <f t="shared" si="24"/>
        <v>40525494.61906004</v>
      </c>
      <c r="I240" s="2">
        <f t="shared" si="25"/>
        <v>1.7910114954347398E-2</v>
      </c>
      <c r="J240" s="10">
        <f t="shared" si="26"/>
        <v>-78041326.88093996</v>
      </c>
      <c r="K240" s="2">
        <f t="shared" si="27"/>
        <v>-3.2772815869004844E-2</v>
      </c>
      <c r="L240" s="10">
        <v>176808.00000999999</v>
      </c>
      <c r="M240" s="10">
        <v>186060.83640999999</v>
      </c>
      <c r="N240" s="10">
        <v>281917.99886550702</v>
      </c>
      <c r="O240" s="10">
        <f t="shared" si="28"/>
        <v>105109.99885550703</v>
      </c>
      <c r="P240" s="2">
        <f t="shared" si="29"/>
        <v>0.59448666830438768</v>
      </c>
      <c r="Q240" s="10">
        <f t="shared" si="30"/>
        <v>95857.16245550703</v>
      </c>
      <c r="R240" s="2">
        <f t="shared" si="31"/>
        <v>0.51519258058304152</v>
      </c>
      <c r="Y240" s="9"/>
      <c r="Z240" s="9"/>
    </row>
    <row r="241" spans="1:27" x14ac:dyDescent="0.25">
      <c r="A241">
        <v>53</v>
      </c>
      <c r="B241" t="s">
        <v>312</v>
      </c>
      <c r="C241">
        <v>60</v>
      </c>
      <c r="D241" t="s">
        <v>2026</v>
      </c>
      <c r="E241" s="10">
        <v>2637171475.6999998</v>
      </c>
      <c r="F241" s="10">
        <v>2781003214.8000002</v>
      </c>
      <c r="G241" s="10">
        <v>2634495449.9381099</v>
      </c>
      <c r="H241" s="10">
        <f t="shared" si="24"/>
        <v>-2676025.7618899345</v>
      </c>
      <c r="I241" s="2">
        <f t="shared" si="25"/>
        <v>-1.014733318082633E-3</v>
      </c>
      <c r="J241" s="10">
        <f t="shared" si="26"/>
        <v>-146507764.86189032</v>
      </c>
      <c r="K241" s="2">
        <f t="shared" si="27"/>
        <v>-5.2681623696873944E-2</v>
      </c>
      <c r="L241" s="10">
        <v>36524.000006000002</v>
      </c>
      <c r="M241" s="10">
        <v>38441.851255000001</v>
      </c>
      <c r="N241" s="10">
        <v>24693.242851905299</v>
      </c>
      <c r="O241" s="10">
        <f t="shared" si="28"/>
        <v>-11830.757154094703</v>
      </c>
      <c r="P241" s="2">
        <f t="shared" si="29"/>
        <v>-0.3239173461874712</v>
      </c>
      <c r="Q241" s="10">
        <f t="shared" si="30"/>
        <v>-13748.608403094702</v>
      </c>
      <c r="R241" s="2">
        <f t="shared" si="31"/>
        <v>-0.35764688625151647</v>
      </c>
      <c r="Y241" s="9"/>
      <c r="Z241" s="9"/>
    </row>
    <row r="242" spans="1:27" x14ac:dyDescent="0.25">
      <c r="A242">
        <v>54</v>
      </c>
      <c r="B242" t="s">
        <v>1872</v>
      </c>
      <c r="C242">
        <v>10</v>
      </c>
      <c r="D242" t="s">
        <v>2022</v>
      </c>
      <c r="E242" s="10">
        <v>137493890.68000001</v>
      </c>
      <c r="F242" s="10">
        <v>133625896.28</v>
      </c>
      <c r="G242" s="10">
        <v>146281565.93085399</v>
      </c>
      <c r="H242" s="10">
        <f t="shared" si="24"/>
        <v>8787675.2508539855</v>
      </c>
      <c r="I242" s="2">
        <f t="shared" si="25"/>
        <v>6.3913205215104504E-2</v>
      </c>
      <c r="J242" s="10">
        <f t="shared" si="26"/>
        <v>12655669.650853992</v>
      </c>
      <c r="K242" s="2">
        <f t="shared" si="27"/>
        <v>9.4709708246485946E-2</v>
      </c>
      <c r="L242" s="10">
        <v>56511.054530000001</v>
      </c>
      <c r="M242" s="10">
        <v>55624</v>
      </c>
      <c r="N242" s="10">
        <v>42615.778364279999</v>
      </c>
      <c r="O242" s="10">
        <f t="shared" si="28"/>
        <v>-13895.276165720003</v>
      </c>
      <c r="P242" s="2">
        <f t="shared" si="29"/>
        <v>-0.24588598250884564</v>
      </c>
      <c r="Q242" s="10">
        <f t="shared" si="30"/>
        <v>-13008.221635720001</v>
      </c>
      <c r="R242" s="2">
        <f t="shared" si="31"/>
        <v>-0.2338598740780958</v>
      </c>
      <c r="Y242" s="9"/>
      <c r="Z242" s="9"/>
      <c r="AA242" s="9"/>
    </row>
    <row r="243" spans="1:27" x14ac:dyDescent="0.25">
      <c r="A243">
        <v>54</v>
      </c>
      <c r="B243" t="s">
        <v>1872</v>
      </c>
      <c r="C243">
        <v>25</v>
      </c>
      <c r="D243" t="s">
        <v>2023</v>
      </c>
      <c r="E243" s="10">
        <v>16883702575</v>
      </c>
      <c r="F243" s="10">
        <v>16408728251</v>
      </c>
      <c r="G243" s="10">
        <v>17962791766.215801</v>
      </c>
      <c r="H243" s="10">
        <f t="shared" si="24"/>
        <v>1079089191.2158012</v>
      </c>
      <c r="I243" s="2">
        <f t="shared" si="25"/>
        <v>6.3913065657388912E-2</v>
      </c>
      <c r="J243" s="10">
        <f t="shared" si="26"/>
        <v>1554063515.2158012</v>
      </c>
      <c r="K243" s="2">
        <f t="shared" si="27"/>
        <v>9.4709565021962733E-2</v>
      </c>
      <c r="L243" s="10">
        <v>1387396.7812000001</v>
      </c>
      <c r="M243" s="10">
        <v>1441961</v>
      </c>
      <c r="N243" s="10">
        <v>1541552.4652682501</v>
      </c>
      <c r="O243" s="10">
        <f t="shared" si="28"/>
        <v>154155.68406825</v>
      </c>
      <c r="P243" s="2">
        <f t="shared" si="29"/>
        <v>0.11111146152070228</v>
      </c>
      <c r="Q243" s="10">
        <f t="shared" si="30"/>
        <v>99591.465268250089</v>
      </c>
      <c r="R243" s="2">
        <f t="shared" si="31"/>
        <v>6.9066684375132262E-2</v>
      </c>
      <c r="Y243" s="9"/>
      <c r="Z243" s="9"/>
      <c r="AA243" s="9"/>
    </row>
    <row r="244" spans="1:27" x14ac:dyDescent="0.25">
      <c r="A244">
        <v>54</v>
      </c>
      <c r="B244" t="s">
        <v>1872</v>
      </c>
      <c r="C244">
        <v>40</v>
      </c>
      <c r="D244" t="s">
        <v>2024</v>
      </c>
      <c r="E244" s="10">
        <v>149332350.44</v>
      </c>
      <c r="F244" s="10">
        <v>151674686.08000001</v>
      </c>
      <c r="G244" s="10">
        <v>49391483.967036299</v>
      </c>
      <c r="H244" s="10">
        <f t="shared" si="24"/>
        <v>-99940866.472963691</v>
      </c>
      <c r="I244" s="2">
        <f t="shared" si="25"/>
        <v>-0.66925127863114142</v>
      </c>
      <c r="J244" s="10">
        <f t="shared" si="26"/>
        <v>-102283202.11296371</v>
      </c>
      <c r="K244" s="2">
        <f t="shared" si="27"/>
        <v>-0.67435908229943509</v>
      </c>
      <c r="L244" s="10">
        <v>7483.5134459000001</v>
      </c>
      <c r="M244" s="10">
        <v>8572.6921588000005</v>
      </c>
      <c r="N244" s="10">
        <v>8025.0000013109602</v>
      </c>
      <c r="O244" s="10">
        <f t="shared" si="28"/>
        <v>541.48655541096014</v>
      </c>
      <c r="P244" s="2">
        <f t="shared" si="29"/>
        <v>7.2357263647013947E-2</v>
      </c>
      <c r="Q244" s="10">
        <f t="shared" si="30"/>
        <v>-547.69215748904026</v>
      </c>
      <c r="R244" s="2">
        <f t="shared" si="31"/>
        <v>-6.3888000098875103E-2</v>
      </c>
      <c r="Y244" s="9"/>
      <c r="Z244" s="9"/>
      <c r="AA244" s="9"/>
    </row>
    <row r="245" spans="1:27" x14ac:dyDescent="0.25">
      <c r="A245">
        <v>54</v>
      </c>
      <c r="B245" t="s">
        <v>1872</v>
      </c>
      <c r="C245">
        <v>50</v>
      </c>
      <c r="D245" t="s">
        <v>2025</v>
      </c>
      <c r="E245" s="10">
        <v>994215556.23000002</v>
      </c>
      <c r="F245" s="10">
        <v>1006845424.7</v>
      </c>
      <c r="G245" s="10">
        <v>571400163.34220004</v>
      </c>
      <c r="H245" s="10">
        <f t="shared" si="24"/>
        <v>-422815392.88779998</v>
      </c>
      <c r="I245" s="2">
        <f t="shared" si="25"/>
        <v>-0.42527537437765323</v>
      </c>
      <c r="J245" s="10">
        <f t="shared" si="26"/>
        <v>-435445261.35780001</v>
      </c>
      <c r="K245" s="2">
        <f t="shared" si="27"/>
        <v>-0.43248471977468178</v>
      </c>
      <c r="L245" s="10">
        <v>68054.437575999997</v>
      </c>
      <c r="M245" s="10">
        <v>12072</v>
      </c>
      <c r="N245" s="10">
        <v>16253.960439849499</v>
      </c>
      <c r="O245" s="10">
        <f t="shared" si="28"/>
        <v>-51800.477136150497</v>
      </c>
      <c r="P245" s="2">
        <f t="shared" si="29"/>
        <v>-0.76116237208340987</v>
      </c>
      <c r="Q245" s="10">
        <f t="shared" si="30"/>
        <v>4181.9604398494994</v>
      </c>
      <c r="R245" s="2">
        <f t="shared" si="31"/>
        <v>0.34641819415585645</v>
      </c>
      <c r="Y245" s="9"/>
      <c r="Z245" s="9"/>
      <c r="AA245" s="9"/>
    </row>
    <row r="246" spans="1:27" x14ac:dyDescent="0.25">
      <c r="A246">
        <v>54</v>
      </c>
      <c r="B246" t="s">
        <v>1872</v>
      </c>
      <c r="C246">
        <v>60</v>
      </c>
      <c r="D246" t="s">
        <v>2026</v>
      </c>
      <c r="E246" s="10">
        <v>1358496635.3</v>
      </c>
      <c r="F246" s="10">
        <v>1397015740.5</v>
      </c>
      <c r="G246" s="10">
        <v>756975204.084342</v>
      </c>
      <c r="H246" s="10">
        <f t="shared" si="24"/>
        <v>-601521431.21565795</v>
      </c>
      <c r="I246" s="2">
        <f t="shared" si="25"/>
        <v>-0.44278463088193265</v>
      </c>
      <c r="J246" s="10">
        <f t="shared" si="26"/>
        <v>-640040536.415658</v>
      </c>
      <c r="K246" s="2">
        <f t="shared" si="27"/>
        <v>-0.45814840725172057</v>
      </c>
      <c r="L246" s="10">
        <v>21504.318769000001</v>
      </c>
      <c r="M246" s="10">
        <v>5853</v>
      </c>
      <c r="N246" s="10">
        <v>7483.9371739863</v>
      </c>
      <c r="O246" s="10">
        <f t="shared" si="28"/>
        <v>-14020.381595013701</v>
      </c>
      <c r="P246" s="2">
        <f t="shared" si="29"/>
        <v>-0.6519798067365461</v>
      </c>
      <c r="Q246" s="10">
        <f t="shared" si="30"/>
        <v>1630.9371739863</v>
      </c>
      <c r="R246" s="2">
        <f t="shared" si="31"/>
        <v>0.27864978198980012</v>
      </c>
      <c r="Y246" s="9"/>
      <c r="Z246" s="9"/>
    </row>
    <row r="247" spans="1:27" x14ac:dyDescent="0.25">
      <c r="A247">
        <v>55</v>
      </c>
      <c r="B247" t="s">
        <v>1890</v>
      </c>
      <c r="C247">
        <v>10</v>
      </c>
      <c r="D247" t="s">
        <v>2022</v>
      </c>
      <c r="E247" s="10">
        <v>489865309.16000003</v>
      </c>
      <c r="F247" s="10">
        <v>509163888.62</v>
      </c>
      <c r="G247" s="10">
        <v>416918429.35996699</v>
      </c>
      <c r="H247" s="10">
        <f t="shared" si="24"/>
        <v>-72946879.800033033</v>
      </c>
      <c r="I247" s="2">
        <f t="shared" si="25"/>
        <v>-0.14891211611844735</v>
      </c>
      <c r="J247" s="10">
        <f t="shared" si="26"/>
        <v>-92245459.260033011</v>
      </c>
      <c r="K247" s="2">
        <f t="shared" si="27"/>
        <v>-0.1811704665663707</v>
      </c>
      <c r="L247" s="10">
        <v>289635.82962999999</v>
      </c>
      <c r="M247" s="10">
        <v>301064.22726000001</v>
      </c>
      <c r="N247" s="10">
        <v>190317.81662542099</v>
      </c>
      <c r="O247" s="10">
        <f t="shared" si="28"/>
        <v>-99318.013004578999</v>
      </c>
      <c r="P247" s="2">
        <f t="shared" si="29"/>
        <v>-0.34290651516234855</v>
      </c>
      <c r="Q247" s="10">
        <f t="shared" si="30"/>
        <v>-110746.41063457902</v>
      </c>
      <c r="R247" s="2">
        <f t="shared" si="31"/>
        <v>-0.36784978289346237</v>
      </c>
      <c r="Y247" s="9"/>
      <c r="Z247" s="9"/>
    </row>
    <row r="248" spans="1:27" x14ac:dyDescent="0.25">
      <c r="A248">
        <v>55</v>
      </c>
      <c r="B248" t="s">
        <v>1890</v>
      </c>
      <c r="C248">
        <v>25</v>
      </c>
      <c r="D248" t="s">
        <v>2023</v>
      </c>
      <c r="E248" s="10">
        <v>53551190471</v>
      </c>
      <c r="F248" s="10">
        <v>54762229176</v>
      </c>
      <c r="G248" s="10">
        <v>57364865317.977997</v>
      </c>
      <c r="H248" s="10">
        <f t="shared" si="24"/>
        <v>3813674846.9779968</v>
      </c>
      <c r="I248" s="2">
        <f t="shared" si="25"/>
        <v>7.1215500784118826E-2</v>
      </c>
      <c r="J248" s="10">
        <f t="shared" si="26"/>
        <v>2602636141.9779968</v>
      </c>
      <c r="K248" s="2">
        <f t="shared" si="27"/>
        <v>4.7526117565692957E-2</v>
      </c>
      <c r="L248" s="10">
        <v>4597353.9418000001</v>
      </c>
      <c r="M248" s="10">
        <v>4700891.5400999999</v>
      </c>
      <c r="N248" s="10">
        <v>5036126.6343746101</v>
      </c>
      <c r="O248" s="10">
        <f t="shared" si="28"/>
        <v>438772.69257461</v>
      </c>
      <c r="P248" s="2">
        <f t="shared" si="29"/>
        <v>9.5440268060548214E-2</v>
      </c>
      <c r="Q248" s="10">
        <f t="shared" si="30"/>
        <v>335235.09427461028</v>
      </c>
      <c r="R248" s="2">
        <f t="shared" si="31"/>
        <v>7.1313088467358898E-2</v>
      </c>
      <c r="Y248" s="9"/>
      <c r="Z248" s="9"/>
    </row>
    <row r="249" spans="1:27" x14ac:dyDescent="0.25">
      <c r="A249">
        <v>55</v>
      </c>
      <c r="B249" t="s">
        <v>1890</v>
      </c>
      <c r="C249">
        <v>40</v>
      </c>
      <c r="D249" t="s">
        <v>2024</v>
      </c>
      <c r="E249" s="10">
        <v>155132806.31</v>
      </c>
      <c r="F249" s="10">
        <v>161060101.69999999</v>
      </c>
      <c r="G249" s="10">
        <v>348517742.73234099</v>
      </c>
      <c r="H249" s="10">
        <f t="shared" si="24"/>
        <v>193384936.42234099</v>
      </c>
      <c r="I249" s="2">
        <f t="shared" si="25"/>
        <v>1.2465766656467376</v>
      </c>
      <c r="J249" s="10">
        <f t="shared" si="26"/>
        <v>187457641.032341</v>
      </c>
      <c r="K249" s="2">
        <f t="shared" si="27"/>
        <v>1.1638986878420741</v>
      </c>
      <c r="L249" s="10">
        <v>23739.671135000001</v>
      </c>
      <c r="M249" s="10">
        <v>24646.871769000001</v>
      </c>
      <c r="N249" s="10">
        <v>18347.6771438699</v>
      </c>
      <c r="O249" s="10">
        <f t="shared" si="28"/>
        <v>-5391.9939911301008</v>
      </c>
      <c r="P249" s="2">
        <f t="shared" si="29"/>
        <v>-0.22713010472923303</v>
      </c>
      <c r="Q249" s="10">
        <f t="shared" si="30"/>
        <v>-6299.1946251301015</v>
      </c>
      <c r="R249" s="2">
        <f t="shared" si="31"/>
        <v>-0.25557785524137039</v>
      </c>
      <c r="Y249" s="9"/>
      <c r="Z249" s="9"/>
    </row>
    <row r="250" spans="1:27" x14ac:dyDescent="0.25">
      <c r="A250">
        <v>55</v>
      </c>
      <c r="B250" t="s">
        <v>1890</v>
      </c>
      <c r="C250">
        <v>50</v>
      </c>
      <c r="D250" t="s">
        <v>2025</v>
      </c>
      <c r="E250" s="10">
        <v>2658377991.9000001</v>
      </c>
      <c r="F250" s="10">
        <v>3283827762</v>
      </c>
      <c r="G250" s="10">
        <v>3227124038.3722401</v>
      </c>
      <c r="H250" s="10">
        <f t="shared" si="24"/>
        <v>568746046.47223997</v>
      </c>
      <c r="I250" s="2">
        <f t="shared" si="25"/>
        <v>0.21394476188307024</v>
      </c>
      <c r="J250" s="10">
        <f t="shared" si="26"/>
        <v>-56703723.627759933</v>
      </c>
      <c r="K250" s="2">
        <f t="shared" si="27"/>
        <v>-1.726756935425407E-2</v>
      </c>
      <c r="L250" s="10">
        <v>222651.78807000001</v>
      </c>
      <c r="M250" s="10">
        <v>274869.17271000001</v>
      </c>
      <c r="N250" s="10">
        <v>255895.63408290001</v>
      </c>
      <c r="O250" s="10">
        <f t="shared" si="28"/>
        <v>33243.846012900001</v>
      </c>
      <c r="P250" s="2">
        <f t="shared" si="29"/>
        <v>0.14930868645190665</v>
      </c>
      <c r="Q250" s="10">
        <f t="shared" si="30"/>
        <v>-18973.538627100002</v>
      </c>
      <c r="R250" s="2">
        <f t="shared" si="31"/>
        <v>-6.9027524767639126E-2</v>
      </c>
      <c r="Y250" s="9"/>
      <c r="Z250" s="9"/>
      <c r="AA250" s="9"/>
    </row>
    <row r="251" spans="1:27" x14ac:dyDescent="0.25">
      <c r="A251">
        <v>55</v>
      </c>
      <c r="B251" t="s">
        <v>1890</v>
      </c>
      <c r="C251">
        <v>60</v>
      </c>
      <c r="D251" t="s">
        <v>2026</v>
      </c>
      <c r="E251" s="10">
        <v>3032194080.0999999</v>
      </c>
      <c r="F251" s="10">
        <v>3807182690.6999998</v>
      </c>
      <c r="G251" s="10">
        <v>2568828488.0335002</v>
      </c>
      <c r="H251" s="10">
        <f t="shared" si="24"/>
        <v>-463365592.06649971</v>
      </c>
      <c r="I251" s="2">
        <f t="shared" si="25"/>
        <v>-0.15281528155058538</v>
      </c>
      <c r="J251" s="10">
        <f t="shared" si="26"/>
        <v>-1238354202.6664996</v>
      </c>
      <c r="K251" s="2">
        <f t="shared" si="27"/>
        <v>-0.32526786951713427</v>
      </c>
      <c r="L251" s="10">
        <v>59121.244440000002</v>
      </c>
      <c r="M251" s="10">
        <v>74233.872302999996</v>
      </c>
      <c r="N251" s="10">
        <v>40215.268843371399</v>
      </c>
      <c r="O251" s="10">
        <f t="shared" si="28"/>
        <v>-18905.975596628603</v>
      </c>
      <c r="P251" s="2">
        <f t="shared" si="29"/>
        <v>-0.31978311308747209</v>
      </c>
      <c r="Q251" s="10">
        <f t="shared" si="30"/>
        <v>-34018.603459628597</v>
      </c>
      <c r="R251" s="2">
        <f t="shared" si="31"/>
        <v>-0.45826254786730036</v>
      </c>
      <c r="Y251" s="9"/>
      <c r="Z251" s="9"/>
      <c r="AA251" s="9"/>
    </row>
    <row r="252" spans="1:27" x14ac:dyDescent="0.25">
      <c r="A252">
        <v>56</v>
      </c>
      <c r="B252" t="s">
        <v>1926</v>
      </c>
      <c r="C252">
        <v>10</v>
      </c>
      <c r="D252" t="s">
        <v>2022</v>
      </c>
      <c r="E252" s="10">
        <v>30635273.943</v>
      </c>
      <c r="F252" s="10">
        <v>30204889.576000001</v>
      </c>
      <c r="G252" s="10">
        <v>61807388.165345997</v>
      </c>
      <c r="H252" s="10">
        <f t="shared" si="24"/>
        <v>31172114.222345997</v>
      </c>
      <c r="I252" s="2">
        <f t="shared" si="25"/>
        <v>1.0175235997675374</v>
      </c>
      <c r="J252" s="10">
        <f t="shared" si="26"/>
        <v>31602498.589345995</v>
      </c>
      <c r="K252" s="2">
        <f t="shared" si="27"/>
        <v>1.046270952583005</v>
      </c>
      <c r="L252" s="10">
        <v>30982.827114</v>
      </c>
      <c r="M252" s="10">
        <v>30545.573604000001</v>
      </c>
      <c r="N252" s="10">
        <v>59825.999893968801</v>
      </c>
      <c r="O252" s="10">
        <f t="shared" si="28"/>
        <v>28843.172779968801</v>
      </c>
      <c r="P252" s="2">
        <f t="shared" si="29"/>
        <v>0.93094063604465693</v>
      </c>
      <c r="Q252" s="10">
        <f t="shared" si="30"/>
        <v>29280.4262899688</v>
      </c>
      <c r="R252" s="2">
        <f t="shared" si="31"/>
        <v>0.95858164818140701</v>
      </c>
      <c r="Y252" s="9"/>
      <c r="Z252" s="9"/>
      <c r="AA252" s="9"/>
    </row>
    <row r="253" spans="1:27" x14ac:dyDescent="0.25">
      <c r="A253">
        <v>56</v>
      </c>
      <c r="B253" t="s">
        <v>1926</v>
      </c>
      <c r="C253">
        <v>25</v>
      </c>
      <c r="D253" t="s">
        <v>2023</v>
      </c>
      <c r="E253" s="10">
        <v>7772536892.1000004</v>
      </c>
      <c r="F253" s="10">
        <v>7661485026.3000002</v>
      </c>
      <c r="G253" s="10">
        <v>8026704965.2039804</v>
      </c>
      <c r="H253" s="10">
        <f t="shared" si="24"/>
        <v>254168073.10398006</v>
      </c>
      <c r="I253" s="2">
        <f t="shared" si="25"/>
        <v>3.2700786967292013E-2</v>
      </c>
      <c r="J253" s="10">
        <f t="shared" si="26"/>
        <v>365219938.90398026</v>
      </c>
      <c r="K253" s="2">
        <f t="shared" si="27"/>
        <v>4.7669601604684954E-2</v>
      </c>
      <c r="L253" s="10">
        <v>592311.00009999995</v>
      </c>
      <c r="M253" s="10">
        <v>583789.14318000001</v>
      </c>
      <c r="N253" s="10">
        <v>552462.24043223495</v>
      </c>
      <c r="O253" s="10">
        <f t="shared" si="28"/>
        <v>-39848.759667765</v>
      </c>
      <c r="P253" s="2">
        <f t="shared" si="29"/>
        <v>-6.7276750999115884E-2</v>
      </c>
      <c r="Q253" s="10">
        <f t="shared" si="30"/>
        <v>-31326.902747765067</v>
      </c>
      <c r="R253" s="2">
        <f t="shared" si="31"/>
        <v>-5.3661331516242375E-2</v>
      </c>
      <c r="Y253" s="9"/>
      <c r="Z253" s="9"/>
      <c r="AA253" s="9"/>
    </row>
    <row r="254" spans="1:27" x14ac:dyDescent="0.25">
      <c r="A254">
        <v>56</v>
      </c>
      <c r="B254" t="s">
        <v>1926</v>
      </c>
      <c r="C254">
        <v>40</v>
      </c>
      <c r="D254" t="s">
        <v>2024</v>
      </c>
      <c r="E254" s="10">
        <v>28273500.131000001</v>
      </c>
      <c r="F254" s="10">
        <v>27875401.881999999</v>
      </c>
      <c r="G254" s="10">
        <v>30098613.326481901</v>
      </c>
      <c r="H254" s="10">
        <f t="shared" si="24"/>
        <v>1825113.1954819001</v>
      </c>
      <c r="I254" s="2">
        <f t="shared" si="25"/>
        <v>6.4552078342814928E-2</v>
      </c>
      <c r="J254" s="10">
        <f t="shared" si="26"/>
        <v>2223211.4444819018</v>
      </c>
      <c r="K254" s="2">
        <f t="shared" si="27"/>
        <v>7.9755314520415843E-2</v>
      </c>
      <c r="L254" s="10">
        <v>2015.5318745</v>
      </c>
      <c r="M254" s="10">
        <v>1987.1573526</v>
      </c>
      <c r="N254" s="10">
        <v>2669.34352695288</v>
      </c>
      <c r="O254" s="10">
        <f t="shared" si="28"/>
        <v>653.81165245288003</v>
      </c>
      <c r="P254" s="2">
        <f t="shared" si="29"/>
        <v>0.32438665978183717</v>
      </c>
      <c r="Q254" s="10">
        <f t="shared" si="30"/>
        <v>682.18617435288002</v>
      </c>
      <c r="R254" s="2">
        <f t="shared" si="31"/>
        <v>0.34329751162398209</v>
      </c>
      <c r="Y254" s="9"/>
      <c r="Z254" s="9"/>
      <c r="AA254" s="9"/>
    </row>
    <row r="255" spans="1:27" x14ac:dyDescent="0.25">
      <c r="A255">
        <v>56</v>
      </c>
      <c r="B255" t="s">
        <v>1926</v>
      </c>
      <c r="C255">
        <v>50</v>
      </c>
      <c r="D255" t="s">
        <v>2025</v>
      </c>
      <c r="E255" s="10">
        <v>249884797.31</v>
      </c>
      <c r="F255" s="10">
        <v>246344308.03</v>
      </c>
      <c r="G255" s="10">
        <v>229370069.14391699</v>
      </c>
      <c r="H255" s="10">
        <f t="shared" si="24"/>
        <v>-20514728.166083008</v>
      </c>
      <c r="I255" s="2">
        <f t="shared" si="25"/>
        <v>-8.2096743727202492E-2</v>
      </c>
      <c r="J255" s="10">
        <f t="shared" si="26"/>
        <v>-16974238.886083007</v>
      </c>
      <c r="K255" s="2">
        <f t="shared" si="27"/>
        <v>-6.8904530499709668E-2</v>
      </c>
      <c r="L255" s="10">
        <v>27622.688561999999</v>
      </c>
      <c r="M255" s="10">
        <v>27230.971076999998</v>
      </c>
      <c r="N255" s="10">
        <v>18593.6206867414</v>
      </c>
      <c r="O255" s="10">
        <f t="shared" si="28"/>
        <v>-9029.0678752585991</v>
      </c>
      <c r="P255" s="2">
        <f t="shared" si="29"/>
        <v>-0.32687143595716872</v>
      </c>
      <c r="Q255" s="10">
        <f t="shared" si="30"/>
        <v>-8637.3503902585981</v>
      </c>
      <c r="R255" s="2">
        <f t="shared" si="31"/>
        <v>-0.31718848240244851</v>
      </c>
      <c r="Y255" s="9"/>
      <c r="Z255" s="9"/>
      <c r="AA255" s="9"/>
    </row>
    <row r="256" spans="1:27" x14ac:dyDescent="0.25">
      <c r="A256">
        <v>56</v>
      </c>
      <c r="B256" t="s">
        <v>1926</v>
      </c>
      <c r="C256">
        <v>60</v>
      </c>
      <c r="D256" t="s">
        <v>2026</v>
      </c>
      <c r="E256" s="10">
        <v>1374775290.5</v>
      </c>
      <c r="F256" s="10">
        <v>1355472083.8</v>
      </c>
      <c r="G256" s="10">
        <v>1436684253.3787401</v>
      </c>
      <c r="H256" s="10">
        <f t="shared" si="24"/>
        <v>61908962.878740072</v>
      </c>
      <c r="I256" s="2">
        <f t="shared" si="25"/>
        <v>4.5032059643888449E-2</v>
      </c>
      <c r="J256" s="10">
        <f t="shared" si="26"/>
        <v>81212169.57874012</v>
      </c>
      <c r="K256" s="2">
        <f t="shared" si="27"/>
        <v>5.9914306277017347E-2</v>
      </c>
      <c r="L256" s="10">
        <v>21279.572098000001</v>
      </c>
      <c r="M256" s="10">
        <v>20980.647485000001</v>
      </c>
      <c r="N256" s="10">
        <v>26429.6464009343</v>
      </c>
      <c r="O256" s="10">
        <f t="shared" si="28"/>
        <v>5150.0743029342993</v>
      </c>
      <c r="P256" s="2">
        <f t="shared" si="29"/>
        <v>0.24201963644834468</v>
      </c>
      <c r="Q256" s="10">
        <f t="shared" si="30"/>
        <v>5448.9989159342986</v>
      </c>
      <c r="R256" s="2">
        <f t="shared" si="31"/>
        <v>0.25971547922103122</v>
      </c>
      <c r="Y256" s="9"/>
      <c r="Z256" s="9"/>
      <c r="AA256" s="9"/>
    </row>
    <row r="257" spans="1:27" x14ac:dyDescent="0.25">
      <c r="A257">
        <v>72</v>
      </c>
      <c r="B257" t="s">
        <v>1938</v>
      </c>
      <c r="C257">
        <v>10</v>
      </c>
      <c r="D257" t="s">
        <v>2022</v>
      </c>
      <c r="E257" s="10">
        <v>185377608.46000001</v>
      </c>
      <c r="F257" s="10">
        <v>185377608.46000001</v>
      </c>
      <c r="G257" s="10">
        <v>278033524.058272</v>
      </c>
      <c r="H257" s="10">
        <f t="shared" si="24"/>
        <v>92655915.598271996</v>
      </c>
      <c r="I257" s="2">
        <f t="shared" si="25"/>
        <v>0.49982258573728927</v>
      </c>
      <c r="J257" s="10">
        <f t="shared" si="26"/>
        <v>92655915.598271996</v>
      </c>
      <c r="K257" s="2">
        <f t="shared" si="27"/>
        <v>0.49982258573728927</v>
      </c>
      <c r="L257" s="10">
        <v>45665.739447</v>
      </c>
      <c r="M257" s="10">
        <v>45665.739446</v>
      </c>
      <c r="N257" s="10">
        <v>49806.812446136799</v>
      </c>
      <c r="O257" s="10">
        <f t="shared" si="28"/>
        <v>4141.0729991367989</v>
      </c>
      <c r="P257" s="2">
        <f t="shared" si="29"/>
        <v>9.0682271858160954E-2</v>
      </c>
      <c r="Q257" s="10">
        <f t="shared" si="30"/>
        <v>4141.0730001367992</v>
      </c>
      <c r="R257" s="2">
        <f t="shared" si="31"/>
        <v>9.0682271882045001E-2</v>
      </c>
      <c r="Y257" s="9"/>
      <c r="Z257" s="9"/>
      <c r="AA257" s="9"/>
    </row>
    <row r="258" spans="1:27" x14ac:dyDescent="0.25">
      <c r="A258">
        <v>72</v>
      </c>
      <c r="B258" t="s">
        <v>1938</v>
      </c>
      <c r="C258">
        <v>25</v>
      </c>
      <c r="D258" t="s">
        <v>2023</v>
      </c>
      <c r="E258" s="10">
        <v>13929314130</v>
      </c>
      <c r="F258" s="10">
        <v>13929314130</v>
      </c>
      <c r="G258" s="10">
        <v>14088952073.7024</v>
      </c>
      <c r="H258" s="10">
        <f t="shared" ref="H258:H266" si="32">G258-E258</f>
        <v>159637943.70240021</v>
      </c>
      <c r="I258" s="2">
        <f t="shared" ref="I258:I266" si="33">(H258/E258)</f>
        <v>1.146057459918884E-2</v>
      </c>
      <c r="J258" s="10">
        <f t="shared" ref="J258:J266" si="34">G258-F258</f>
        <v>159637943.70240021</v>
      </c>
      <c r="K258" s="2">
        <f t="shared" ref="K258:K266" si="35">J258/F258</f>
        <v>1.146057459918884E-2</v>
      </c>
      <c r="L258" s="10">
        <v>1402197.0782999999</v>
      </c>
      <c r="M258" s="10">
        <v>1402197.0782999999</v>
      </c>
      <c r="N258" s="10">
        <v>1434884.46963723</v>
      </c>
      <c r="O258" s="10">
        <f t="shared" ref="O258:O321" si="36">N258-L258</f>
        <v>32687.391337230103</v>
      </c>
      <c r="P258" s="2">
        <f t="shared" ref="P258:P321" si="37">(O258/L258)</f>
        <v>2.3311552878757774E-2</v>
      </c>
      <c r="Q258" s="10">
        <f t="shared" ref="Q258:Q266" si="38">N258-M258</f>
        <v>32687.391337230103</v>
      </c>
      <c r="R258" s="2">
        <f t="shared" ref="R258:R321" si="39">Q258/M258</f>
        <v>2.3311552878757774E-2</v>
      </c>
      <c r="Y258" s="9"/>
      <c r="Z258" s="9"/>
      <c r="AA258" s="9"/>
    </row>
    <row r="259" spans="1:27" x14ac:dyDescent="0.25">
      <c r="A259">
        <v>72</v>
      </c>
      <c r="B259" t="s">
        <v>1938</v>
      </c>
      <c r="C259">
        <v>40</v>
      </c>
      <c r="D259" t="s">
        <v>2024</v>
      </c>
      <c r="E259" s="10">
        <v>45739828.322999999</v>
      </c>
      <c r="F259" s="10">
        <v>45739828.322999999</v>
      </c>
      <c r="G259" s="10">
        <v>56985230.3511732</v>
      </c>
      <c r="H259" s="10">
        <f t="shared" si="32"/>
        <v>11245402.028173201</v>
      </c>
      <c r="I259" s="2">
        <f t="shared" si="33"/>
        <v>0.24585579877479596</v>
      </c>
      <c r="J259" s="10">
        <f t="shared" si="34"/>
        <v>11245402.028173201</v>
      </c>
      <c r="K259" s="2">
        <f t="shared" si="35"/>
        <v>0.24585579877479596</v>
      </c>
      <c r="L259" s="10">
        <v>1258.5094999999999</v>
      </c>
      <c r="M259" s="10">
        <v>1258.5094999999999</v>
      </c>
      <c r="N259" s="10">
        <v>3580.2856250383202</v>
      </c>
      <c r="O259" s="10">
        <f t="shared" si="36"/>
        <v>2321.7761250383201</v>
      </c>
      <c r="P259" s="2">
        <f t="shared" si="37"/>
        <v>1.8448618187135817</v>
      </c>
      <c r="Q259" s="10">
        <f t="shared" si="38"/>
        <v>2321.7761250383201</v>
      </c>
      <c r="R259" s="2">
        <f t="shared" si="39"/>
        <v>1.8448618187135817</v>
      </c>
      <c r="Y259" s="9"/>
      <c r="Z259" s="9"/>
    </row>
    <row r="260" spans="1:27" x14ac:dyDescent="0.25">
      <c r="A260">
        <v>72</v>
      </c>
      <c r="B260" t="s">
        <v>1938</v>
      </c>
      <c r="C260">
        <v>50</v>
      </c>
      <c r="D260" t="s">
        <v>2025</v>
      </c>
      <c r="E260" s="10">
        <v>257127896.47</v>
      </c>
      <c r="F260" s="10">
        <v>257127896.47</v>
      </c>
      <c r="G260" s="10">
        <v>468099481.64323902</v>
      </c>
      <c r="H260" s="10">
        <f t="shared" si="32"/>
        <v>210971585.17323902</v>
      </c>
      <c r="I260" s="2">
        <f t="shared" si="33"/>
        <v>0.82049279004564879</v>
      </c>
      <c r="J260" s="10">
        <f t="shared" si="34"/>
        <v>210971585.17323902</v>
      </c>
      <c r="K260" s="2">
        <f t="shared" si="35"/>
        <v>0.82049279004564879</v>
      </c>
      <c r="L260" s="10">
        <v>5318.9752766000001</v>
      </c>
      <c r="M260" s="10">
        <v>5318.9752767</v>
      </c>
      <c r="N260" s="10">
        <v>38140.0483147825</v>
      </c>
      <c r="O260" s="10">
        <f t="shared" si="36"/>
        <v>32821.073038182498</v>
      </c>
      <c r="P260" s="2">
        <f t="shared" si="37"/>
        <v>6.170563187720326</v>
      </c>
      <c r="Q260" s="10">
        <f t="shared" si="38"/>
        <v>32821.073038082497</v>
      </c>
      <c r="R260" s="2">
        <f t="shared" si="39"/>
        <v>6.1705631875855147</v>
      </c>
      <c r="Y260" s="9"/>
      <c r="Z260" s="9"/>
      <c r="AA260" s="9"/>
    </row>
    <row r="261" spans="1:27" x14ac:dyDescent="0.25">
      <c r="A261">
        <v>72</v>
      </c>
      <c r="B261" t="s">
        <v>1938</v>
      </c>
      <c r="C261">
        <v>60</v>
      </c>
      <c r="D261" t="s">
        <v>2026</v>
      </c>
      <c r="E261" s="10">
        <v>146866663.96000001</v>
      </c>
      <c r="F261" s="10">
        <v>146866663.96000001</v>
      </c>
      <c r="G261" s="10">
        <v>118391166.280158</v>
      </c>
      <c r="H261" s="10">
        <f t="shared" si="32"/>
        <v>-28475497.67984201</v>
      </c>
      <c r="I261" s="2">
        <f t="shared" si="33"/>
        <v>-0.19388673312275601</v>
      </c>
      <c r="J261" s="10">
        <f t="shared" si="34"/>
        <v>-28475497.67984201</v>
      </c>
      <c r="K261" s="2">
        <f t="shared" si="35"/>
        <v>-0.19388673312275601</v>
      </c>
      <c r="L261" s="10">
        <v>1764.0254136000001</v>
      </c>
      <c r="M261" s="10">
        <v>1764.0254136000001</v>
      </c>
      <c r="N261" s="10">
        <v>3751.1563437371801</v>
      </c>
      <c r="O261" s="10">
        <f t="shared" si="36"/>
        <v>1987.13093013718</v>
      </c>
      <c r="P261" s="2">
        <f t="shared" si="37"/>
        <v>1.126475228087485</v>
      </c>
      <c r="Q261" s="10">
        <f t="shared" si="38"/>
        <v>1987.13093013718</v>
      </c>
      <c r="R261" s="2">
        <f t="shared" si="39"/>
        <v>1.126475228087485</v>
      </c>
      <c r="Y261" s="9"/>
      <c r="Z261" s="9"/>
    </row>
    <row r="262" spans="1:27" x14ac:dyDescent="0.25">
      <c r="A262">
        <v>78</v>
      </c>
      <c r="B262" t="s">
        <v>2017</v>
      </c>
      <c r="C262">
        <v>10</v>
      </c>
      <c r="D262" t="s">
        <v>2022</v>
      </c>
      <c r="E262" s="10">
        <v>6508016.2098000003</v>
      </c>
      <c r="F262" s="10">
        <v>6508016.2099000001</v>
      </c>
      <c r="G262" s="10">
        <v>6508016.2534980001</v>
      </c>
      <c r="H262" s="10">
        <f t="shared" si="32"/>
        <v>4.369799979031086E-2</v>
      </c>
      <c r="I262" s="2">
        <f t="shared" si="33"/>
        <v>6.7144884680079428E-9</v>
      </c>
      <c r="J262" s="10">
        <f t="shared" si="34"/>
        <v>4.3597999960184097E-2</v>
      </c>
      <c r="K262" s="2">
        <f t="shared" si="35"/>
        <v>6.6991228285299569E-9</v>
      </c>
      <c r="L262" s="10">
        <v>589.57521521000001</v>
      </c>
      <c r="M262" s="10">
        <v>589.5752152</v>
      </c>
      <c r="N262" s="10">
        <v>867.735492100192</v>
      </c>
      <c r="O262" s="10">
        <f t="shared" si="36"/>
        <v>278.16027689019199</v>
      </c>
      <c r="P262" s="2">
        <f t="shared" si="37"/>
        <v>0.47179777866190398</v>
      </c>
      <c r="Q262" s="10">
        <f t="shared" si="38"/>
        <v>278.160276900192</v>
      </c>
      <c r="R262" s="2">
        <f t="shared" si="39"/>
        <v>0.47179777868686773</v>
      </c>
    </row>
    <row r="263" spans="1:27" x14ac:dyDescent="0.25">
      <c r="A263">
        <v>78</v>
      </c>
      <c r="B263" t="s">
        <v>2017</v>
      </c>
      <c r="C263">
        <v>25</v>
      </c>
      <c r="D263" t="s">
        <v>2023</v>
      </c>
      <c r="E263" s="10">
        <v>494469900.12</v>
      </c>
      <c r="F263" s="10">
        <v>494469900.12</v>
      </c>
      <c r="G263" s="10">
        <v>494469901.20442402</v>
      </c>
      <c r="H263" s="10">
        <f t="shared" si="32"/>
        <v>1.0844240188598633</v>
      </c>
      <c r="I263" s="2">
        <f t="shared" si="33"/>
        <v>2.1931042083586699E-9</v>
      </c>
      <c r="J263" s="10">
        <f t="shared" si="34"/>
        <v>1.0844240188598633</v>
      </c>
      <c r="K263" s="2">
        <f t="shared" si="35"/>
        <v>2.1931042083586699E-9</v>
      </c>
      <c r="L263" s="10">
        <v>70978.697270000004</v>
      </c>
      <c r="M263" s="10">
        <v>70978.697270999997</v>
      </c>
      <c r="N263" s="10">
        <v>70978.696796079297</v>
      </c>
      <c r="O263" s="10">
        <f t="shared" si="36"/>
        <v>-4.739207070088014E-4</v>
      </c>
      <c r="P263" s="2">
        <f t="shared" si="37"/>
        <v>-6.6769428749308655E-9</v>
      </c>
      <c r="Q263" s="10">
        <f t="shared" si="38"/>
        <v>-4.7492070007137954E-4</v>
      </c>
      <c r="R263" s="2">
        <f t="shared" si="39"/>
        <v>-6.6910315113013422E-9</v>
      </c>
      <c r="Y263" s="9"/>
      <c r="Z263" s="9"/>
      <c r="AA263" s="9"/>
    </row>
    <row r="264" spans="1:27" x14ac:dyDescent="0.25">
      <c r="A264">
        <v>78</v>
      </c>
      <c r="B264" t="s">
        <v>2017</v>
      </c>
      <c r="C264">
        <v>40</v>
      </c>
      <c r="D264" t="s">
        <v>2024</v>
      </c>
      <c r="E264" s="10">
        <v>1664669.6776000001</v>
      </c>
      <c r="F264" s="10">
        <v>1664669.6776000001</v>
      </c>
      <c r="G264" s="10">
        <v>1664669.6810512999</v>
      </c>
      <c r="H264" s="10">
        <f t="shared" si="32"/>
        <v>3.4512998536229134E-3</v>
      </c>
      <c r="I264" s="2">
        <f t="shared" si="33"/>
        <v>2.0732640835981028E-9</v>
      </c>
      <c r="J264" s="10">
        <f t="shared" si="34"/>
        <v>3.4512998536229134E-3</v>
      </c>
      <c r="K264" s="2">
        <f t="shared" si="35"/>
        <v>2.0732640835981028E-9</v>
      </c>
      <c r="L264" s="10">
        <v>111.08057208</v>
      </c>
      <c r="M264" s="10">
        <v>111.08057208</v>
      </c>
      <c r="N264" s="10">
        <v>111.080572720776</v>
      </c>
      <c r="O264" s="10">
        <f t="shared" si="36"/>
        <v>6.4077600825385161E-7</v>
      </c>
      <c r="P264" s="2">
        <f t="shared" si="37"/>
        <v>5.7685695730155771E-9</v>
      </c>
      <c r="Q264" s="10">
        <f t="shared" si="38"/>
        <v>6.4077600825385161E-7</v>
      </c>
      <c r="R264" s="2">
        <f t="shared" si="39"/>
        <v>5.7685695730155771E-9</v>
      </c>
      <c r="AA264" s="9"/>
    </row>
    <row r="265" spans="1:27" x14ac:dyDescent="0.25">
      <c r="A265">
        <v>78</v>
      </c>
      <c r="B265" t="s">
        <v>2017</v>
      </c>
      <c r="C265">
        <v>50</v>
      </c>
      <c r="D265" t="s">
        <v>2025</v>
      </c>
      <c r="E265" s="10">
        <v>9304008.0817000009</v>
      </c>
      <c r="F265" s="10">
        <v>9304008.0817000009</v>
      </c>
      <c r="G265" s="10">
        <v>9304008.1431662906</v>
      </c>
      <c r="H265" s="10">
        <f t="shared" si="32"/>
        <v>6.1466289684176445E-2</v>
      </c>
      <c r="I265" s="2">
        <f t="shared" si="33"/>
        <v>6.6064312438715668E-9</v>
      </c>
      <c r="J265" s="10">
        <f t="shared" si="34"/>
        <v>6.1466289684176445E-2</v>
      </c>
      <c r="K265" s="2">
        <f t="shared" si="35"/>
        <v>6.6064312438715668E-9</v>
      </c>
      <c r="L265" s="10">
        <v>337.52923815000003</v>
      </c>
      <c r="M265" s="10">
        <v>337.52923815000003</v>
      </c>
      <c r="N265" s="10">
        <v>337.529237261221</v>
      </c>
      <c r="O265" s="10">
        <f t="shared" si="36"/>
        <v>-8.8877902726380853E-7</v>
      </c>
      <c r="P265" s="2">
        <f t="shared" si="37"/>
        <v>-2.633191222589226E-9</v>
      </c>
      <c r="Q265" s="10">
        <f t="shared" si="38"/>
        <v>-8.8877902726380853E-7</v>
      </c>
      <c r="R265" s="2">
        <f t="shared" si="39"/>
        <v>-2.633191222589226E-9</v>
      </c>
      <c r="AA265" s="9"/>
    </row>
    <row r="266" spans="1:27" x14ac:dyDescent="0.25">
      <c r="A266">
        <v>78</v>
      </c>
      <c r="B266" t="s">
        <v>2017</v>
      </c>
      <c r="C266">
        <v>60</v>
      </c>
      <c r="D266" t="s">
        <v>2026</v>
      </c>
      <c r="E266" s="10">
        <v>27926728.259</v>
      </c>
      <c r="F266" s="10">
        <v>27926728.258000001</v>
      </c>
      <c r="G266" s="10">
        <v>27926728.063542102</v>
      </c>
      <c r="H266" s="10">
        <f t="shared" si="32"/>
        <v>-0.19545789808034897</v>
      </c>
      <c r="I266" s="2">
        <f t="shared" si="33"/>
        <v>-6.9989544162717443E-9</v>
      </c>
      <c r="J266" s="10">
        <f t="shared" si="34"/>
        <v>-0.19445789977908134</v>
      </c>
      <c r="K266" s="2">
        <f t="shared" si="35"/>
        <v>-6.9631464875723909E-9</v>
      </c>
      <c r="L266" s="10">
        <v>236.90384510999999</v>
      </c>
      <c r="M266" s="10">
        <v>236.90384510999999</v>
      </c>
      <c r="N266" s="10">
        <v>236.90385073608601</v>
      </c>
      <c r="O266" s="10">
        <f t="shared" si="36"/>
        <v>5.6260860219481401E-6</v>
      </c>
      <c r="P266" s="2">
        <f t="shared" si="37"/>
        <v>2.3748394709827598E-8</v>
      </c>
      <c r="Q266" s="10">
        <f t="shared" si="38"/>
        <v>5.6260860219481401E-6</v>
      </c>
      <c r="R266" s="2">
        <f t="shared" si="39"/>
        <v>2.3748394709827598E-8</v>
      </c>
      <c r="Y266" s="9"/>
      <c r="Z266" s="9"/>
    </row>
    <row r="268" spans="1:27" x14ac:dyDescent="0.25">
      <c r="AA268" s="9"/>
    </row>
    <row r="269" spans="1:27" x14ac:dyDescent="0.25">
      <c r="AA269" s="9"/>
    </row>
    <row r="270" spans="1:27" x14ac:dyDescent="0.25">
      <c r="AA270" s="9"/>
    </row>
    <row r="271" spans="1:27" x14ac:dyDescent="0.25">
      <c r="AA271" s="9"/>
    </row>
    <row r="272" spans="1:27" x14ac:dyDescent="0.25">
      <c r="AA272" s="9"/>
    </row>
    <row r="274" spans="27:27" x14ac:dyDescent="0.25">
      <c r="AA274" s="9"/>
    </row>
    <row r="276" spans="27:27" x14ac:dyDescent="0.25">
      <c r="AA276" s="9"/>
    </row>
    <row r="277" spans="27:27" x14ac:dyDescent="0.25">
      <c r="AA277" s="9"/>
    </row>
    <row r="278" spans="27:27" x14ac:dyDescent="0.25">
      <c r="AA278" s="9"/>
    </row>
    <row r="279" spans="27:27" x14ac:dyDescent="0.25">
      <c r="AA279" s="9"/>
    </row>
    <row r="280" spans="27:27" x14ac:dyDescent="0.25">
      <c r="AA280" s="9"/>
    </row>
    <row r="281" spans="27:27" x14ac:dyDescent="0.25">
      <c r="AA281" s="9"/>
    </row>
    <row r="282" spans="27:27" x14ac:dyDescent="0.25">
      <c r="AA282" s="9"/>
    </row>
    <row r="283" spans="27:27" x14ac:dyDescent="0.25">
      <c r="AA283" s="9"/>
    </row>
    <row r="284" spans="27:27" x14ac:dyDescent="0.25">
      <c r="AA284" s="9"/>
    </row>
    <row r="285" spans="27:27" x14ac:dyDescent="0.25">
      <c r="AA285" s="9"/>
    </row>
    <row r="286" spans="27:27" x14ac:dyDescent="0.25">
      <c r="AA286" s="9"/>
    </row>
    <row r="287" spans="27:27" x14ac:dyDescent="0.25">
      <c r="AA287" s="9"/>
    </row>
    <row r="288" spans="27:27" x14ac:dyDescent="0.25">
      <c r="AA288" s="9"/>
    </row>
    <row r="289" spans="27:27" x14ac:dyDescent="0.25">
      <c r="AA289" s="9"/>
    </row>
    <row r="290" spans="27:27" x14ac:dyDescent="0.25">
      <c r="AA290" s="9"/>
    </row>
    <row r="293" spans="27:27" x14ac:dyDescent="0.25">
      <c r="AA293" s="9"/>
    </row>
    <row r="294" spans="27:27" x14ac:dyDescent="0.25">
      <c r="AA294" s="9"/>
    </row>
    <row r="295" spans="27:27" x14ac:dyDescent="0.25">
      <c r="AA295" s="9"/>
    </row>
    <row r="296" spans="27:27" x14ac:dyDescent="0.25">
      <c r="AA296" s="9"/>
    </row>
    <row r="297" spans="27:27" x14ac:dyDescent="0.25">
      <c r="AA297" s="9"/>
    </row>
    <row r="299" spans="27:27" x14ac:dyDescent="0.25">
      <c r="AA299" s="9"/>
    </row>
    <row r="300" spans="27:27" x14ac:dyDescent="0.25">
      <c r="AA300" s="9"/>
    </row>
    <row r="301" spans="27:27" x14ac:dyDescent="0.25">
      <c r="AA301" s="9"/>
    </row>
    <row r="302" spans="27:27" x14ac:dyDescent="0.25">
      <c r="AA302" s="9"/>
    </row>
    <row r="303" spans="27:27" x14ac:dyDescent="0.25">
      <c r="AA303" s="9"/>
    </row>
    <row r="304" spans="27:27" x14ac:dyDescent="0.25">
      <c r="AA304" s="9"/>
    </row>
    <row r="305" spans="27:27" x14ac:dyDescent="0.25">
      <c r="AA305" s="9"/>
    </row>
    <row r="306" spans="27:27" x14ac:dyDescent="0.25">
      <c r="AA306" s="9"/>
    </row>
    <row r="307" spans="27:27" x14ac:dyDescent="0.25">
      <c r="AA307" s="9"/>
    </row>
    <row r="308" spans="27:27" x14ac:dyDescent="0.25">
      <c r="AA308" s="9"/>
    </row>
    <row r="309" spans="27:27" x14ac:dyDescent="0.25">
      <c r="AA309" s="9"/>
    </row>
    <row r="310" spans="27:27" x14ac:dyDescent="0.25">
      <c r="AA310" s="9"/>
    </row>
    <row r="311" spans="27:27" x14ac:dyDescent="0.25">
      <c r="AA311" s="9"/>
    </row>
    <row r="312" spans="27:27" x14ac:dyDescent="0.25">
      <c r="AA312" s="9"/>
    </row>
    <row r="314" spans="27:27" x14ac:dyDescent="0.25">
      <c r="AA314" s="9"/>
    </row>
    <row r="315" spans="27:27" x14ac:dyDescent="0.25">
      <c r="AA315" s="9"/>
    </row>
    <row r="317" spans="27:27" x14ac:dyDescent="0.25">
      <c r="AA317" s="9"/>
    </row>
    <row r="318" spans="27:27" x14ac:dyDescent="0.25">
      <c r="AA318" s="9"/>
    </row>
    <row r="320" spans="27:27" x14ac:dyDescent="0.25">
      <c r="AA320" s="9"/>
    </row>
    <row r="321" spans="27:27" x14ac:dyDescent="0.25">
      <c r="AA321" s="9"/>
    </row>
    <row r="324" spans="27:27" x14ac:dyDescent="0.25">
      <c r="AA324" s="9"/>
    </row>
    <row r="325" spans="27:27" x14ac:dyDescent="0.25">
      <c r="AA325" s="9"/>
    </row>
    <row r="326" spans="27:27" x14ac:dyDescent="0.25">
      <c r="AA326" s="9"/>
    </row>
    <row r="327" spans="27:27" x14ac:dyDescent="0.25">
      <c r="AA327" s="9"/>
    </row>
    <row r="328" spans="27:27" x14ac:dyDescent="0.25">
      <c r="AA328" s="9"/>
    </row>
    <row r="329" spans="27:27" x14ac:dyDescent="0.25">
      <c r="AA329" s="9"/>
    </row>
    <row r="330" spans="27:27" x14ac:dyDescent="0.25">
      <c r="AA330" s="9"/>
    </row>
    <row r="331" spans="27:27" x14ac:dyDescent="0.25">
      <c r="AA331" s="9"/>
    </row>
    <row r="332" spans="27:27" x14ac:dyDescent="0.25">
      <c r="AA332" s="9"/>
    </row>
    <row r="333" spans="27:27" x14ac:dyDescent="0.25">
      <c r="AA333" s="9"/>
    </row>
    <row r="336" spans="27:27" x14ac:dyDescent="0.25">
      <c r="AA336" s="9"/>
    </row>
    <row r="337" spans="27:27" x14ac:dyDescent="0.25">
      <c r="AA337" s="9"/>
    </row>
    <row r="338" spans="27:27" x14ac:dyDescent="0.25">
      <c r="AA338" s="9"/>
    </row>
    <row r="339" spans="27:27" x14ac:dyDescent="0.25">
      <c r="AA339" s="9"/>
    </row>
    <row r="340" spans="27:27" x14ac:dyDescent="0.25">
      <c r="AA340" s="9"/>
    </row>
    <row r="341" spans="27:27" x14ac:dyDescent="0.25">
      <c r="AA341" s="9"/>
    </row>
    <row r="342" spans="27:27" x14ac:dyDescent="0.25">
      <c r="AA342" s="9"/>
    </row>
    <row r="343" spans="27:27" x14ac:dyDescent="0.25">
      <c r="AA343" s="9"/>
    </row>
    <row r="344" spans="27:27" x14ac:dyDescent="0.25">
      <c r="AA344" s="9"/>
    </row>
    <row r="345" spans="27:27" x14ac:dyDescent="0.25">
      <c r="AA345" s="9"/>
    </row>
    <row r="346" spans="27:27" x14ac:dyDescent="0.25">
      <c r="AA346" s="9"/>
    </row>
    <row r="347" spans="27:27" x14ac:dyDescent="0.25">
      <c r="AA347" s="9"/>
    </row>
    <row r="348" spans="27:27" x14ac:dyDescent="0.25">
      <c r="AA348" s="9"/>
    </row>
    <row r="349" spans="27:27" x14ac:dyDescent="0.25">
      <c r="AA349" s="9"/>
    </row>
    <row r="351" spans="27:27" x14ac:dyDescent="0.25">
      <c r="AA351" s="9"/>
    </row>
    <row r="352" spans="27:27" x14ac:dyDescent="0.25">
      <c r="AA352" s="9"/>
    </row>
    <row r="353" spans="27:27" x14ac:dyDescent="0.25">
      <c r="AA353" s="9"/>
    </row>
    <row r="354" spans="27:27" x14ac:dyDescent="0.25">
      <c r="AA354" s="9"/>
    </row>
    <row r="355" spans="27:27" x14ac:dyDescent="0.25">
      <c r="AA355" s="9"/>
    </row>
    <row r="356" spans="27:27" x14ac:dyDescent="0.25">
      <c r="AA356" s="9"/>
    </row>
    <row r="357" spans="27:27" x14ac:dyDescent="0.25">
      <c r="AA357" s="9"/>
    </row>
    <row r="358" spans="27:27" x14ac:dyDescent="0.25">
      <c r="AA358" s="9"/>
    </row>
    <row r="359" spans="27:27" x14ac:dyDescent="0.25">
      <c r="AA359" s="9"/>
    </row>
    <row r="360" spans="27:27" x14ac:dyDescent="0.25">
      <c r="AA360" s="9"/>
    </row>
    <row r="361" spans="27:27" x14ac:dyDescent="0.25">
      <c r="AA361" s="9"/>
    </row>
    <row r="362" spans="27:27" x14ac:dyDescent="0.25">
      <c r="AA362" s="9"/>
    </row>
    <row r="363" spans="27:27" x14ac:dyDescent="0.25">
      <c r="AA363" s="9"/>
    </row>
    <row r="364" spans="27:27" x14ac:dyDescent="0.25">
      <c r="AA364" s="9"/>
    </row>
    <row r="365" spans="27:27" x14ac:dyDescent="0.25">
      <c r="AA365" s="9"/>
    </row>
    <row r="368" spans="27:27" x14ac:dyDescent="0.25">
      <c r="AA368" s="9"/>
    </row>
    <row r="369" spans="27:27" x14ac:dyDescent="0.25">
      <c r="AA369" s="9"/>
    </row>
    <row r="372" spans="27:27" x14ac:dyDescent="0.25">
      <c r="AA372" s="9"/>
    </row>
    <row r="373" spans="27:27" x14ac:dyDescent="0.25">
      <c r="AA373" s="9"/>
    </row>
    <row r="376" spans="27:27" x14ac:dyDescent="0.25">
      <c r="AA376" s="9"/>
    </row>
    <row r="377" spans="27:27" x14ac:dyDescent="0.25">
      <c r="AA377" s="9"/>
    </row>
    <row r="380" spans="27:27" x14ac:dyDescent="0.25">
      <c r="AA380" s="9"/>
    </row>
    <row r="381" spans="27:27" x14ac:dyDescent="0.25">
      <c r="AA381" s="9"/>
    </row>
    <row r="382" spans="27:27" x14ac:dyDescent="0.25">
      <c r="AA382" s="9"/>
    </row>
    <row r="383" spans="27:27" x14ac:dyDescent="0.25">
      <c r="AA383" s="9"/>
    </row>
    <row r="384" spans="27:27" x14ac:dyDescent="0.25">
      <c r="AA384" s="9"/>
    </row>
    <row r="385" spans="27:27" x14ac:dyDescent="0.25">
      <c r="AA385" s="9"/>
    </row>
    <row r="387" spans="27:27" x14ac:dyDescent="0.25">
      <c r="AA387" s="9"/>
    </row>
    <row r="388" spans="27:27" x14ac:dyDescent="0.25">
      <c r="AA388" s="9"/>
    </row>
    <row r="389" spans="27:27" x14ac:dyDescent="0.25">
      <c r="AA389" s="9"/>
    </row>
    <row r="390" spans="27:27" x14ac:dyDescent="0.25">
      <c r="AA390" s="9"/>
    </row>
    <row r="391" spans="27:27" x14ac:dyDescent="0.25">
      <c r="AA391" s="9"/>
    </row>
    <row r="392" spans="27:27" x14ac:dyDescent="0.25">
      <c r="AA392" s="9"/>
    </row>
    <row r="393" spans="27:27" x14ac:dyDescent="0.25">
      <c r="AA393" s="9"/>
    </row>
    <row r="394" spans="27:27" x14ac:dyDescent="0.25">
      <c r="AA394" s="9"/>
    </row>
    <row r="397" spans="27:27" x14ac:dyDescent="0.25">
      <c r="AA397" s="9"/>
    </row>
    <row r="399" spans="27:27" x14ac:dyDescent="0.25">
      <c r="AA399" s="9"/>
    </row>
    <row r="400" spans="27:27" x14ac:dyDescent="0.25">
      <c r="AA400" s="9"/>
    </row>
    <row r="401" spans="27:27" x14ac:dyDescent="0.25">
      <c r="AA401" s="9"/>
    </row>
    <row r="402" spans="27:27" x14ac:dyDescent="0.25">
      <c r="AA402" s="9"/>
    </row>
    <row r="403" spans="27:27" x14ac:dyDescent="0.25">
      <c r="AA403" s="9"/>
    </row>
    <row r="404" spans="27:27" x14ac:dyDescent="0.25">
      <c r="AA404" s="9"/>
    </row>
    <row r="405" spans="27:27" x14ac:dyDescent="0.25">
      <c r="AA405" s="9"/>
    </row>
    <row r="406" spans="27:27" x14ac:dyDescent="0.25">
      <c r="AA406" s="9"/>
    </row>
    <row r="407" spans="27:27" x14ac:dyDescent="0.25">
      <c r="AA407" s="9"/>
    </row>
    <row r="408" spans="27:27" x14ac:dyDescent="0.25">
      <c r="AA408" s="9"/>
    </row>
    <row r="409" spans="27:27" x14ac:dyDescent="0.25">
      <c r="AA409" s="9"/>
    </row>
    <row r="410" spans="27:27" x14ac:dyDescent="0.25">
      <c r="AA410" s="9"/>
    </row>
    <row r="411" spans="27:27" x14ac:dyDescent="0.25">
      <c r="AA411" s="9"/>
    </row>
    <row r="412" spans="27:27" x14ac:dyDescent="0.25">
      <c r="AA412" s="9"/>
    </row>
    <row r="413" spans="27:27" x14ac:dyDescent="0.25">
      <c r="AA413" s="9"/>
    </row>
    <row r="414" spans="27:27" x14ac:dyDescent="0.25">
      <c r="AA414" s="9"/>
    </row>
    <row r="416" spans="27:27" x14ac:dyDescent="0.25">
      <c r="AA416" s="9"/>
    </row>
    <row r="417" spans="27:30" x14ac:dyDescent="0.25">
      <c r="AA417" s="9"/>
    </row>
    <row r="418" spans="27:30" x14ac:dyDescent="0.25">
      <c r="AA418" s="9"/>
    </row>
    <row r="419" spans="27:30" x14ac:dyDescent="0.25">
      <c r="AA419" s="9"/>
    </row>
    <row r="420" spans="27:30" x14ac:dyDescent="0.25">
      <c r="AA420" s="9"/>
    </row>
    <row r="421" spans="27:30" x14ac:dyDescent="0.25">
      <c r="AA421" s="9"/>
    </row>
    <row r="422" spans="27:30" x14ac:dyDescent="0.25">
      <c r="AD422" s="9"/>
    </row>
    <row r="423" spans="27:30" x14ac:dyDescent="0.25">
      <c r="AD423" s="9"/>
    </row>
    <row r="424" spans="27:30" x14ac:dyDescent="0.25">
      <c r="AD424" s="9"/>
    </row>
    <row r="425" spans="27:30" x14ac:dyDescent="0.25">
      <c r="AD425" s="9"/>
    </row>
    <row r="478" spans="27:30" x14ac:dyDescent="0.25">
      <c r="AA478" s="9"/>
      <c r="AD478" s="9"/>
    </row>
    <row r="479" spans="27:30" x14ac:dyDescent="0.25">
      <c r="AA479" s="9"/>
    </row>
    <row r="480" spans="27:30" x14ac:dyDescent="0.25">
      <c r="AA480" s="9"/>
    </row>
    <row r="481" spans="27:27" x14ac:dyDescent="0.25">
      <c r="AA481" s="9"/>
    </row>
    <row r="482" spans="27:27" x14ac:dyDescent="0.25">
      <c r="AA482" s="9"/>
    </row>
    <row r="483" spans="27:27" x14ac:dyDescent="0.25">
      <c r="AA483" s="9"/>
    </row>
    <row r="484" spans="27:27" x14ac:dyDescent="0.25">
      <c r="AA484" s="9"/>
    </row>
    <row r="485" spans="27:27" x14ac:dyDescent="0.25">
      <c r="AA485" s="9"/>
    </row>
    <row r="486" spans="27:27" x14ac:dyDescent="0.25">
      <c r="AA486" s="9"/>
    </row>
    <row r="487" spans="27:27" x14ac:dyDescent="0.25">
      <c r="AA487" s="9"/>
    </row>
    <row r="488" spans="27:27" x14ac:dyDescent="0.25">
      <c r="AA488" s="9"/>
    </row>
    <row r="489" spans="27:27" x14ac:dyDescent="0.25">
      <c r="AA489" s="9"/>
    </row>
    <row r="490" spans="27:27" x14ac:dyDescent="0.25">
      <c r="AA490" s="9"/>
    </row>
    <row r="491" spans="27:27" x14ac:dyDescent="0.25">
      <c r="AA491" s="9"/>
    </row>
    <row r="492" spans="27:27" x14ac:dyDescent="0.25">
      <c r="AA492" s="9"/>
    </row>
    <row r="493" spans="27:27" x14ac:dyDescent="0.25">
      <c r="AA493" s="9"/>
    </row>
    <row r="494" spans="27:27" x14ac:dyDescent="0.25">
      <c r="AA494" s="9"/>
    </row>
    <row r="495" spans="27:27" x14ac:dyDescent="0.25">
      <c r="AA495" s="9"/>
    </row>
    <row r="496" spans="27:27" x14ac:dyDescent="0.25">
      <c r="AA496" s="9"/>
    </row>
    <row r="497" spans="27:27" x14ac:dyDescent="0.25">
      <c r="AA497" s="9"/>
    </row>
    <row r="498" spans="27:27" x14ac:dyDescent="0.25">
      <c r="AA498" s="9"/>
    </row>
    <row r="499" spans="27:27" x14ac:dyDescent="0.25">
      <c r="AA499" s="9"/>
    </row>
    <row r="500" spans="27:27" x14ac:dyDescent="0.25">
      <c r="AA500" s="9"/>
    </row>
    <row r="501" spans="27:27" x14ac:dyDescent="0.25">
      <c r="AA501" s="9"/>
    </row>
    <row r="502" spans="27:27" x14ac:dyDescent="0.25">
      <c r="AA502" s="9"/>
    </row>
    <row r="503" spans="27:27" x14ac:dyDescent="0.25">
      <c r="AA503" s="9"/>
    </row>
    <row r="504" spans="27:27" x14ac:dyDescent="0.25">
      <c r="AA504" s="9"/>
    </row>
    <row r="505" spans="27:27" x14ac:dyDescent="0.25">
      <c r="AA505" s="9"/>
    </row>
    <row r="506" spans="27:27" x14ac:dyDescent="0.25">
      <c r="AA506" s="9"/>
    </row>
    <row r="507" spans="27:27" x14ac:dyDescent="0.25">
      <c r="AA507" s="9"/>
    </row>
    <row r="508" spans="27:27" x14ac:dyDescent="0.25">
      <c r="AA508" s="9"/>
    </row>
    <row r="509" spans="27:27" x14ac:dyDescent="0.25">
      <c r="AA509" s="9"/>
    </row>
    <row r="510" spans="27:27" x14ac:dyDescent="0.25">
      <c r="AA510" s="9"/>
    </row>
    <row r="511" spans="27:27" x14ac:dyDescent="0.25">
      <c r="AA511" s="9"/>
    </row>
    <row r="512" spans="27:27" x14ac:dyDescent="0.25">
      <c r="AA512" s="9"/>
    </row>
    <row r="513" spans="27:27" x14ac:dyDescent="0.25">
      <c r="AA513" s="9"/>
    </row>
    <row r="514" spans="27:27" x14ac:dyDescent="0.25">
      <c r="AA514" s="9"/>
    </row>
    <row r="515" spans="27:27" x14ac:dyDescent="0.25">
      <c r="AA515" s="9"/>
    </row>
    <row r="516" spans="27:27" x14ac:dyDescent="0.25">
      <c r="AA516" s="9"/>
    </row>
    <row r="517" spans="27:27" x14ac:dyDescent="0.25">
      <c r="AA517" s="9"/>
    </row>
    <row r="518" spans="27:27" x14ac:dyDescent="0.25">
      <c r="AA518" s="9"/>
    </row>
    <row r="519" spans="27:27" x14ac:dyDescent="0.25">
      <c r="AA519" s="9"/>
    </row>
    <row r="520" spans="27:27" x14ac:dyDescent="0.25">
      <c r="AA520" s="9"/>
    </row>
    <row r="521" spans="27:27" x14ac:dyDescent="0.25">
      <c r="AA521" s="9"/>
    </row>
    <row r="522" spans="27:27" x14ac:dyDescent="0.25">
      <c r="AA522" s="9"/>
    </row>
    <row r="523" spans="27:27" x14ac:dyDescent="0.25">
      <c r="AA523" s="9"/>
    </row>
    <row r="524" spans="27:27" x14ac:dyDescent="0.25">
      <c r="AA524" s="9"/>
    </row>
    <row r="525" spans="27:27" x14ac:dyDescent="0.25">
      <c r="AA525" s="9"/>
    </row>
    <row r="526" spans="27:27" x14ac:dyDescent="0.25">
      <c r="AA526" s="9"/>
    </row>
    <row r="527" spans="27:27" x14ac:dyDescent="0.25">
      <c r="AA527" s="9"/>
    </row>
    <row r="528" spans="27:27" x14ac:dyDescent="0.25">
      <c r="AA528" s="9"/>
    </row>
    <row r="529" spans="27:30" x14ac:dyDescent="0.25">
      <c r="AA529" s="9"/>
    </row>
    <row r="530" spans="27:30" x14ac:dyDescent="0.25">
      <c r="AA530" s="9"/>
    </row>
    <row r="531" spans="27:30" x14ac:dyDescent="0.25">
      <c r="AD531" s="9"/>
    </row>
  </sheetData>
  <sortState xmlns:xlrd2="http://schemas.microsoft.com/office/spreadsheetml/2017/richdata2" ref="U2:Z531">
    <sortCondition ref="V2:V531"/>
    <sortCondition ref="W2:W531"/>
    <sortCondition ref="X2:X53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README</vt:lpstr>
      <vt:lpstr>state</vt:lpstr>
      <vt:lpstr>county</vt:lpstr>
      <vt:lpstr>VMT by vehicle</vt:lpstr>
      <vt:lpstr>VPOP by vehicle</vt:lpstr>
      <vt:lpstr>state-vehicle</vt:lpstr>
      <vt:lpstr>state-HPMS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Allen, Chris</dc:creator>
  <cp:lastModifiedBy>Eyth, Alison</cp:lastModifiedBy>
  <dcterms:created xsi:type="dcterms:W3CDTF">2019-11-18T15:08:02Z</dcterms:created>
  <dcterms:modified xsi:type="dcterms:W3CDTF">2020-01-15T23:03:55Z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ad3e9389-32f2-449d-abc7-c85c85342e1e</vt:lpwstr>
  </property>
</Properties>
</file>