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GPatlewi\Net MyDocuments\chemicalfiles (3)\New folder\Dow\"/>
    </mc:Choice>
  </mc:AlternateContent>
  <xr:revisionPtr revIDLastSave="0" documentId="13_ncr:1_{A5F4D3A9-C1FC-420B-909B-CC365CDF0D38}" xr6:coauthVersionLast="36" xr6:coauthVersionMax="36" xr10:uidLastSave="{00000000-0000-0000-0000-000000000000}"/>
  <bookViews>
    <workbookView xWindow="240" yWindow="15" windowWidth="16095" windowHeight="9660" activeTab="1" xr2:uid="{00000000-000D-0000-FFFF-FFFF00000000}"/>
  </bookViews>
  <sheets>
    <sheet name="jrc (2)" sheetId="8" r:id="rId1"/>
    <sheet name="tox21 matches with jrc" sheetId="7" r:id="rId2"/>
    <sheet name="MA" sheetId="1" r:id="rId3"/>
    <sheet name="SN2" sheetId="2" r:id="rId4"/>
    <sheet name="SB" sheetId="3" r:id="rId5"/>
    <sheet name="SNAR" sheetId="4" r:id="rId6"/>
    <sheet name="Acyl" sheetId="5" r:id="rId7"/>
    <sheet name="tox21" sheetId="6" r:id="rId8"/>
  </sheets>
  <definedNames>
    <definedName name="dat">'jrc (2)'!$C$1:$C$21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" i="7"/>
</calcChain>
</file>

<file path=xl/sharedStrings.xml><?xml version="1.0" encoding="utf-8"?>
<sst xmlns="http://schemas.openxmlformats.org/spreadsheetml/2006/main" count="515" uniqueCount="212">
  <si>
    <t>CT-Total</t>
  </si>
  <si>
    <t>TP</t>
  </si>
  <si>
    <t>FP</t>
  </si>
  <si>
    <t>FN</t>
  </si>
  <si>
    <t>TN</t>
  </si>
  <si>
    <t>Balanced Accuracy</t>
  </si>
  <si>
    <t>Odds Ratio</t>
  </si>
  <si>
    <t>P-val</t>
  </si>
  <si>
    <t>Inv P-val</t>
  </si>
  <si>
    <t>Inv OR</t>
  </si>
  <si>
    <t>bond:C#N_nitrile_ab-unsaturated</t>
  </si>
  <si>
    <t>ring:fused_[5_6]_indene</t>
  </si>
  <si>
    <t>bond:N=N_azo_aromatic</t>
  </si>
  <si>
    <t>bond:C(=O)O_carboxylicEster_alkenyl</t>
  </si>
  <si>
    <t>chain:aromaticAlkene_Ph-C2_acyclic_generic</t>
  </si>
  <si>
    <t>bond:N=N_azo_generic</t>
  </si>
  <si>
    <t>bond:N(=O)_nitro_ab-unsaturated</t>
  </si>
  <si>
    <t>chain:aromaticAlkene_Ph-C2</t>
  </si>
  <si>
    <t>bond:C=O_carbonyl_ab-unsaturated_aliphatic_(michael_acceptors)</t>
  </si>
  <si>
    <t>chain:alkeneLinear_mono-ene_ethylene_generic</t>
  </si>
  <si>
    <t>chain:aromaticAlkene_Ph-C2_styrene</t>
  </si>
  <si>
    <t>chain:aromaticAlkene_Ph-C3</t>
  </si>
  <si>
    <t>chain:alkeneLinear_diene_1_2-butene</t>
  </si>
  <si>
    <t>bond:CC(=O)C_quinone_1_4-naphtho</t>
  </si>
  <si>
    <t>chain:alkeneLinear_mono-ene_allyl</t>
  </si>
  <si>
    <t>chain:alkeneLinear_mono-ene_ethylene</t>
  </si>
  <si>
    <t>bond:CC(=O)C_quinone_1_4-benzo</t>
  </si>
  <si>
    <t>chain:alkeneBranch_mono-ene_2-butene</t>
  </si>
  <si>
    <t>bond:C=N_imine_C(connect_H_gt_0)</t>
  </si>
  <si>
    <t>bond:COH_alcohol_aromatic_phenol</t>
  </si>
  <si>
    <t>bond:COH_alcohol_aromatic</t>
  </si>
  <si>
    <t>chain:alkeneLinear_mono-ene_ehtylene_terminal</t>
  </si>
  <si>
    <t>bond:CC(=O)C_ketone_alkene_cyclic_2-en-1-one</t>
  </si>
  <si>
    <t>bond:S(=O)O_sulfonicAcid_cyclic_(ring)</t>
  </si>
  <si>
    <t>ring:hetero_[6_6]_O_benzopyrone_(1_4-)</t>
  </si>
  <si>
    <t>bond:C(=O)O_carboxylicAcid_alkenyl</t>
  </si>
  <si>
    <t>bond:C=O_carbonyl_ab-unsaturated_generic</t>
  </si>
  <si>
    <t>bond:CC(=O)C_ketone_alkene_generic</t>
  </si>
  <si>
    <t>chain:aromaticAlkene_Ph-C2_cyclic</t>
  </si>
  <si>
    <t>bond:C=N_imine_N(connect_noZ)</t>
  </si>
  <si>
    <t>chain:alkeneLinear_diene_1_3-butene</t>
  </si>
  <si>
    <t>ring:fused_[6_6]_naphthalene</t>
  </si>
  <si>
    <t>chain:alkeneCyclic_ethene_C_(connect_noZ)</t>
  </si>
  <si>
    <t>bond:CX_halide_alkyl-X_ethyl</t>
  </si>
  <si>
    <t>bond:CX_halide_alkyl-X_aromatic_alkane</t>
  </si>
  <si>
    <t>bond:CX_halide_alkyl-X_aromatic_generic</t>
  </si>
  <si>
    <t>bond:CX_halide_alkyl-Cl_ethyl</t>
  </si>
  <si>
    <t>bond:CX_halide_alkyl-X_benzyl_generic</t>
  </si>
  <si>
    <t>bond:QQ(Q~O_S)_sulfhydride</t>
  </si>
  <si>
    <t>bond:CX_halide_alkenyl-X_acyclic</t>
  </si>
  <si>
    <t>bond:CX_halide_alkenyl-Cl_acyclic</t>
  </si>
  <si>
    <t>ring:fused_PAH_phenanthrene</t>
  </si>
  <si>
    <t>bond:CX_halide_allyl-X_acyclic</t>
  </si>
  <si>
    <t>ring:hetero_[3]_O_epoxide</t>
  </si>
  <si>
    <t>ring:fused_PAH_pyrene</t>
  </si>
  <si>
    <t>bond:CX_halide_alkyl-X_primary</t>
  </si>
  <si>
    <t>bond:CX_halide_alkyl-X_ethyl_generic</t>
  </si>
  <si>
    <t>ring:hetero_[3]_Z_generic</t>
  </si>
  <si>
    <t>ring:fused_PAH_anthracene</t>
  </si>
  <si>
    <t>bond:S(=O)O_sulfonicEster_cyclic_S-(any_in_ring)</t>
  </si>
  <si>
    <t>bond:C(~Z)~C~Q_b-halocarbonyl</t>
  </si>
  <si>
    <t>bond:CX_halide_alkyl-X_bicyclo[2_2_1]heptene</t>
  </si>
  <si>
    <t>bond:CS_sulfide_di-</t>
  </si>
  <si>
    <t>bond:OZ_oxide_peroxy</t>
  </si>
  <si>
    <t>bond:CX_halide_alkenyl-X_dihalo_(1_2-)</t>
  </si>
  <si>
    <t>bond:CX_halide_alkyl-X_secondary</t>
  </si>
  <si>
    <t>group:aminoAcid_cysteine</t>
  </si>
  <si>
    <t>bond:CX_halide_alkenyl-X_acyclic_generic</t>
  </si>
  <si>
    <t>ring:hetero_[7]_O_oxepin</t>
  </si>
  <si>
    <t>ring:hetero_[7]_generic_1_2-Z</t>
  </si>
  <si>
    <t>bond:CX_halide_alkyl-X_dihalo_(1_2-)</t>
  </si>
  <si>
    <t>bond:CX_halide_alkyl-X_generic</t>
  </si>
  <si>
    <t>group:aminoAcid_glutamine</t>
  </si>
  <si>
    <t>bond:C(~Z)~C~Q_a-halocarbonyl</t>
  </si>
  <si>
    <t>bond:CX_halide_alkenyl-X_generic</t>
  </si>
  <si>
    <t>bond:CX_halide_alkyl-X_dihalo_(1_3)</t>
  </si>
  <si>
    <t>bond:CX_halide_alkyl-X_trihalo_(1_2_3-)</t>
  </si>
  <si>
    <t>bond:NO_amino_oxy_generic</t>
  </si>
  <si>
    <t>bond:CX_halide_alkenyl-X_dihalo_(1_1-)</t>
  </si>
  <si>
    <t>ring:hetero_[3]_N_aziridine</t>
  </si>
  <si>
    <t>bond:CX_halide_alkenyl-Cl_dichloro_(1_1-)</t>
  </si>
  <si>
    <t>bond:CX_halide_alkyl-Cl_dichloro_(1_1-)</t>
  </si>
  <si>
    <t>bond:C(=O)N_carbamate_dithio</t>
  </si>
  <si>
    <t>bond:CX_halide_alkyl-X_trihalo_(1_1_2-)</t>
  </si>
  <si>
    <t>bond:C(~Z)~C~Q_a-haloether</t>
  </si>
  <si>
    <t>bond:P=O_phosphate_alkyl_ester</t>
  </si>
  <si>
    <t>ring:fused_PAH_acenaphthylene</t>
  </si>
  <si>
    <t>group:aminoAcid_asparagine</t>
  </si>
  <si>
    <t>bond:P=O_phosphate</t>
  </si>
  <si>
    <t>group:nucleobase_thymine</t>
  </si>
  <si>
    <t>bond:CX_halide_generic-X_dihalo_(1_2-)</t>
  </si>
  <si>
    <t>group:aminoAcid_arginine</t>
  </si>
  <si>
    <t>bond:C=O_acyl_hydrazide</t>
  </si>
  <si>
    <t>bond:CX_halide_alkyl-X_tertiary</t>
  </si>
  <si>
    <t>bond:CX_halide_alkyl-X_dihalo_(1_1-)</t>
  </si>
  <si>
    <t>bond:P~N_generic</t>
  </si>
  <si>
    <t>bond:CS_sulfide</t>
  </si>
  <si>
    <t>bond:CX_halide_alkyl-X_tetrahalo_(1_1_2_2-)</t>
  </si>
  <si>
    <t>bond:X[any]_halide</t>
  </si>
  <si>
    <t>group:aminoAcid_glycine</t>
  </si>
  <si>
    <t>group:aminoAcid_proline</t>
  </si>
  <si>
    <t>bond:C(~Z)~C~Q_a-haloalcohol</t>
  </si>
  <si>
    <t>bond:P=O_phosphorus_oxo</t>
  </si>
  <si>
    <t>bond:C=O_aldehyde_aromatic</t>
  </si>
  <si>
    <t>bond:C=O_aldehyde_generic</t>
  </si>
  <si>
    <t>chain:alkeneBranch_mono-ene_2-butene_2-propyl_(tiglate)</t>
  </si>
  <si>
    <t>chain:alkeneBranch_diene_2_6-octadiene</t>
  </si>
  <si>
    <t>bond:CC(=O)C_ketone_aromatic_aliphatic</t>
  </si>
  <si>
    <t>bond:C=O_carbonyl_1_2-di</t>
  </si>
  <si>
    <t>bond:CN_amine_aliphatic_generic</t>
  </si>
  <si>
    <t>bond:CC(=O)C_ketone_aliphatic_acyclic</t>
  </si>
  <si>
    <t>chain:alkeneLinear_mono-ene_2-hexene</t>
  </si>
  <si>
    <t>bond:C=O_carbonyl_generic</t>
  </si>
  <si>
    <t>bond:CC(=O)C_ketone_generic</t>
  </si>
  <si>
    <t>bond:CC(=O)C_ketone_aliphatic_generic</t>
  </si>
  <si>
    <t>bond:CX_halide_aromatic-X_generic</t>
  </si>
  <si>
    <t>bond:CX_halide_aromatic-Cl_dichloro_pyridine_(1_2-)</t>
  </si>
  <si>
    <t>bond:CX_halide_aromatic-Cl_dichloro_pyridine_(1_4-)</t>
  </si>
  <si>
    <t>bond:CX_halide_aromatic-X_trihalo_benzene_(1_2_3-)</t>
  </si>
  <si>
    <t>bond:CX_halide_aromatic-Cl_trihalo_benzene_(1_2_4-)</t>
  </si>
  <si>
    <t>bond:C(~Z)~C~Q_haloether_pyrimidine_2-halo-</t>
  </si>
  <si>
    <t>bond:CX_halide_aromatic-X_dihalo_benzene_(1_4-)</t>
  </si>
  <si>
    <t>bond:CX_halide_aromatic-X_dihalo_benzene_(1_2-)</t>
  </si>
  <si>
    <t>bond:CX_halide_aromatic-X_trihalo_benzene_(1_3_5-)</t>
  </si>
  <si>
    <t>bond:CX_halide_aromatic-X_halo_phenol_meta</t>
  </si>
  <si>
    <t>bond:CX_halide_aromatic-X_dihalo_benzene_(1_3-)</t>
  </si>
  <si>
    <t>ring:hetero_[6]_N_triazine_(1_3_5-)</t>
  </si>
  <si>
    <t>ring:hetero_[6]_Z_1_2_4-</t>
  </si>
  <si>
    <t>ring:hetero_[6]_N_triazine_generic</t>
  </si>
  <si>
    <t>bond:CX_halide_aromatic-X_halo_phenol_ortho</t>
  </si>
  <si>
    <t>ring:hetero_[6]_Z_1_3_5-</t>
  </si>
  <si>
    <t>bond:CN_amine_sec-NH_aromatic_aliphatic</t>
  </si>
  <si>
    <t>bond:N[!C]_amino</t>
  </si>
  <si>
    <t>bond:CX_halide_aromatic-X_halo_phenol_para</t>
  </si>
  <si>
    <t>bond:CX_halide_aromatic-X_ether_aromatic_(Ph-O-Ph)_generic</t>
  </si>
  <si>
    <t>bond:CN_amine_sec-NH_aromatic</t>
  </si>
  <si>
    <t>bond:N(=O)_nitro_aromatic</t>
  </si>
  <si>
    <t>bond:S(=O)N_sulfonamide</t>
  </si>
  <si>
    <t>bond:N(=O)_nitro_C</t>
  </si>
  <si>
    <t>bond:S(=O)N_sulfonylamide</t>
  </si>
  <si>
    <t>bond:S~N_generic</t>
  </si>
  <si>
    <t>bond:C(=O)O_carboxylicAcid_aromatic</t>
  </si>
  <si>
    <t>ring:hetero_[6]_N_pyrimidine</t>
  </si>
  <si>
    <t>bond:N=C=O_isocyanate_[O_S]</t>
  </si>
  <si>
    <t>bond:N=C=O_isocyanate_generic</t>
  </si>
  <si>
    <t>bond:C=O_acyl_halide</t>
  </si>
  <si>
    <t>bond:C(=O)O_acidAnhydride</t>
  </si>
  <si>
    <t>ring:hetero_[5_6]_N_isoindole_1-one</t>
  </si>
  <si>
    <t>group:aminoAcid_histidine</t>
  </si>
  <si>
    <t>group:aminoAcid_alanine</t>
  </si>
  <si>
    <t>ring:hetero_[5_6]_N_isoindole_1_3-dione</t>
  </si>
  <si>
    <t>ring:hetero_[6_6]_N_pteridine</t>
  </si>
  <si>
    <t>ring:hetero_[6_7]_N_benzodiazepine_(1_4-)</t>
  </si>
  <si>
    <t>ring:hetero_[7]_generic_1_4-Z</t>
  </si>
  <si>
    <t>bond:NC=O_aminocarbonyl_generic</t>
  </si>
  <si>
    <t>bond:C(=O)N_carboxamide_generic</t>
  </si>
  <si>
    <t>ring:hetero_[5_6]_N_benzimidazole</t>
  </si>
  <si>
    <t>group:aminoAcid_methionine</t>
  </si>
  <si>
    <t>ring:hetero_[6_6_6]_O_benzopyran_dibenzo[b_e]</t>
  </si>
  <si>
    <t>ring:hetero_[5]_N_pyrrolidone_(2-)</t>
  </si>
  <si>
    <t>group:aminoAcid_glutamic_acid</t>
  </si>
  <si>
    <t>group:aminoAcid_aspartic_acid</t>
  </si>
  <si>
    <t>ring:hetero_[7]_N_diazepine_(1_4-)</t>
  </si>
  <si>
    <t>bond:C(=O)N_carboxamide_(NHR)</t>
  </si>
  <si>
    <t>group:ligand_path_5_bidentate_diformamide</t>
  </si>
  <si>
    <t>group:aminoAcid_valine</t>
  </si>
  <si>
    <t>group:aminoAcid_aminoAcid_generic</t>
  </si>
  <si>
    <t>ring:hetero_[5_6]_N_S_benzothiazole_(1_3-)</t>
  </si>
  <si>
    <t>bond:C(=O)N_carbamate</t>
  </si>
  <si>
    <t>group:aminoAcid_tryptophan</t>
  </si>
  <si>
    <t>group:aminoAcid_leucine</t>
  </si>
  <si>
    <t>bond:quatN_b-carbonyl</t>
  </si>
  <si>
    <t>bond:C=N_guanidine_generic</t>
  </si>
  <si>
    <t>bond:C(=O)N_carboxamide_(NR2)</t>
  </si>
  <si>
    <t>ring:hetero_[4]_N_azetidine</t>
  </si>
  <si>
    <t>ring:hetero_[4]_N_beta_lactam</t>
  </si>
  <si>
    <t>group:ligand_path_5_bidentate_aminopropanal</t>
  </si>
  <si>
    <t>ring:hetero_[5]_N_O_oxazole</t>
  </si>
  <si>
    <t>ring:hetero_[5]_N_O_isoxazole</t>
  </si>
  <si>
    <t>bond:X~Z_halide-[N_P]_heteroatom_N_generic</t>
  </si>
  <si>
    <t>ring:hetero_[4]_Z_generic</t>
  </si>
  <si>
    <t>bond:NC=O_urea_generic</t>
  </si>
  <si>
    <t>group:ligand_path_4_bidentate_aminoacetaldehyde</t>
  </si>
  <si>
    <t>chain:alkeneBranch_diene_2_7-octadiene_(linalyl)</t>
  </si>
  <si>
    <t>bond:C(=O)N_carbamate_thio_generic</t>
  </si>
  <si>
    <t>group:ligand_path_4_bidentate_aminoacetate</t>
  </si>
  <si>
    <t>group:aminoAcid_phenylalanine</t>
  </si>
  <si>
    <t>group:aminoAcid_serine</t>
  </si>
  <si>
    <t>bond:C=S_carbonyl_thio_generic</t>
  </si>
  <si>
    <t>bond:X~Z_halide-[N_P]_heteroatom_N</t>
  </si>
  <si>
    <t>bond:NC=O_urea_thio</t>
  </si>
  <si>
    <t>ring:hetero_[5]_Z_1_3-Z</t>
  </si>
  <si>
    <t>ring:aromatic_benzene</t>
  </si>
  <si>
    <t>ring:hetero_[5]_N_S_thiazole</t>
  </si>
  <si>
    <t>ring:hetero_[5]_N_pyrrole_generic</t>
  </si>
  <si>
    <t>group:aminoAcid_tyrosine</t>
  </si>
  <si>
    <t>ring:hetero_[7]_N_azepine_generic</t>
  </si>
  <si>
    <t>MA</t>
  </si>
  <si>
    <t>SN2</t>
  </si>
  <si>
    <t>SB</t>
  </si>
  <si>
    <t>SNAR</t>
  </si>
  <si>
    <t>Acyl</t>
  </si>
  <si>
    <t>Reaction_domain</t>
  </si>
  <si>
    <t>ToxPrints</t>
  </si>
  <si>
    <t>bond:C(=O)O_carboxylicEster_acyclic</t>
  </si>
  <si>
    <t>chain:alkaneLinear_hexadecyl_C16</t>
  </si>
  <si>
    <t>chain:alkaneLinear_dodedyl_C12</t>
  </si>
  <si>
    <t>chain:alkaneLinear_tetradecyl_C14</t>
  </si>
  <si>
    <t>ring:hetero_[5]_Z_1-Z</t>
  </si>
  <si>
    <t>ring:hetero_[5]_O_oxolane</t>
  </si>
  <si>
    <t>ring:hetero_[5_6]_Z_generic</t>
  </si>
  <si>
    <t>chain:aromaticAlkane_Ph-C1_cyclic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</si>
</sst>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68B6-EEEB-4DD8-902B-DEF05B039CB6}">
  <dimension ref="B1:H21"/>
  <sheetViews>
    <sheetView workbookViewId="0">
      <selection activeCell="C1" sqref="C1:C21"/>
    </sheetView>
  </sheetViews>
  <sheetFormatPr defaultRowHeight="15" x14ac:dyDescent="0.25"/>
  <cols>
    <col min="1" max="1" width="7.42578125" customWidth="1"/>
    <col min="2" max="2" width="10.140625" customWidth="1"/>
    <col min="3" max="3" width="62" bestFit="1" customWidth="1"/>
    <col min="4" max="4" width="16.5703125" bestFit="1" customWidth="1"/>
    <col min="6" max="6" width="17.42578125" bestFit="1" customWidth="1"/>
    <col min="7" max="8" width="12" bestFit="1" customWidth="1"/>
  </cols>
  <sheetData>
    <row r="1" spans="3:8" x14ac:dyDescent="0.25">
      <c r="C1" s="4" t="s">
        <v>203</v>
      </c>
      <c r="D1" s="4" t="s">
        <v>202</v>
      </c>
      <c r="E1" s="1" t="s">
        <v>1</v>
      </c>
      <c r="F1" s="1" t="s">
        <v>5</v>
      </c>
      <c r="G1" s="1" t="s">
        <v>6</v>
      </c>
      <c r="H1" s="1" t="s">
        <v>7</v>
      </c>
    </row>
    <row r="2" spans="3:8" x14ac:dyDescent="0.25">
      <c r="C2" s="1" t="s">
        <v>13</v>
      </c>
      <c r="D2" s="2" t="s">
        <v>197</v>
      </c>
      <c r="E2" s="2">
        <v>11</v>
      </c>
      <c r="F2" s="2">
        <v>0.6365846681922197</v>
      </c>
      <c r="G2" s="2">
        <v>24.58024691358025</v>
      </c>
      <c r="H2" s="2">
        <v>2.3929841138822568E-7</v>
      </c>
    </row>
    <row r="3" spans="3:8" x14ac:dyDescent="0.25">
      <c r="C3" s="1" t="s">
        <v>18</v>
      </c>
      <c r="D3" s="2"/>
      <c r="E3" s="2">
        <v>9</v>
      </c>
      <c r="F3" s="2">
        <v>0.61026887871853552</v>
      </c>
      <c r="G3" s="2">
        <v>18.72413793103448</v>
      </c>
      <c r="H3" s="2">
        <v>7.9022238411103132E-6</v>
      </c>
    </row>
    <row r="4" spans="3:8" x14ac:dyDescent="0.25">
      <c r="C4" s="1" t="s">
        <v>19</v>
      </c>
      <c r="D4" s="2"/>
      <c r="E4" s="2">
        <v>23</v>
      </c>
      <c r="F4" s="2">
        <v>0.74828375286041182</v>
      </c>
      <c r="G4" s="2">
        <v>12.573333333333331</v>
      </c>
      <c r="H4" s="2">
        <v>2.8039788480487168E-10</v>
      </c>
    </row>
    <row r="5" spans="3:8" x14ac:dyDescent="0.25">
      <c r="C5" s="1" t="s">
        <v>31</v>
      </c>
      <c r="D5" s="2"/>
      <c r="E5" s="2">
        <v>7</v>
      </c>
      <c r="F5" s="2">
        <v>0.58123569794050345</v>
      </c>
      <c r="G5" s="2">
        <v>10.161290322580649</v>
      </c>
      <c r="H5" s="2">
        <v>5.0594603469612353E-4</v>
      </c>
    </row>
    <row r="6" spans="3:8" x14ac:dyDescent="0.25">
      <c r="C6" s="1" t="s">
        <v>204</v>
      </c>
      <c r="D6" s="2"/>
      <c r="E6" s="2">
        <v>13</v>
      </c>
      <c r="F6" s="2">
        <v>0.64387871853546907</v>
      </c>
      <c r="G6" s="2">
        <v>9.048</v>
      </c>
      <c r="H6" s="2">
        <v>5.2306642268468138E-6</v>
      </c>
    </row>
    <row r="7" spans="3:8" x14ac:dyDescent="0.25">
      <c r="C7" s="1" t="s">
        <v>205</v>
      </c>
      <c r="D7" s="2" t="s">
        <v>198</v>
      </c>
      <c r="E7" s="2">
        <v>3</v>
      </c>
      <c r="F7" s="2">
        <v>0.55746192893401014</v>
      </c>
      <c r="G7" s="2">
        <v>26.72727272727273</v>
      </c>
      <c r="H7" s="2">
        <v>4.7288121421879816E-3</v>
      </c>
    </row>
    <row r="8" spans="3:8" x14ac:dyDescent="0.25">
      <c r="C8" s="1" t="s">
        <v>96</v>
      </c>
      <c r="D8" s="2"/>
      <c r="E8" s="2">
        <v>6</v>
      </c>
      <c r="F8" s="2">
        <v>0.61238578680203037</v>
      </c>
      <c r="G8" s="2">
        <v>20.421052631578949</v>
      </c>
      <c r="H8" s="2">
        <v>7.5669919186276258E-5</v>
      </c>
    </row>
    <row r="9" spans="3:8" x14ac:dyDescent="0.25">
      <c r="C9" s="1" t="s">
        <v>206</v>
      </c>
      <c r="D9" s="2"/>
      <c r="E9" s="2">
        <v>6</v>
      </c>
      <c r="F9" s="2">
        <v>0.60984771573604069</v>
      </c>
      <c r="G9" s="2">
        <v>15.236842105263159</v>
      </c>
      <c r="H9" s="2">
        <v>1.7481390680303119E-4</v>
      </c>
    </row>
    <row r="10" spans="3:8" x14ac:dyDescent="0.25">
      <c r="C10" s="1" t="s">
        <v>207</v>
      </c>
      <c r="D10" s="2"/>
      <c r="E10" s="2">
        <v>3</v>
      </c>
      <c r="F10" s="2">
        <v>0.55492385786802023</v>
      </c>
      <c r="G10" s="2">
        <v>13.29545454545454</v>
      </c>
      <c r="H10" s="2">
        <v>1.093298796394146E-2</v>
      </c>
    </row>
    <row r="11" spans="3:8" x14ac:dyDescent="0.25">
      <c r="C11" s="1" t="s">
        <v>98</v>
      </c>
      <c r="D11" s="2"/>
      <c r="E11" s="2">
        <v>13</v>
      </c>
      <c r="F11" s="2">
        <v>0.70923857868020312</v>
      </c>
      <c r="G11" s="2">
        <v>9.5875000000000004</v>
      </c>
      <c r="H11" s="2">
        <v>2.6626342926813449E-6</v>
      </c>
    </row>
    <row r="12" spans="3:8" x14ac:dyDescent="0.25">
      <c r="C12" s="1" t="s">
        <v>103</v>
      </c>
      <c r="D12" s="2" t="s">
        <v>199</v>
      </c>
      <c r="E12" s="2">
        <v>6</v>
      </c>
      <c r="F12" s="2">
        <v>0.58826358826358827</v>
      </c>
      <c r="G12" s="2">
        <v>41.777777777777779</v>
      </c>
      <c r="H12" s="2">
        <v>4.4571232352618968E-5</v>
      </c>
    </row>
    <row r="13" spans="3:8" x14ac:dyDescent="0.25">
      <c r="C13" s="1" t="s">
        <v>104</v>
      </c>
      <c r="D13" s="2"/>
      <c r="E13" s="2">
        <v>20</v>
      </c>
      <c r="F13" s="2">
        <v>0.77922077922077926</v>
      </c>
      <c r="G13" s="2">
        <v>30.76923076923077</v>
      </c>
      <c r="H13" s="2">
        <v>2.2339397479395659E-13</v>
      </c>
    </row>
    <row r="14" spans="3:8" x14ac:dyDescent="0.25">
      <c r="C14" s="1" t="s">
        <v>105</v>
      </c>
      <c r="D14" s="2"/>
      <c r="E14" s="2">
        <v>4</v>
      </c>
      <c r="F14" s="2">
        <v>0.55796055796055799</v>
      </c>
      <c r="G14" s="2">
        <v>25.931034482758619</v>
      </c>
      <c r="H14" s="2">
        <v>1.856253502972335E-3</v>
      </c>
    </row>
    <row r="15" spans="3:8" x14ac:dyDescent="0.25">
      <c r="C15" s="1" t="s">
        <v>106</v>
      </c>
      <c r="D15" s="2"/>
      <c r="E15" s="2">
        <v>4</v>
      </c>
      <c r="F15" s="2">
        <v>0.55796055796055799</v>
      </c>
      <c r="G15" s="2">
        <v>25.931034482758619</v>
      </c>
      <c r="H15" s="2">
        <v>1.856253502972335E-3</v>
      </c>
    </row>
    <row r="16" spans="3:8" x14ac:dyDescent="0.25">
      <c r="C16" s="1" t="s">
        <v>107</v>
      </c>
      <c r="D16" s="2"/>
      <c r="E16" s="2">
        <v>3</v>
      </c>
      <c r="F16" s="2">
        <v>0.54016354016354018</v>
      </c>
      <c r="G16" s="2">
        <v>9.35</v>
      </c>
      <c r="H16" s="2">
        <v>2.4428601027822669E-2</v>
      </c>
    </row>
    <row r="17" spans="3:8" x14ac:dyDescent="0.25">
      <c r="C17" s="1" t="s">
        <v>146</v>
      </c>
      <c r="D17" s="2" t="s">
        <v>201</v>
      </c>
      <c r="E17" s="2">
        <v>3</v>
      </c>
      <c r="F17" s="2">
        <v>0.62261904761904763</v>
      </c>
      <c r="G17" s="2">
        <v>69.666666666666671</v>
      </c>
      <c r="H17" s="2">
        <v>4.7409958771769332E-4</v>
      </c>
    </row>
    <row r="18" spans="3:8" x14ac:dyDescent="0.25">
      <c r="C18" s="1" t="s">
        <v>208</v>
      </c>
      <c r="D18" s="2"/>
      <c r="E18" s="2">
        <v>5</v>
      </c>
      <c r="F18" s="2">
        <v>0.70119047619047625</v>
      </c>
      <c r="G18" s="2">
        <v>49.285714285714278</v>
      </c>
      <c r="H18" s="2">
        <v>9.5150055432864173E-6</v>
      </c>
    </row>
    <row r="19" spans="3:8" x14ac:dyDescent="0.25">
      <c r="C19" s="1" t="s">
        <v>209</v>
      </c>
      <c r="D19" s="2"/>
      <c r="E19" s="2">
        <v>5</v>
      </c>
      <c r="F19" s="2">
        <v>0.70119047619047625</v>
      </c>
      <c r="G19" s="2">
        <v>49.285714285714278</v>
      </c>
      <c r="H19" s="2">
        <v>9.5150055432864173E-6</v>
      </c>
    </row>
    <row r="20" spans="3:8" x14ac:dyDescent="0.25">
      <c r="C20" s="1" t="s">
        <v>210</v>
      </c>
      <c r="D20" s="2"/>
      <c r="E20" s="2">
        <v>5</v>
      </c>
      <c r="F20" s="2">
        <v>0.69880952380952377</v>
      </c>
      <c r="G20" s="2">
        <v>36.785714285714278</v>
      </c>
      <c r="H20" s="2">
        <v>2.082778897599304E-5</v>
      </c>
    </row>
    <row r="21" spans="3:8" x14ac:dyDescent="0.25">
      <c r="C21" s="1" t="s">
        <v>211</v>
      </c>
      <c r="D21" s="2"/>
      <c r="E21" s="2">
        <v>5</v>
      </c>
      <c r="F21" s="2">
        <v>0.69404761904761902</v>
      </c>
      <c r="G21" s="2">
        <v>24.285714285714281</v>
      </c>
      <c r="H21" s="2">
        <v>7.2260819218286811E-5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F365-CB56-4CCC-9E3A-FFBF1A9DEBFF}">
  <dimension ref="C1:I26"/>
  <sheetViews>
    <sheetView tabSelected="1" workbookViewId="0">
      <selection activeCell="D32" sqref="D32"/>
    </sheetView>
  </sheetViews>
  <sheetFormatPr defaultRowHeight="15" x14ac:dyDescent="0.25"/>
  <cols>
    <col min="3" max="3" width="16.5703125" bestFit="1" customWidth="1"/>
    <col min="4" max="4" width="62" bestFit="1" customWidth="1"/>
    <col min="5" max="5" width="12.5703125" customWidth="1"/>
    <col min="6" max="6" width="17.42578125" bestFit="1" customWidth="1"/>
    <col min="7" max="8" width="12" bestFit="1" customWidth="1"/>
    <col min="9" max="9" width="55.85546875" bestFit="1" customWidth="1"/>
  </cols>
  <sheetData>
    <row r="1" spans="3:9" x14ac:dyDescent="0.25">
      <c r="C1" s="3" t="s">
        <v>202</v>
      </c>
      <c r="D1" s="4" t="s">
        <v>203</v>
      </c>
      <c r="E1" s="1" t="s">
        <v>1</v>
      </c>
      <c r="F1" s="1" t="s">
        <v>5</v>
      </c>
      <c r="G1" s="1" t="s">
        <v>6</v>
      </c>
      <c r="H1" s="1" t="s">
        <v>7</v>
      </c>
    </row>
    <row r="2" spans="3:9" x14ac:dyDescent="0.25">
      <c r="C2" s="2" t="s">
        <v>197</v>
      </c>
      <c r="D2" s="1" t="s">
        <v>10</v>
      </c>
      <c r="E2" s="2">
        <v>16</v>
      </c>
      <c r="F2" s="2">
        <v>0.51253416053703316</v>
      </c>
      <c r="G2" s="2">
        <v>20.946192893401019</v>
      </c>
      <c r="H2" s="2">
        <v>1.3364324098592939E-12</v>
      </c>
      <c r="I2" t="e">
        <f>VLOOKUP(D2,dat,1,FALSE)</f>
        <v>#N/A</v>
      </c>
    </row>
    <row r="3" spans="3:9" x14ac:dyDescent="0.25">
      <c r="C3" s="2"/>
      <c r="D3" s="1" t="s">
        <v>11</v>
      </c>
      <c r="E3" s="2">
        <v>3</v>
      </c>
      <c r="F3" s="2">
        <v>0.50234208746160758</v>
      </c>
      <c r="G3" s="2">
        <v>19.234271523178808</v>
      </c>
      <c r="H3" s="2">
        <v>3.416169731323622E-3</v>
      </c>
      <c r="I3" t="e">
        <f>VLOOKUP(D3,dat,1,FALSE)</f>
        <v>#N/A</v>
      </c>
    </row>
    <row r="4" spans="3:9" x14ac:dyDescent="0.25">
      <c r="C4" s="2"/>
      <c r="D4" s="1" t="s">
        <v>12</v>
      </c>
      <c r="E4" s="2">
        <v>30</v>
      </c>
      <c r="F4" s="2">
        <v>0.52322725127800973</v>
      </c>
      <c r="G4" s="2">
        <v>17.460628437947399</v>
      </c>
      <c r="H4" s="2">
        <v>4.4252191042779469E-21</v>
      </c>
      <c r="I4" t="e">
        <f>VLOOKUP(D4,dat,1,FALSE)</f>
        <v>#N/A</v>
      </c>
    </row>
    <row r="5" spans="3:9" x14ac:dyDescent="0.25">
      <c r="C5" s="2"/>
      <c r="D5" s="1" t="s">
        <v>13</v>
      </c>
      <c r="E5" s="2">
        <v>118</v>
      </c>
      <c r="F5" s="2">
        <v>0.58964803083682926</v>
      </c>
      <c r="G5" s="2">
        <v>15.736633282645551</v>
      </c>
      <c r="H5" s="2">
        <v>1.1297765908319531E-73</v>
      </c>
      <c r="I5" t="str">
        <f>VLOOKUP(D5,dat,1,FALSE)</f>
        <v>bond:C(=O)O_carboxylicEster_alkenyl</v>
      </c>
    </row>
    <row r="6" spans="3:9" x14ac:dyDescent="0.25">
      <c r="C6" s="2"/>
      <c r="D6" s="1" t="s">
        <v>14</v>
      </c>
      <c r="E6" s="2">
        <v>98</v>
      </c>
      <c r="F6" s="2">
        <v>0.57452892962339253</v>
      </c>
      <c r="G6" s="2">
        <v>15.34458906352325</v>
      </c>
      <c r="H6" s="2">
        <v>3.7046730099967812E-61</v>
      </c>
      <c r="I6" t="e">
        <f>VLOOKUP(D6,dat,1,FALSE)</f>
        <v>#N/A</v>
      </c>
    </row>
    <row r="7" spans="3:9" x14ac:dyDescent="0.25">
      <c r="C7" s="2" t="s">
        <v>198</v>
      </c>
      <c r="D7" s="1" t="s">
        <v>43</v>
      </c>
      <c r="E7" s="2">
        <v>140</v>
      </c>
      <c r="F7" s="2">
        <v>0.60076452668600988</v>
      </c>
      <c r="G7" s="2">
        <v>323.62318840579712</v>
      </c>
      <c r="H7" s="2">
        <v>2.4999185976169169E-148</v>
      </c>
      <c r="I7" t="e">
        <f>VLOOKUP(D7,dat,1,FALSE)</f>
        <v>#N/A</v>
      </c>
    </row>
    <row r="8" spans="3:9" x14ac:dyDescent="0.25">
      <c r="C8" s="2"/>
      <c r="D8" s="1" t="s">
        <v>44</v>
      </c>
      <c r="E8" s="2">
        <v>27</v>
      </c>
      <c r="F8" s="2">
        <v>0.5194434134072059</v>
      </c>
      <c r="G8" s="2">
        <v>311.04812030075192</v>
      </c>
      <c r="H8" s="2">
        <v>9.9812259696536321E-29</v>
      </c>
      <c r="I8" t="e">
        <f>VLOOKUP(D8,dat,1,FALSE)</f>
        <v>#N/A</v>
      </c>
    </row>
    <row r="9" spans="3:9" x14ac:dyDescent="0.25">
      <c r="C9" s="2"/>
      <c r="D9" s="1" t="s">
        <v>45</v>
      </c>
      <c r="E9" s="2">
        <v>27</v>
      </c>
      <c r="F9" s="2">
        <v>0.5194434134072059</v>
      </c>
      <c r="G9" s="2">
        <v>311.04812030075192</v>
      </c>
      <c r="H9" s="2">
        <v>9.9812259696536321E-29</v>
      </c>
      <c r="I9" t="e">
        <f>VLOOKUP(D9,dat,1,FALSE)</f>
        <v>#N/A</v>
      </c>
    </row>
    <row r="10" spans="3:9" x14ac:dyDescent="0.25">
      <c r="C10" s="2"/>
      <c r="D10" s="1" t="s">
        <v>46</v>
      </c>
      <c r="E10" s="2">
        <v>95</v>
      </c>
      <c r="F10" s="2">
        <v>0.56838059004500852</v>
      </c>
      <c r="G10" s="2">
        <v>304.65242881072032</v>
      </c>
      <c r="H10" s="2">
        <v>9.3451658623392052E-100</v>
      </c>
      <c r="I10" t="e">
        <f>VLOOKUP(D10,dat,1,FALSE)</f>
        <v>#N/A</v>
      </c>
    </row>
    <row r="11" spans="3:9" x14ac:dyDescent="0.25">
      <c r="C11" s="2"/>
      <c r="D11" s="1" t="s">
        <v>47</v>
      </c>
      <c r="E11" s="2">
        <v>21</v>
      </c>
      <c r="F11" s="2">
        <v>0.51510815329159898</v>
      </c>
      <c r="G11" s="2">
        <v>239.76304023845009</v>
      </c>
      <c r="H11" s="2">
        <v>2.9372665719359118E-22</v>
      </c>
      <c r="I11" t="e">
        <f>VLOOKUP(D11,dat,1,FALSE)</f>
        <v>#N/A</v>
      </c>
    </row>
    <row r="12" spans="3:9" x14ac:dyDescent="0.25">
      <c r="C12" s="2" t="s">
        <v>199</v>
      </c>
      <c r="D12" s="1" t="s">
        <v>103</v>
      </c>
      <c r="E12" s="2">
        <v>6</v>
      </c>
      <c r="F12" s="2">
        <v>0.58826358826358827</v>
      </c>
      <c r="G12" s="2">
        <v>41.777777777777779</v>
      </c>
      <c r="H12" s="2">
        <v>4.4571232352618968E-5</v>
      </c>
      <c r="I12" t="str">
        <f>VLOOKUP(D12,dat,1,FALSE)</f>
        <v>bond:C=O_aldehyde_aromatic</v>
      </c>
    </row>
    <row r="13" spans="3:9" x14ac:dyDescent="0.25">
      <c r="C13" s="2"/>
      <c r="D13" s="1" t="s">
        <v>104</v>
      </c>
      <c r="E13" s="2">
        <v>20</v>
      </c>
      <c r="F13" s="2">
        <v>0.77922077922077926</v>
      </c>
      <c r="G13" s="2">
        <v>30.76923076923077</v>
      </c>
      <c r="H13" s="2">
        <v>2.2339397479395659E-13</v>
      </c>
      <c r="I13" t="str">
        <f>VLOOKUP(D13,dat,1,FALSE)</f>
        <v>bond:C=O_aldehyde_generic</v>
      </c>
    </row>
    <row r="14" spans="3:9" x14ac:dyDescent="0.25">
      <c r="C14" s="2"/>
      <c r="D14" s="1" t="s">
        <v>105</v>
      </c>
      <c r="E14" s="2">
        <v>4</v>
      </c>
      <c r="F14" s="2">
        <v>0.55796055796055799</v>
      </c>
      <c r="G14" s="2">
        <v>25.931034482758619</v>
      </c>
      <c r="H14" s="2">
        <v>1.856253502972335E-3</v>
      </c>
      <c r="I14" t="str">
        <f>VLOOKUP(D14,dat,1,FALSE)</f>
        <v>chain:alkeneBranch_mono-ene_2-butene_2-propyl_(tiglate)</v>
      </c>
    </row>
    <row r="15" spans="3:9" x14ac:dyDescent="0.25">
      <c r="C15" s="2"/>
      <c r="D15" s="1" t="s">
        <v>106</v>
      </c>
      <c r="E15" s="2">
        <v>4</v>
      </c>
      <c r="F15" s="2">
        <v>0.55796055796055799</v>
      </c>
      <c r="G15" s="2">
        <v>25.931034482758619</v>
      </c>
      <c r="H15" s="2">
        <v>1.856253502972335E-3</v>
      </c>
      <c r="I15" t="str">
        <f>VLOOKUP(D15,dat,1,FALSE)</f>
        <v>chain:alkeneBranch_diene_2_6-octadiene</v>
      </c>
    </row>
    <row r="16" spans="3:9" x14ac:dyDescent="0.25">
      <c r="C16" s="2"/>
      <c r="D16" s="1" t="s">
        <v>107</v>
      </c>
      <c r="E16" s="2">
        <v>3</v>
      </c>
      <c r="F16" s="2">
        <v>0.54016354016354018</v>
      </c>
      <c r="G16" s="2">
        <v>9.35</v>
      </c>
      <c r="H16" s="2">
        <v>2.4428601027822669E-2</v>
      </c>
      <c r="I16" t="str">
        <f>VLOOKUP(D16,dat,1,FALSE)</f>
        <v>bond:CC(=O)C_ketone_aromatic_aliphatic</v>
      </c>
    </row>
    <row r="17" spans="3:9" x14ac:dyDescent="0.25">
      <c r="C17" s="2" t="s">
        <v>200</v>
      </c>
      <c r="D17" s="1" t="s">
        <v>115</v>
      </c>
      <c r="E17" s="2">
        <v>131</v>
      </c>
      <c r="F17" s="2">
        <v>0.92986573347191204</v>
      </c>
      <c r="G17" s="2">
        <v>856.24289642529789</v>
      </c>
      <c r="H17" s="2">
        <v>1.005363272859938E-110</v>
      </c>
      <c r="I17" t="e">
        <f>VLOOKUP(D17,dat,1,FALSE)</f>
        <v>#N/A</v>
      </c>
    </row>
    <row r="18" spans="3:9" x14ac:dyDescent="0.25">
      <c r="C18" s="2"/>
      <c r="D18" s="1" t="s">
        <v>116</v>
      </c>
      <c r="E18" s="2">
        <v>12</v>
      </c>
      <c r="F18" s="2">
        <v>0.54539373300015481</v>
      </c>
      <c r="G18" s="2">
        <v>822.1</v>
      </c>
      <c r="H18" s="2">
        <v>1.8706024884111878E-21</v>
      </c>
      <c r="I18" t="e">
        <f>VLOOKUP(D18,dat,1,FALSE)</f>
        <v>#N/A</v>
      </c>
    </row>
    <row r="19" spans="3:9" x14ac:dyDescent="0.25">
      <c r="C19" s="2"/>
      <c r="D19" s="1" t="s">
        <v>117</v>
      </c>
      <c r="E19" s="2">
        <v>12</v>
      </c>
      <c r="F19" s="2">
        <v>0.5453329205457641</v>
      </c>
      <c r="G19" s="2">
        <v>411</v>
      </c>
      <c r="H19" s="2">
        <v>1.292034047102465E-20</v>
      </c>
      <c r="I19" t="e">
        <f>VLOOKUP(D19,dat,1,FALSE)</f>
        <v>#N/A</v>
      </c>
    </row>
    <row r="20" spans="3:9" x14ac:dyDescent="0.25">
      <c r="C20" s="2"/>
      <c r="D20" s="1" t="s">
        <v>118</v>
      </c>
      <c r="E20" s="2">
        <v>29</v>
      </c>
      <c r="F20" s="2">
        <v>0.60948361012214092</v>
      </c>
      <c r="G20" s="2">
        <v>385.54045307443369</v>
      </c>
      <c r="H20" s="2">
        <v>3.2958491310918772E-48</v>
      </c>
      <c r="I20" t="e">
        <f>VLOOKUP(D20,dat,1,FALSE)</f>
        <v>#N/A</v>
      </c>
    </row>
    <row r="21" spans="3:9" x14ac:dyDescent="0.25">
      <c r="C21" s="2"/>
      <c r="D21" s="1" t="s">
        <v>98</v>
      </c>
      <c r="E21" s="2">
        <v>131</v>
      </c>
      <c r="F21" s="2">
        <v>0.85445829002749463</v>
      </c>
      <c r="G21" s="2">
        <v>331.06864006864009</v>
      </c>
      <c r="H21" s="2">
        <v>2.4174017608836381E-69</v>
      </c>
      <c r="I21" t="str">
        <f>VLOOKUP(D21,dat,1,FALSE)</f>
        <v>bond:X[any]_halide</v>
      </c>
    </row>
    <row r="22" spans="3:9" x14ac:dyDescent="0.25">
      <c r="C22" s="2" t="s">
        <v>201</v>
      </c>
      <c r="D22" s="1" t="s">
        <v>143</v>
      </c>
      <c r="E22" s="2">
        <v>27</v>
      </c>
      <c r="F22" s="2">
        <v>0.51375003139165698</v>
      </c>
      <c r="G22" s="2">
        <v>209.6336842105263</v>
      </c>
      <c r="H22" s="2">
        <v>1.239809837996029E-24</v>
      </c>
      <c r="I22" t="e">
        <f>VLOOKUP(D22,dat,1,FALSE)</f>
        <v>#N/A</v>
      </c>
    </row>
    <row r="23" spans="3:9" x14ac:dyDescent="0.25">
      <c r="C23" s="2"/>
      <c r="D23" s="1" t="s">
        <v>144</v>
      </c>
      <c r="E23" s="2">
        <v>18</v>
      </c>
      <c r="F23" s="2">
        <v>0.50914409485122714</v>
      </c>
      <c r="G23" s="2">
        <v>138.44421272158499</v>
      </c>
      <c r="H23" s="2">
        <v>2.4670451976968799E-16</v>
      </c>
      <c r="I23" t="e">
        <f>VLOOKUP(D23,dat,1,FALSE)</f>
        <v>#N/A</v>
      </c>
    </row>
    <row r="24" spans="3:9" x14ac:dyDescent="0.25">
      <c r="C24" s="2"/>
      <c r="D24" s="1" t="s">
        <v>145</v>
      </c>
      <c r="E24" s="2">
        <v>28</v>
      </c>
      <c r="F24" s="2">
        <v>0.51412624565910614</v>
      </c>
      <c r="G24" s="2">
        <v>72.522655426765013</v>
      </c>
      <c r="H24" s="2">
        <v>1.79837301588406E-23</v>
      </c>
      <c r="I24" t="e">
        <f>VLOOKUP(D24,dat,1,FALSE)</f>
        <v>#N/A</v>
      </c>
    </row>
    <row r="25" spans="3:9" x14ac:dyDescent="0.25">
      <c r="C25" s="2"/>
      <c r="D25" s="1" t="s">
        <v>146</v>
      </c>
      <c r="E25" s="2">
        <v>26</v>
      </c>
      <c r="F25" s="2">
        <v>0.51303492597604472</v>
      </c>
      <c r="G25" s="2">
        <v>50.393796004206102</v>
      </c>
      <c r="H25" s="2">
        <v>7.4929304242596004E-21</v>
      </c>
      <c r="I25" t="str">
        <f>VLOOKUP(D25,dat,1,FALSE)</f>
        <v>bond:C(=O)O_acidAnhydride</v>
      </c>
    </row>
    <row r="26" spans="3:9" x14ac:dyDescent="0.25">
      <c r="C26" s="2"/>
      <c r="D26" s="1" t="s">
        <v>147</v>
      </c>
      <c r="E26" s="2">
        <v>19</v>
      </c>
      <c r="F26" s="2">
        <v>0.50938475265941097</v>
      </c>
      <c r="G26" s="2">
        <v>29.241753653444679</v>
      </c>
      <c r="H26" s="2">
        <v>3.9981652082006997E-14</v>
      </c>
      <c r="I26" t="e">
        <f>VLOOKUP(D26,dat,1,FALSE)</f>
        <v>#N/A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opLeftCell="A19" workbookViewId="0">
      <selection sqref="A1:K34"/>
    </sheetView>
  </sheetViews>
  <sheetFormatPr defaultRowHeight="15" x14ac:dyDescent="0.25"/>
  <cols>
    <col min="1" max="1" width="62" bestFit="1" customWidth="1"/>
    <col min="3" max="5" width="4" bestFit="1" customWidth="1"/>
    <col min="6" max="6" width="5" bestFit="1" customWidth="1"/>
    <col min="7" max="7" width="17.42578125" bestFit="1" customWidth="1"/>
    <col min="8" max="9" width="12" bestFit="1" customWidth="1"/>
  </cols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</v>
      </c>
      <c r="B2">
        <v>26</v>
      </c>
      <c r="C2">
        <v>16</v>
      </c>
      <c r="D2">
        <v>10</v>
      </c>
      <c r="E2">
        <v>591</v>
      </c>
      <c r="F2">
        <v>7737</v>
      </c>
      <c r="G2">
        <v>0.51253416053703316</v>
      </c>
      <c r="H2">
        <v>20.946192893401019</v>
      </c>
      <c r="I2">
        <v>1.3364324098592939E-12</v>
      </c>
      <c r="J2">
        <v>0.9999999999939051</v>
      </c>
      <c r="K2">
        <v>4.7741372625048469E-2</v>
      </c>
    </row>
    <row r="3" spans="1:11" x14ac:dyDescent="0.25">
      <c r="A3" s="1" t="s">
        <v>11</v>
      </c>
      <c r="B3">
        <v>5</v>
      </c>
      <c r="C3">
        <v>3</v>
      </c>
      <c r="D3">
        <v>2</v>
      </c>
      <c r="E3">
        <v>604</v>
      </c>
      <c r="F3">
        <v>7745</v>
      </c>
      <c r="G3">
        <v>0.50234208746160758</v>
      </c>
      <c r="H3">
        <v>19.234271523178808</v>
      </c>
      <c r="I3">
        <v>3.416169731323622E-3</v>
      </c>
      <c r="J3">
        <v>0.99986988915262787</v>
      </c>
      <c r="K3">
        <v>5.1990531525715512E-2</v>
      </c>
    </row>
    <row r="4" spans="1:11" x14ac:dyDescent="0.25">
      <c r="A4" s="1" t="s">
        <v>12</v>
      </c>
      <c r="B4">
        <v>53</v>
      </c>
      <c r="C4">
        <v>30</v>
      </c>
      <c r="D4">
        <v>23</v>
      </c>
      <c r="E4">
        <v>577</v>
      </c>
      <c r="F4">
        <v>7724</v>
      </c>
      <c r="G4">
        <v>0.52322725127800973</v>
      </c>
      <c r="H4">
        <v>17.460628437947399</v>
      </c>
      <c r="I4">
        <v>4.4252191042779469E-21</v>
      </c>
      <c r="J4">
        <v>1</v>
      </c>
      <c r="K4">
        <v>5.7271707232867251E-2</v>
      </c>
    </row>
    <row r="5" spans="1:11" x14ac:dyDescent="0.25">
      <c r="A5" s="1" t="s">
        <v>13</v>
      </c>
      <c r="B5">
        <v>235</v>
      </c>
      <c r="C5">
        <v>118</v>
      </c>
      <c r="D5">
        <v>117</v>
      </c>
      <c r="E5">
        <v>489</v>
      </c>
      <c r="F5">
        <v>7630</v>
      </c>
      <c r="G5">
        <v>0.58964803083682926</v>
      </c>
      <c r="H5">
        <v>15.736633282645551</v>
      </c>
      <c r="I5">
        <v>1.1297765908319531E-73</v>
      </c>
      <c r="J5">
        <v>1</v>
      </c>
      <c r="K5">
        <v>6.3545993735699843E-2</v>
      </c>
    </row>
    <row r="6" spans="1:11" x14ac:dyDescent="0.25">
      <c r="A6" s="1" t="s">
        <v>14</v>
      </c>
      <c r="B6">
        <v>194</v>
      </c>
      <c r="C6">
        <v>98</v>
      </c>
      <c r="D6">
        <v>96</v>
      </c>
      <c r="E6">
        <v>509</v>
      </c>
      <c r="F6">
        <v>7651</v>
      </c>
      <c r="G6">
        <v>0.57452892962339253</v>
      </c>
      <c r="H6">
        <v>15.34458906352325</v>
      </c>
      <c r="I6">
        <v>3.7046730099967812E-61</v>
      </c>
      <c r="J6">
        <v>1</v>
      </c>
      <c r="K6">
        <v>6.5169552332761629E-2</v>
      </c>
    </row>
    <row r="7" spans="1:11" x14ac:dyDescent="0.25">
      <c r="A7" s="1" t="s">
        <v>15</v>
      </c>
      <c r="B7">
        <v>59</v>
      </c>
      <c r="C7">
        <v>30</v>
      </c>
      <c r="D7">
        <v>29</v>
      </c>
      <c r="E7">
        <v>577</v>
      </c>
      <c r="F7">
        <v>7718</v>
      </c>
      <c r="G7">
        <v>0.52284000460187707</v>
      </c>
      <c r="H7">
        <v>13.83732743680153</v>
      </c>
      <c r="I7">
        <v>2.7661515661779788E-19</v>
      </c>
      <c r="J7">
        <v>1</v>
      </c>
      <c r="K7">
        <v>7.2268290576142355E-2</v>
      </c>
    </row>
    <row r="8" spans="1:11" x14ac:dyDescent="0.25">
      <c r="A8" s="1" t="s">
        <v>16</v>
      </c>
      <c r="B8">
        <v>6</v>
      </c>
      <c r="C8">
        <v>3</v>
      </c>
      <c r="D8">
        <v>3</v>
      </c>
      <c r="E8">
        <v>604</v>
      </c>
      <c r="F8">
        <v>7744</v>
      </c>
      <c r="G8">
        <v>0.50227754634891886</v>
      </c>
      <c r="H8">
        <v>12.82119205298013</v>
      </c>
      <c r="I8">
        <v>6.4645019929173231E-3</v>
      </c>
      <c r="J8">
        <v>0.9996321625345056</v>
      </c>
      <c r="K8">
        <v>7.7995867768595045E-2</v>
      </c>
    </row>
    <row r="9" spans="1:11" x14ac:dyDescent="0.25">
      <c r="A9" s="1" t="s">
        <v>17</v>
      </c>
      <c r="B9">
        <v>161</v>
      </c>
      <c r="C9">
        <v>72</v>
      </c>
      <c r="D9">
        <v>89</v>
      </c>
      <c r="E9">
        <v>535</v>
      </c>
      <c r="F9">
        <v>7658</v>
      </c>
      <c r="G9">
        <v>0.55356391345834255</v>
      </c>
      <c r="H9">
        <v>11.579880289824629</v>
      </c>
      <c r="I9">
        <v>3.6311119091347739E-40</v>
      </c>
      <c r="J9">
        <v>1</v>
      </c>
      <c r="K9">
        <v>8.6356678564173991E-2</v>
      </c>
    </row>
    <row r="10" spans="1:11" x14ac:dyDescent="0.25">
      <c r="A10" s="1" t="s">
        <v>18</v>
      </c>
      <c r="B10">
        <v>188</v>
      </c>
      <c r="C10">
        <v>83</v>
      </c>
      <c r="D10">
        <v>105</v>
      </c>
      <c r="E10">
        <v>524</v>
      </c>
      <c r="F10">
        <v>7642</v>
      </c>
      <c r="G10">
        <v>0.56159221117426761</v>
      </c>
      <c r="H10">
        <v>11.52828062522719</v>
      </c>
      <c r="I10">
        <v>8.8501179087363638E-46</v>
      </c>
      <c r="J10">
        <v>1</v>
      </c>
      <c r="K10">
        <v>8.6743204169727847E-2</v>
      </c>
    </row>
    <row r="11" spans="1:11" x14ac:dyDescent="0.25">
      <c r="A11" s="1" t="s">
        <v>19</v>
      </c>
      <c r="B11">
        <v>846</v>
      </c>
      <c r="C11">
        <v>270</v>
      </c>
      <c r="D11">
        <v>576</v>
      </c>
      <c r="E11">
        <v>337</v>
      </c>
      <c r="F11">
        <v>7171</v>
      </c>
      <c r="G11">
        <v>0.68522959091992675</v>
      </c>
      <c r="H11">
        <v>9.9744992581602379</v>
      </c>
      <c r="I11">
        <v>9.7447965002244281E-120</v>
      </c>
      <c r="J11">
        <v>1</v>
      </c>
      <c r="K11">
        <v>0.1002556593687538</v>
      </c>
    </row>
    <row r="12" spans="1:11" x14ac:dyDescent="0.25">
      <c r="A12" s="1" t="s">
        <v>20</v>
      </c>
      <c r="B12">
        <v>102</v>
      </c>
      <c r="C12">
        <v>43</v>
      </c>
      <c r="D12">
        <v>59</v>
      </c>
      <c r="E12">
        <v>564</v>
      </c>
      <c r="F12">
        <v>7688</v>
      </c>
      <c r="G12">
        <v>0.53161217319814924</v>
      </c>
      <c r="H12">
        <v>9.9346075249429013</v>
      </c>
      <c r="I12">
        <v>5.2273133233629541E-23</v>
      </c>
      <c r="J12">
        <v>1</v>
      </c>
      <c r="K12">
        <v>0.1006582290733974</v>
      </c>
    </row>
    <row r="13" spans="1:11" x14ac:dyDescent="0.25">
      <c r="A13" s="1" t="s">
        <v>21</v>
      </c>
      <c r="B13">
        <v>22</v>
      </c>
      <c r="C13">
        <v>9</v>
      </c>
      <c r="D13">
        <v>13</v>
      </c>
      <c r="E13">
        <v>598</v>
      </c>
      <c r="F13">
        <v>7734</v>
      </c>
      <c r="G13">
        <v>0.50657447459600136</v>
      </c>
      <c r="H13">
        <v>8.9536917931566755</v>
      </c>
      <c r="I13">
        <v>1.120499590892476E-5</v>
      </c>
      <c r="J13">
        <v>0.999998893230577</v>
      </c>
      <c r="K13">
        <v>0.1116857742148665</v>
      </c>
    </row>
    <row r="14" spans="1:11" x14ac:dyDescent="0.25">
      <c r="A14" s="1" t="s">
        <v>22</v>
      </c>
      <c r="B14">
        <v>293</v>
      </c>
      <c r="C14">
        <v>108</v>
      </c>
      <c r="D14">
        <v>185</v>
      </c>
      <c r="E14">
        <v>499</v>
      </c>
      <c r="F14">
        <v>7562</v>
      </c>
      <c r="G14">
        <v>0.57702200288404137</v>
      </c>
      <c r="H14">
        <v>8.8468396251963384</v>
      </c>
      <c r="I14">
        <v>2.1676617893889801E-50</v>
      </c>
      <c r="J14">
        <v>1</v>
      </c>
      <c r="K14">
        <v>0.11303471548777019</v>
      </c>
    </row>
    <row r="15" spans="1:11" x14ac:dyDescent="0.25">
      <c r="A15" s="1" t="s">
        <v>23</v>
      </c>
      <c r="B15">
        <v>50</v>
      </c>
      <c r="C15">
        <v>20</v>
      </c>
      <c r="D15">
        <v>30</v>
      </c>
      <c r="E15">
        <v>587</v>
      </c>
      <c r="F15">
        <v>7717</v>
      </c>
      <c r="G15">
        <v>0.51453823119923769</v>
      </c>
      <c r="H15">
        <v>8.7643384440658725</v>
      </c>
      <c r="I15">
        <v>7.3752689775659796E-11</v>
      </c>
      <c r="J15">
        <v>0.99999999999955869</v>
      </c>
      <c r="K15">
        <v>0.1140987430348581</v>
      </c>
    </row>
    <row r="16" spans="1:11" x14ac:dyDescent="0.25">
      <c r="A16" s="1" t="s">
        <v>24</v>
      </c>
      <c r="B16">
        <v>301</v>
      </c>
      <c r="C16">
        <v>108</v>
      </c>
      <c r="D16">
        <v>193</v>
      </c>
      <c r="E16">
        <v>499</v>
      </c>
      <c r="F16">
        <v>7554</v>
      </c>
      <c r="G16">
        <v>0.57650567398253116</v>
      </c>
      <c r="H16">
        <v>8.4711599364532173</v>
      </c>
      <c r="I16">
        <v>4.8247248620557963E-49</v>
      </c>
      <c r="J16">
        <v>1</v>
      </c>
      <c r="K16">
        <v>0.1180475882289491</v>
      </c>
    </row>
    <row r="17" spans="1:11" x14ac:dyDescent="0.25">
      <c r="A17" s="1" t="s">
        <v>25</v>
      </c>
      <c r="B17">
        <v>337</v>
      </c>
      <c r="C17">
        <v>117</v>
      </c>
      <c r="D17">
        <v>220</v>
      </c>
      <c r="E17">
        <v>490</v>
      </c>
      <c r="F17">
        <v>7527</v>
      </c>
      <c r="G17">
        <v>0.58217657300088954</v>
      </c>
      <c r="H17">
        <v>8.1693784786641928</v>
      </c>
      <c r="I17">
        <v>1.5858700629748771E-51</v>
      </c>
      <c r="J17">
        <v>1</v>
      </c>
      <c r="K17">
        <v>0.1224083328507402</v>
      </c>
    </row>
    <row r="18" spans="1:11" x14ac:dyDescent="0.25">
      <c r="A18" s="1" t="s">
        <v>26</v>
      </c>
      <c r="B18">
        <v>63</v>
      </c>
      <c r="C18">
        <v>23</v>
      </c>
      <c r="D18">
        <v>40</v>
      </c>
      <c r="E18">
        <v>584</v>
      </c>
      <c r="F18">
        <v>7707</v>
      </c>
      <c r="G18">
        <v>0.51636398975933495</v>
      </c>
      <c r="H18">
        <v>7.5882277397260278</v>
      </c>
      <c r="I18">
        <v>2.5419311186724499E-11</v>
      </c>
      <c r="J18">
        <v>0.99999999999878963</v>
      </c>
      <c r="K18">
        <v>0.131783076931756</v>
      </c>
    </row>
    <row r="19" spans="1:11" x14ac:dyDescent="0.25">
      <c r="A19" s="1" t="s">
        <v>27</v>
      </c>
      <c r="B19">
        <v>218</v>
      </c>
      <c r="C19">
        <v>74</v>
      </c>
      <c r="D19">
        <v>144</v>
      </c>
      <c r="E19">
        <v>533</v>
      </c>
      <c r="F19">
        <v>7603</v>
      </c>
      <c r="G19">
        <v>0.55166159871844955</v>
      </c>
      <c r="H19">
        <v>7.3303887846570772</v>
      </c>
      <c r="I19">
        <v>1.3700698811483419E-31</v>
      </c>
      <c r="J19">
        <v>1</v>
      </c>
      <c r="K19">
        <v>0.1364184123621188</v>
      </c>
    </row>
    <row r="20" spans="1:11" x14ac:dyDescent="0.25">
      <c r="A20" s="1" t="s">
        <v>28</v>
      </c>
      <c r="B20">
        <v>45</v>
      </c>
      <c r="C20">
        <v>16</v>
      </c>
      <c r="D20">
        <v>29</v>
      </c>
      <c r="E20">
        <v>591</v>
      </c>
      <c r="F20">
        <v>7718</v>
      </c>
      <c r="G20">
        <v>0.51130787939594624</v>
      </c>
      <c r="H20">
        <v>7.2050878114242369</v>
      </c>
      <c r="I20">
        <v>4.3995682478310019E-8</v>
      </c>
      <c r="J20">
        <v>0.99999999432094711</v>
      </c>
      <c r="K20">
        <v>0.13879081368230109</v>
      </c>
    </row>
    <row r="21" spans="1:11" x14ac:dyDescent="0.25">
      <c r="A21" s="1" t="s">
        <v>29</v>
      </c>
      <c r="B21">
        <v>756</v>
      </c>
      <c r="C21">
        <v>200</v>
      </c>
      <c r="D21">
        <v>556</v>
      </c>
      <c r="E21">
        <v>407</v>
      </c>
      <c r="F21">
        <v>7191</v>
      </c>
      <c r="G21">
        <v>0.62885978714404833</v>
      </c>
      <c r="H21">
        <v>6.3555052763685858</v>
      </c>
      <c r="I21">
        <v>4.4795722736771544E-68</v>
      </c>
      <c r="J21">
        <v>1</v>
      </c>
      <c r="K21">
        <v>0.157343902099847</v>
      </c>
    </row>
    <row r="22" spans="1:11" x14ac:dyDescent="0.25">
      <c r="A22" s="1" t="s">
        <v>30</v>
      </c>
      <c r="B22">
        <v>789</v>
      </c>
      <c r="C22">
        <v>200</v>
      </c>
      <c r="D22">
        <v>589</v>
      </c>
      <c r="E22">
        <v>407</v>
      </c>
      <c r="F22">
        <v>7158</v>
      </c>
      <c r="G22">
        <v>0.62672993042531844</v>
      </c>
      <c r="H22">
        <v>5.9718925593288921</v>
      </c>
      <c r="I22">
        <v>1.43679298372248E-64</v>
      </c>
      <c r="J22">
        <v>1</v>
      </c>
      <c r="K22">
        <v>0.1674511036602403</v>
      </c>
    </row>
    <row r="23" spans="1:11" x14ac:dyDescent="0.25">
      <c r="A23" s="1" t="s">
        <v>31</v>
      </c>
      <c r="B23">
        <v>235</v>
      </c>
      <c r="C23">
        <v>67</v>
      </c>
      <c r="D23">
        <v>168</v>
      </c>
      <c r="E23">
        <v>540</v>
      </c>
      <c r="F23">
        <v>7579</v>
      </c>
      <c r="G23">
        <v>0.5443465494109534</v>
      </c>
      <c r="H23">
        <v>5.597365520282187</v>
      </c>
      <c r="I23">
        <v>1.1385871734919161E-23</v>
      </c>
      <c r="J23">
        <v>1</v>
      </c>
      <c r="K23">
        <v>0.17865547575488441</v>
      </c>
    </row>
    <row r="24" spans="1:11" x14ac:dyDescent="0.25">
      <c r="A24" s="1" t="s">
        <v>32</v>
      </c>
      <c r="B24">
        <v>202</v>
      </c>
      <c r="C24">
        <v>53</v>
      </c>
      <c r="D24">
        <v>149</v>
      </c>
      <c r="E24">
        <v>554</v>
      </c>
      <c r="F24">
        <v>7598</v>
      </c>
      <c r="G24">
        <v>0.53404070534610948</v>
      </c>
      <c r="H24">
        <v>4.8784193055993024</v>
      </c>
      <c r="I24">
        <v>3.8367843572548009E-17</v>
      </c>
      <c r="J24">
        <v>1</v>
      </c>
      <c r="K24">
        <v>0.20498442986486021</v>
      </c>
    </row>
    <row r="25" spans="1:11" x14ac:dyDescent="0.25">
      <c r="A25" s="1" t="s">
        <v>33</v>
      </c>
      <c r="B25">
        <v>139</v>
      </c>
      <c r="C25">
        <v>36</v>
      </c>
      <c r="D25">
        <v>103</v>
      </c>
      <c r="E25">
        <v>571</v>
      </c>
      <c r="F25">
        <v>7644</v>
      </c>
      <c r="G25">
        <v>0.52300630163687745</v>
      </c>
      <c r="H25">
        <v>4.6789655348307351</v>
      </c>
      <c r="I25">
        <v>7.849397469584372E-12</v>
      </c>
      <c r="J25">
        <v>1</v>
      </c>
      <c r="K25">
        <v>0.21372245479388341</v>
      </c>
    </row>
    <row r="26" spans="1:11" x14ac:dyDescent="0.25">
      <c r="A26" s="1" t="s">
        <v>34</v>
      </c>
      <c r="B26">
        <v>34</v>
      </c>
      <c r="C26">
        <v>9</v>
      </c>
      <c r="D26">
        <v>25</v>
      </c>
      <c r="E26">
        <v>598</v>
      </c>
      <c r="F26">
        <v>7722</v>
      </c>
      <c r="G26">
        <v>0.50579998124373593</v>
      </c>
      <c r="H26">
        <v>4.6486956521739131</v>
      </c>
      <c r="I26">
        <v>5.3628572328927185E-4</v>
      </c>
      <c r="J26">
        <v>0.99989909634230834</v>
      </c>
      <c r="K26">
        <v>0.21511410400299291</v>
      </c>
    </row>
    <row r="27" spans="1:11" x14ac:dyDescent="0.25">
      <c r="A27" s="1" t="s">
        <v>35</v>
      </c>
      <c r="B27">
        <v>183</v>
      </c>
      <c r="C27">
        <v>44</v>
      </c>
      <c r="D27">
        <v>139</v>
      </c>
      <c r="E27">
        <v>563</v>
      </c>
      <c r="F27">
        <v>7608</v>
      </c>
      <c r="G27">
        <v>0.52727260741204174</v>
      </c>
      <c r="H27">
        <v>4.2775981701317454</v>
      </c>
      <c r="I27">
        <v>5.8603409938545087E-13</v>
      </c>
      <c r="J27">
        <v>1</v>
      </c>
      <c r="K27">
        <v>0.23377604913488201</v>
      </c>
    </row>
    <row r="28" spans="1:11" x14ac:dyDescent="0.25">
      <c r="A28" s="1" t="s">
        <v>36</v>
      </c>
      <c r="B28">
        <v>521</v>
      </c>
      <c r="C28">
        <v>115</v>
      </c>
      <c r="D28">
        <v>406</v>
      </c>
      <c r="E28">
        <v>492</v>
      </c>
      <c r="F28">
        <v>7341</v>
      </c>
      <c r="G28">
        <v>0.56852447958278585</v>
      </c>
      <c r="H28">
        <v>4.2263156313829144</v>
      </c>
      <c r="I28">
        <v>2.5336017887454391E-29</v>
      </c>
      <c r="J28">
        <v>1</v>
      </c>
      <c r="K28">
        <v>0.23661271121692931</v>
      </c>
    </row>
    <row r="29" spans="1:11" x14ac:dyDescent="0.25">
      <c r="A29" s="1" t="s">
        <v>37</v>
      </c>
      <c r="B29">
        <v>354</v>
      </c>
      <c r="C29">
        <v>81</v>
      </c>
      <c r="D29">
        <v>273</v>
      </c>
      <c r="E29">
        <v>526</v>
      </c>
      <c r="F29">
        <v>7474</v>
      </c>
      <c r="G29">
        <v>0.549101857784562</v>
      </c>
      <c r="H29">
        <v>4.2158943717879076</v>
      </c>
      <c r="I29">
        <v>1.2221854813605011E-21</v>
      </c>
      <c r="J29">
        <v>1</v>
      </c>
      <c r="K29">
        <v>0.2371975936332372</v>
      </c>
    </row>
    <row r="30" spans="1:11" x14ac:dyDescent="0.25">
      <c r="A30" s="1" t="s">
        <v>38</v>
      </c>
      <c r="B30">
        <v>111</v>
      </c>
      <c r="C30">
        <v>25</v>
      </c>
      <c r="D30">
        <v>86</v>
      </c>
      <c r="E30">
        <v>582</v>
      </c>
      <c r="F30">
        <v>7661</v>
      </c>
      <c r="G30">
        <v>0.51504254503364111</v>
      </c>
      <c r="H30">
        <v>3.8265204187644848</v>
      </c>
      <c r="I30">
        <v>2.5416842539719292E-7</v>
      </c>
      <c r="J30">
        <v>0.99999993714317736</v>
      </c>
      <c r="K30">
        <v>0.26133402950006529</v>
      </c>
    </row>
    <row r="31" spans="1:11" x14ac:dyDescent="0.25">
      <c r="A31" s="1" t="s">
        <v>39</v>
      </c>
      <c r="B31">
        <v>67</v>
      </c>
      <c r="C31">
        <v>15</v>
      </c>
      <c r="D31">
        <v>52</v>
      </c>
      <c r="E31">
        <v>592</v>
      </c>
      <c r="F31">
        <v>7695</v>
      </c>
      <c r="G31">
        <v>0.50899971057510918</v>
      </c>
      <c r="H31">
        <v>3.7495127338877339</v>
      </c>
      <c r="I31">
        <v>6.9367810890208267E-5</v>
      </c>
      <c r="J31">
        <v>0.99998307235135842</v>
      </c>
      <c r="K31">
        <v>0.26670132120424522</v>
      </c>
    </row>
    <row r="32" spans="1:11" x14ac:dyDescent="0.25">
      <c r="A32" s="1" t="s">
        <v>40</v>
      </c>
      <c r="B32">
        <v>54</v>
      </c>
      <c r="C32">
        <v>12</v>
      </c>
      <c r="D32">
        <v>42</v>
      </c>
      <c r="E32">
        <v>595</v>
      </c>
      <c r="F32">
        <v>7705</v>
      </c>
      <c r="G32">
        <v>0.50717395201501181</v>
      </c>
      <c r="H32">
        <v>3.6998799519807921</v>
      </c>
      <c r="I32">
        <v>3.9273177212734709E-4</v>
      </c>
      <c r="J32">
        <v>0.99990481178981683</v>
      </c>
      <c r="K32">
        <v>0.27027903958468519</v>
      </c>
    </row>
    <row r="33" spans="1:11" x14ac:dyDescent="0.25">
      <c r="A33" s="1" t="s">
        <v>41</v>
      </c>
      <c r="B33">
        <v>200</v>
      </c>
      <c r="C33">
        <v>39</v>
      </c>
      <c r="D33">
        <v>161</v>
      </c>
      <c r="E33">
        <v>568</v>
      </c>
      <c r="F33">
        <v>7586</v>
      </c>
      <c r="G33">
        <v>0.52173408678791322</v>
      </c>
      <c r="H33">
        <v>3.2352156416761439</v>
      </c>
      <c r="I33">
        <v>8.9184085785750382E-9</v>
      </c>
      <c r="J33">
        <v>0.99999999736517275</v>
      </c>
      <c r="K33">
        <v>0.30909840664652161</v>
      </c>
    </row>
    <row r="34" spans="1:11" x14ac:dyDescent="0.25">
      <c r="A34" s="1" t="s">
        <v>42</v>
      </c>
      <c r="B34">
        <v>486</v>
      </c>
      <c r="C34">
        <v>90</v>
      </c>
      <c r="D34">
        <v>396</v>
      </c>
      <c r="E34">
        <v>517</v>
      </c>
      <c r="F34">
        <v>7351</v>
      </c>
      <c r="G34">
        <v>0.54857680998479719</v>
      </c>
      <c r="H34">
        <v>3.2314928784948131</v>
      </c>
      <c r="I34">
        <v>1.883147760288863E-17</v>
      </c>
      <c r="J34">
        <v>1</v>
      </c>
      <c r="K34">
        <v>0.30945449598694053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opLeftCell="A46" workbookViewId="0">
      <selection sqref="A1:K61"/>
    </sheetView>
  </sheetViews>
  <sheetFormatPr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43</v>
      </c>
      <c r="B2">
        <v>146</v>
      </c>
      <c r="C2">
        <v>140</v>
      </c>
      <c r="D2">
        <v>6</v>
      </c>
      <c r="E2">
        <v>552</v>
      </c>
      <c r="F2">
        <v>7656</v>
      </c>
      <c r="G2">
        <v>0.60076452668600988</v>
      </c>
      <c r="H2">
        <v>323.62318840579712</v>
      </c>
      <c r="I2">
        <v>2.4999185976169169E-148</v>
      </c>
      <c r="J2">
        <v>0.99999999996981026</v>
      </c>
      <c r="K2">
        <v>3.0900134348410208E-3</v>
      </c>
    </row>
    <row r="3" spans="1:11" x14ac:dyDescent="0.25">
      <c r="A3" s="1" t="s">
        <v>44</v>
      </c>
      <c r="B3">
        <v>28</v>
      </c>
      <c r="C3">
        <v>27</v>
      </c>
      <c r="D3">
        <v>1</v>
      </c>
      <c r="E3">
        <v>665</v>
      </c>
      <c r="F3">
        <v>7661</v>
      </c>
      <c r="G3">
        <v>0.5194434134072059</v>
      </c>
      <c r="H3">
        <v>311.04812030075192</v>
      </c>
      <c r="I3">
        <v>9.9812259696536321E-29</v>
      </c>
      <c r="J3">
        <v>0.99999999995557398</v>
      </c>
      <c r="K3">
        <v>3.2149366439929031E-3</v>
      </c>
    </row>
    <row r="4" spans="1:11" x14ac:dyDescent="0.25">
      <c r="A4" s="1" t="s">
        <v>45</v>
      </c>
      <c r="B4">
        <v>28</v>
      </c>
      <c r="C4">
        <v>27</v>
      </c>
      <c r="D4">
        <v>1</v>
      </c>
      <c r="E4">
        <v>665</v>
      </c>
      <c r="F4">
        <v>7661</v>
      </c>
      <c r="G4">
        <v>0.5194434134072059</v>
      </c>
      <c r="H4">
        <v>311.04812030075192</v>
      </c>
      <c r="I4">
        <v>9.9812259696536321E-29</v>
      </c>
      <c r="J4">
        <v>0.99999999995557398</v>
      </c>
      <c r="K4">
        <v>3.2149366439929031E-3</v>
      </c>
    </row>
    <row r="5" spans="1:11" x14ac:dyDescent="0.25">
      <c r="A5" s="1" t="s">
        <v>46</v>
      </c>
      <c r="B5">
        <v>99</v>
      </c>
      <c r="C5">
        <v>95</v>
      </c>
      <c r="D5">
        <v>4</v>
      </c>
      <c r="E5">
        <v>597</v>
      </c>
      <c r="F5">
        <v>7658</v>
      </c>
      <c r="G5">
        <v>0.56838059004500852</v>
      </c>
      <c r="H5">
        <v>304.65242881072032</v>
      </c>
      <c r="I5">
        <v>9.3451658623392052E-100</v>
      </c>
      <c r="J5">
        <v>0.99999999996147937</v>
      </c>
      <c r="K5">
        <v>3.2824291075036769E-3</v>
      </c>
    </row>
    <row r="6" spans="1:11" x14ac:dyDescent="0.25">
      <c r="A6" s="1" t="s">
        <v>47</v>
      </c>
      <c r="B6">
        <v>22</v>
      </c>
      <c r="C6">
        <v>21</v>
      </c>
      <c r="D6">
        <v>1</v>
      </c>
      <c r="E6">
        <v>671</v>
      </c>
      <c r="F6">
        <v>7661</v>
      </c>
      <c r="G6">
        <v>0.51510815329159898</v>
      </c>
      <c r="H6">
        <v>239.76304023845009</v>
      </c>
      <c r="I6">
        <v>2.9372665719359118E-22</v>
      </c>
      <c r="J6">
        <v>0.99999999996555222</v>
      </c>
      <c r="K6">
        <v>4.1707846172015341E-3</v>
      </c>
    </row>
    <row r="7" spans="1:11" x14ac:dyDescent="0.25">
      <c r="A7" s="1" t="s">
        <v>48</v>
      </c>
      <c r="B7">
        <v>66</v>
      </c>
      <c r="C7">
        <v>62</v>
      </c>
      <c r="D7">
        <v>4</v>
      </c>
      <c r="E7">
        <v>630</v>
      </c>
      <c r="F7">
        <v>7658</v>
      </c>
      <c r="G7">
        <v>0.5445366594091704</v>
      </c>
      <c r="H7">
        <v>188.4111111111111</v>
      </c>
      <c r="I7">
        <v>3.3637622384291328E-63</v>
      </c>
      <c r="J7">
        <v>0.99999999996811839</v>
      </c>
      <c r="K7">
        <v>5.3075426077726024E-3</v>
      </c>
    </row>
    <row r="8" spans="1:11" x14ac:dyDescent="0.25">
      <c r="A8" s="1" t="s">
        <v>49</v>
      </c>
      <c r="B8">
        <v>17</v>
      </c>
      <c r="C8">
        <v>16</v>
      </c>
      <c r="D8">
        <v>1</v>
      </c>
      <c r="E8">
        <v>676</v>
      </c>
      <c r="F8">
        <v>7661</v>
      </c>
      <c r="G8">
        <v>0.51149543652859319</v>
      </c>
      <c r="H8">
        <v>181.32544378698219</v>
      </c>
      <c r="I8">
        <v>6.5724248929608009E-17</v>
      </c>
      <c r="J8">
        <v>0.99999999995636724</v>
      </c>
      <c r="K8">
        <v>5.5149458295261711E-3</v>
      </c>
    </row>
    <row r="9" spans="1:11" x14ac:dyDescent="0.25">
      <c r="A9" s="1" t="s">
        <v>50</v>
      </c>
      <c r="B9">
        <v>15</v>
      </c>
      <c r="C9">
        <v>14</v>
      </c>
      <c r="D9">
        <v>1</v>
      </c>
      <c r="E9">
        <v>678</v>
      </c>
      <c r="F9">
        <v>7661</v>
      </c>
      <c r="G9">
        <v>0.51005034982339092</v>
      </c>
      <c r="H9">
        <v>158.19174041297941</v>
      </c>
      <c r="I9">
        <v>8.7908699264332199E-15</v>
      </c>
      <c r="J9">
        <v>0.99999999997526012</v>
      </c>
      <c r="K9">
        <v>6.3214425569209538E-3</v>
      </c>
    </row>
    <row r="10" spans="1:11" x14ac:dyDescent="0.25">
      <c r="A10" s="1" t="s">
        <v>51</v>
      </c>
      <c r="B10">
        <v>28</v>
      </c>
      <c r="C10">
        <v>26</v>
      </c>
      <c r="D10">
        <v>2</v>
      </c>
      <c r="E10">
        <v>666</v>
      </c>
      <c r="F10">
        <v>7660</v>
      </c>
      <c r="G10">
        <v>0.51865561294157936</v>
      </c>
      <c r="H10">
        <v>149.51951951951949</v>
      </c>
      <c r="I10">
        <v>1.555181524814441E-26</v>
      </c>
      <c r="J10">
        <v>0.99999999995557398</v>
      </c>
      <c r="K10">
        <v>6.6880899779072104E-3</v>
      </c>
    </row>
    <row r="11" spans="1:11" x14ac:dyDescent="0.25">
      <c r="A11" s="1" t="s">
        <v>52</v>
      </c>
      <c r="B11">
        <v>14</v>
      </c>
      <c r="C11">
        <v>13</v>
      </c>
      <c r="D11">
        <v>1</v>
      </c>
      <c r="E11">
        <v>679</v>
      </c>
      <c r="F11">
        <v>7661</v>
      </c>
      <c r="G11">
        <v>0.50932780647078968</v>
      </c>
      <c r="H11">
        <v>146.67599410898379</v>
      </c>
      <c r="I11">
        <v>1.0082095795738181E-13</v>
      </c>
      <c r="J11">
        <v>0.99999999997892364</v>
      </c>
      <c r="K11">
        <v>6.8177482353177429E-3</v>
      </c>
    </row>
    <row r="12" spans="1:11" x14ac:dyDescent="0.25">
      <c r="A12" s="1" t="s">
        <v>53</v>
      </c>
      <c r="B12">
        <v>76</v>
      </c>
      <c r="C12">
        <v>70</v>
      </c>
      <c r="D12">
        <v>6</v>
      </c>
      <c r="E12">
        <v>622</v>
      </c>
      <c r="F12">
        <v>7656</v>
      </c>
      <c r="G12">
        <v>0.550186492003929</v>
      </c>
      <c r="H12">
        <v>143.60128617363341</v>
      </c>
      <c r="I12">
        <v>9.3507037812305983E-70</v>
      </c>
      <c r="J12">
        <v>0.99999999999030043</v>
      </c>
      <c r="K12">
        <v>6.9637259292431707E-3</v>
      </c>
    </row>
    <row r="13" spans="1:11" x14ac:dyDescent="0.25">
      <c r="A13" s="1" t="s">
        <v>54</v>
      </c>
      <c r="B13">
        <v>11</v>
      </c>
      <c r="C13">
        <v>10</v>
      </c>
      <c r="D13">
        <v>1</v>
      </c>
      <c r="E13">
        <v>682</v>
      </c>
      <c r="F13">
        <v>7661</v>
      </c>
      <c r="G13">
        <v>0.50716017641298627</v>
      </c>
      <c r="H13">
        <v>112.3313782991202</v>
      </c>
      <c r="I13">
        <v>1.4586306789166071E-10</v>
      </c>
      <c r="J13">
        <v>0.99999999997585354</v>
      </c>
      <c r="K13">
        <v>8.9022320845842575E-3</v>
      </c>
    </row>
    <row r="14" spans="1:11" x14ac:dyDescent="0.25">
      <c r="A14" s="1" t="s">
        <v>55</v>
      </c>
      <c r="B14">
        <v>227</v>
      </c>
      <c r="C14">
        <v>197</v>
      </c>
      <c r="D14">
        <v>30</v>
      </c>
      <c r="E14">
        <v>495</v>
      </c>
      <c r="F14">
        <v>7632</v>
      </c>
      <c r="G14">
        <v>0.64038332707166812</v>
      </c>
      <c r="H14">
        <v>101.2460606060606</v>
      </c>
      <c r="I14">
        <v>1.028925145060724E-189</v>
      </c>
      <c r="J14">
        <v>0.99999999999450928</v>
      </c>
      <c r="K14">
        <v>9.8769274973661524E-3</v>
      </c>
    </row>
    <row r="15" spans="1:11" x14ac:dyDescent="0.25">
      <c r="A15" s="1" t="s">
        <v>56</v>
      </c>
      <c r="B15">
        <v>227</v>
      </c>
      <c r="C15">
        <v>197</v>
      </c>
      <c r="D15">
        <v>30</v>
      </c>
      <c r="E15">
        <v>495</v>
      </c>
      <c r="F15">
        <v>7632</v>
      </c>
      <c r="G15">
        <v>0.64038332707166812</v>
      </c>
      <c r="H15">
        <v>101.2460606060606</v>
      </c>
      <c r="I15">
        <v>1.028925145060724E-189</v>
      </c>
      <c r="J15">
        <v>0.99999999999450928</v>
      </c>
      <c r="K15">
        <v>9.8769274973661524E-3</v>
      </c>
    </row>
    <row r="16" spans="1:11" x14ac:dyDescent="0.25">
      <c r="A16" s="1" t="s">
        <v>57</v>
      </c>
      <c r="B16">
        <v>87</v>
      </c>
      <c r="C16">
        <v>76</v>
      </c>
      <c r="D16">
        <v>11</v>
      </c>
      <c r="E16">
        <v>616</v>
      </c>
      <c r="F16">
        <v>7651</v>
      </c>
      <c r="G16">
        <v>0.55419546655440932</v>
      </c>
      <c r="H16">
        <v>85.814049586776861</v>
      </c>
      <c r="I16">
        <v>1.4381786286543881E-71</v>
      </c>
      <c r="J16">
        <v>0.99999999997399625</v>
      </c>
      <c r="K16">
        <v>1.1653103481485049E-2</v>
      </c>
    </row>
    <row r="17" spans="1:11" x14ac:dyDescent="0.25">
      <c r="A17" s="1" t="s">
        <v>58</v>
      </c>
      <c r="B17">
        <v>21</v>
      </c>
      <c r="C17">
        <v>18</v>
      </c>
      <c r="D17">
        <v>3</v>
      </c>
      <c r="E17">
        <v>674</v>
      </c>
      <c r="F17">
        <v>7659</v>
      </c>
      <c r="G17">
        <v>0.51281000900774487</v>
      </c>
      <c r="H17">
        <v>68.181008902077153</v>
      </c>
      <c r="I17">
        <v>2.8771532916275939E-17</v>
      </c>
      <c r="J17">
        <v>0.99999999997989353</v>
      </c>
      <c r="K17">
        <v>1.466684075379728E-2</v>
      </c>
    </row>
    <row r="18" spans="1:11" x14ac:dyDescent="0.25">
      <c r="A18" s="1" t="s">
        <v>59</v>
      </c>
      <c r="B18">
        <v>14</v>
      </c>
      <c r="C18">
        <v>12</v>
      </c>
      <c r="D18">
        <v>2</v>
      </c>
      <c r="E18">
        <v>680</v>
      </c>
      <c r="F18">
        <v>7660</v>
      </c>
      <c r="G18">
        <v>0.50854000600516325</v>
      </c>
      <c r="H18">
        <v>67.588235294117652</v>
      </c>
      <c r="I18">
        <v>7.43751371114548E-12</v>
      </c>
      <c r="J18">
        <v>0.9999999999788235</v>
      </c>
      <c r="K18">
        <v>1.479547432550044E-2</v>
      </c>
    </row>
    <row r="19" spans="1:11" x14ac:dyDescent="0.25">
      <c r="A19" s="1" t="s">
        <v>60</v>
      </c>
      <c r="B19">
        <v>7</v>
      </c>
      <c r="C19">
        <v>6</v>
      </c>
      <c r="D19">
        <v>1</v>
      </c>
      <c r="E19">
        <v>686</v>
      </c>
      <c r="F19">
        <v>7661</v>
      </c>
      <c r="G19">
        <v>0.50427000300258162</v>
      </c>
      <c r="H19">
        <v>67.005830903790084</v>
      </c>
      <c r="I19">
        <v>2.060573415239743E-6</v>
      </c>
      <c r="J19">
        <v>0.99999997394851703</v>
      </c>
      <c r="K19">
        <v>1.4924074315798629E-2</v>
      </c>
    </row>
    <row r="20" spans="1:11" x14ac:dyDescent="0.25">
      <c r="A20" s="1" t="s">
        <v>61</v>
      </c>
      <c r="B20">
        <v>16</v>
      </c>
      <c r="C20">
        <v>13</v>
      </c>
      <c r="D20">
        <v>3</v>
      </c>
      <c r="E20">
        <v>679</v>
      </c>
      <c r="F20">
        <v>7659</v>
      </c>
      <c r="G20">
        <v>0.50919729224473909</v>
      </c>
      <c r="H20">
        <v>48.879234167893962</v>
      </c>
      <c r="I20">
        <v>3.4464551218295192E-12</v>
      </c>
      <c r="J20">
        <v>0.99999999997615197</v>
      </c>
      <c r="K20">
        <v>2.0458585675976981E-2</v>
      </c>
    </row>
    <row r="21" spans="1:11" x14ac:dyDescent="0.25">
      <c r="A21" s="1" t="s">
        <v>62</v>
      </c>
      <c r="B21">
        <v>49</v>
      </c>
      <c r="C21">
        <v>39</v>
      </c>
      <c r="D21">
        <v>10</v>
      </c>
      <c r="E21">
        <v>653</v>
      </c>
      <c r="F21">
        <v>7652</v>
      </c>
      <c r="G21">
        <v>0.52752661962119185</v>
      </c>
      <c r="H21">
        <v>45.701071975497698</v>
      </c>
      <c r="I21">
        <v>8.7823295492446866E-34</v>
      </c>
      <c r="J21">
        <v>0.99999999996520561</v>
      </c>
      <c r="K21">
        <v>2.188132480866407E-2</v>
      </c>
    </row>
    <row r="22" spans="1:11" x14ac:dyDescent="0.25">
      <c r="A22" s="1" t="s">
        <v>63</v>
      </c>
      <c r="B22">
        <v>17</v>
      </c>
      <c r="C22">
        <v>12</v>
      </c>
      <c r="D22">
        <v>5</v>
      </c>
      <c r="E22">
        <v>680</v>
      </c>
      <c r="F22">
        <v>7657</v>
      </c>
      <c r="G22">
        <v>0.50834423466608725</v>
      </c>
      <c r="H22">
        <v>27.02470588235294</v>
      </c>
      <c r="I22">
        <v>4.0007155374692052E-10</v>
      </c>
      <c r="J22">
        <v>0.99999999994282585</v>
      </c>
      <c r="K22">
        <v>3.7003177919986072E-2</v>
      </c>
    </row>
    <row r="23" spans="1:11" x14ac:dyDescent="0.25">
      <c r="A23" s="1" t="s">
        <v>64</v>
      </c>
      <c r="B23">
        <v>35</v>
      </c>
      <c r="C23">
        <v>24</v>
      </c>
      <c r="D23">
        <v>11</v>
      </c>
      <c r="E23">
        <v>668</v>
      </c>
      <c r="F23">
        <v>7651</v>
      </c>
      <c r="G23">
        <v>0.5166232122191492</v>
      </c>
      <c r="H23">
        <v>24.989657049537289</v>
      </c>
      <c r="I23">
        <v>1.299999744317353E-18</v>
      </c>
      <c r="J23">
        <v>0.9999999999707686</v>
      </c>
      <c r="K23">
        <v>4.0016555570077987E-2</v>
      </c>
    </row>
    <row r="24" spans="1:11" x14ac:dyDescent="0.25">
      <c r="A24" s="1" t="s">
        <v>65</v>
      </c>
      <c r="B24">
        <v>74</v>
      </c>
      <c r="C24">
        <v>50</v>
      </c>
      <c r="D24">
        <v>24</v>
      </c>
      <c r="E24">
        <v>642</v>
      </c>
      <c r="F24">
        <v>7638</v>
      </c>
      <c r="G24">
        <v>0.53456099691745018</v>
      </c>
      <c r="H24">
        <v>24.785825545171338</v>
      </c>
      <c r="I24">
        <v>4.0543938833568044E-37</v>
      </c>
      <c r="J24">
        <v>0.99999999996447331</v>
      </c>
      <c r="K24">
        <v>4.034564021995287E-2</v>
      </c>
    </row>
    <row r="25" spans="1:11" x14ac:dyDescent="0.25">
      <c r="A25" s="1" t="s">
        <v>66</v>
      </c>
      <c r="B25">
        <v>11</v>
      </c>
      <c r="C25">
        <v>7</v>
      </c>
      <c r="D25">
        <v>4</v>
      </c>
      <c r="E25">
        <v>685</v>
      </c>
      <c r="F25">
        <v>7658</v>
      </c>
      <c r="G25">
        <v>0.50479677501610676</v>
      </c>
      <c r="H25">
        <v>19.564233576642341</v>
      </c>
      <c r="I25">
        <v>6.3774586384580411E-6</v>
      </c>
      <c r="J25">
        <v>0.99999971908615226</v>
      </c>
      <c r="K25">
        <v>5.1113681304331603E-2</v>
      </c>
    </row>
    <row r="26" spans="1:11" x14ac:dyDescent="0.25">
      <c r="A26" s="1" t="s">
        <v>67</v>
      </c>
      <c r="B26">
        <v>51</v>
      </c>
      <c r="C26">
        <v>32</v>
      </c>
      <c r="D26">
        <v>19</v>
      </c>
      <c r="E26">
        <v>660</v>
      </c>
      <c r="F26">
        <v>7643</v>
      </c>
      <c r="G26">
        <v>0.5218815021357559</v>
      </c>
      <c r="H26">
        <v>19.503668261563</v>
      </c>
      <c r="I26">
        <v>1.310090480892835E-22</v>
      </c>
      <c r="J26">
        <v>0.99999999996850675</v>
      </c>
      <c r="K26">
        <v>5.1272406123250028E-2</v>
      </c>
    </row>
    <row r="27" spans="1:11" x14ac:dyDescent="0.25">
      <c r="A27" s="1" t="s">
        <v>68</v>
      </c>
      <c r="B27">
        <v>27</v>
      </c>
      <c r="C27">
        <v>17</v>
      </c>
      <c r="D27">
        <v>10</v>
      </c>
      <c r="E27">
        <v>675</v>
      </c>
      <c r="F27">
        <v>7652</v>
      </c>
      <c r="G27">
        <v>0.51163066586396644</v>
      </c>
      <c r="H27">
        <v>19.2717037037037</v>
      </c>
      <c r="I27">
        <v>1.2928638557031389E-12</v>
      </c>
      <c r="J27">
        <v>0.99999999997680344</v>
      </c>
      <c r="K27">
        <v>5.1889548291872943E-2</v>
      </c>
    </row>
    <row r="28" spans="1:11" x14ac:dyDescent="0.25">
      <c r="A28" s="1" t="s">
        <v>69</v>
      </c>
      <c r="B28">
        <v>8</v>
      </c>
      <c r="C28">
        <v>5</v>
      </c>
      <c r="D28">
        <v>3</v>
      </c>
      <c r="E28">
        <v>687</v>
      </c>
      <c r="F28">
        <v>7659</v>
      </c>
      <c r="G28">
        <v>0.50341694542392978</v>
      </c>
      <c r="H28">
        <v>18.580786026200869</v>
      </c>
      <c r="I28">
        <v>1.7422830053042361E-4</v>
      </c>
      <c r="J28">
        <v>0.99999233737328863</v>
      </c>
      <c r="K28">
        <v>5.381903642773208E-2</v>
      </c>
    </row>
    <row r="29" spans="1:11" x14ac:dyDescent="0.25">
      <c r="A29" s="1" t="s">
        <v>70</v>
      </c>
      <c r="B29">
        <v>95</v>
      </c>
      <c r="C29">
        <v>56</v>
      </c>
      <c r="D29">
        <v>39</v>
      </c>
      <c r="E29">
        <v>636</v>
      </c>
      <c r="F29">
        <v>7623</v>
      </c>
      <c r="G29">
        <v>0.53791740033767732</v>
      </c>
      <c r="H29">
        <v>17.210449927431061</v>
      </c>
      <c r="I29">
        <v>1.073785751644564E-36</v>
      </c>
      <c r="J29">
        <v>0.99999999998681655</v>
      </c>
      <c r="K29">
        <v>5.8104233428908747E-2</v>
      </c>
    </row>
    <row r="30" spans="1:11" x14ac:dyDescent="0.25">
      <c r="A30" s="1" t="s">
        <v>71</v>
      </c>
      <c r="B30">
        <v>692</v>
      </c>
      <c r="C30">
        <v>320</v>
      </c>
      <c r="D30">
        <v>372</v>
      </c>
      <c r="E30">
        <v>372</v>
      </c>
      <c r="F30">
        <v>7290</v>
      </c>
      <c r="G30">
        <v>0.70693822678695106</v>
      </c>
      <c r="H30">
        <v>16.857440166493241</v>
      </c>
      <c r="I30">
        <v>1.202415558221457E-184</v>
      </c>
      <c r="J30">
        <v>0.99999999996606059</v>
      </c>
      <c r="K30">
        <v>5.9320987654320978E-2</v>
      </c>
    </row>
    <row r="31" spans="1:11" x14ac:dyDescent="0.25">
      <c r="A31" s="1" t="s">
        <v>72</v>
      </c>
      <c r="B31">
        <v>13</v>
      </c>
      <c r="C31">
        <v>7</v>
      </c>
      <c r="D31">
        <v>6</v>
      </c>
      <c r="E31">
        <v>685</v>
      </c>
      <c r="F31">
        <v>7656</v>
      </c>
      <c r="G31">
        <v>0.50466626079005616</v>
      </c>
      <c r="H31">
        <v>13.03941605839416</v>
      </c>
      <c r="I31">
        <v>2.859406323559659E-5</v>
      </c>
      <c r="J31">
        <v>0.99999811570398534</v>
      </c>
      <c r="K31">
        <v>7.6690550828481863E-2</v>
      </c>
    </row>
    <row r="32" spans="1:11" x14ac:dyDescent="0.25">
      <c r="A32" s="1" t="s">
        <v>73</v>
      </c>
      <c r="B32">
        <v>120</v>
      </c>
      <c r="C32">
        <v>61</v>
      </c>
      <c r="D32">
        <v>59</v>
      </c>
      <c r="E32">
        <v>631</v>
      </c>
      <c r="F32">
        <v>7603</v>
      </c>
      <c r="G32">
        <v>0.54022497484017662</v>
      </c>
      <c r="H32">
        <v>12.457573397082919</v>
      </c>
      <c r="I32">
        <v>7.9621381957085576E-35</v>
      </c>
      <c r="J32">
        <v>0.99999999997470734</v>
      </c>
      <c r="K32">
        <v>8.027245500589715E-2</v>
      </c>
    </row>
    <row r="33" spans="1:11" x14ac:dyDescent="0.25">
      <c r="A33" s="1" t="s">
        <v>74</v>
      </c>
      <c r="B33">
        <v>114</v>
      </c>
      <c r="C33">
        <v>57</v>
      </c>
      <c r="D33">
        <v>57</v>
      </c>
      <c r="E33">
        <v>635</v>
      </c>
      <c r="F33">
        <v>7605</v>
      </c>
      <c r="G33">
        <v>0.53746531565582267</v>
      </c>
      <c r="H33">
        <v>11.976377952755911</v>
      </c>
      <c r="I33">
        <v>4.367230802994278E-32</v>
      </c>
      <c r="J33">
        <v>0.99999999995741207</v>
      </c>
      <c r="K33">
        <v>8.3497698882314272E-2</v>
      </c>
    </row>
    <row r="34" spans="1:11" x14ac:dyDescent="0.25">
      <c r="A34" s="1" t="s">
        <v>75</v>
      </c>
      <c r="B34">
        <v>73</v>
      </c>
      <c r="C34">
        <v>36</v>
      </c>
      <c r="D34">
        <v>37</v>
      </c>
      <c r="E34">
        <v>656</v>
      </c>
      <c r="F34">
        <v>7625</v>
      </c>
      <c r="G34">
        <v>0.52359704751170477</v>
      </c>
      <c r="H34">
        <v>11.309327620303231</v>
      </c>
      <c r="I34">
        <v>2.202781497236504E-20</v>
      </c>
      <c r="J34">
        <v>0.99999999996511202</v>
      </c>
      <c r="K34">
        <v>8.8422586520947172E-2</v>
      </c>
    </row>
    <row r="35" spans="1:11" x14ac:dyDescent="0.25">
      <c r="A35" s="1" t="s">
        <v>76</v>
      </c>
      <c r="B35">
        <v>53</v>
      </c>
      <c r="C35">
        <v>26</v>
      </c>
      <c r="D35">
        <v>27</v>
      </c>
      <c r="E35">
        <v>666</v>
      </c>
      <c r="F35">
        <v>7635</v>
      </c>
      <c r="G35">
        <v>0.51702418511594639</v>
      </c>
      <c r="H35">
        <v>11.039372706039369</v>
      </c>
      <c r="I35">
        <v>5.4027037155507946E-15</v>
      </c>
      <c r="J35">
        <v>0.99999999997278877</v>
      </c>
      <c r="K35">
        <v>9.0584857186035969E-2</v>
      </c>
    </row>
    <row r="36" spans="1:11" x14ac:dyDescent="0.25">
      <c r="A36" s="1" t="s">
        <v>77</v>
      </c>
      <c r="B36">
        <v>69</v>
      </c>
      <c r="C36">
        <v>32</v>
      </c>
      <c r="D36">
        <v>37</v>
      </c>
      <c r="E36">
        <v>660</v>
      </c>
      <c r="F36">
        <v>7625</v>
      </c>
      <c r="G36">
        <v>0.52070687410130023</v>
      </c>
      <c r="H36">
        <v>9.9918099918099923</v>
      </c>
      <c r="I36">
        <v>3.0209781848511713E-17</v>
      </c>
      <c r="J36">
        <v>0.99999999996631761</v>
      </c>
      <c r="K36">
        <v>0.1000819672131148</v>
      </c>
    </row>
    <row r="37" spans="1:11" x14ac:dyDescent="0.25">
      <c r="A37" s="1" t="s">
        <v>78</v>
      </c>
      <c r="B37">
        <v>18</v>
      </c>
      <c r="C37">
        <v>8</v>
      </c>
      <c r="D37">
        <v>10</v>
      </c>
      <c r="E37">
        <v>684</v>
      </c>
      <c r="F37">
        <v>7652</v>
      </c>
      <c r="G37">
        <v>0.50512777569055611</v>
      </c>
      <c r="H37">
        <v>8.9497076023391813</v>
      </c>
      <c r="I37">
        <v>4.4001829606911828E-5</v>
      </c>
      <c r="J37">
        <v>0.99999571717195246</v>
      </c>
      <c r="K37">
        <v>0.1117354939884997</v>
      </c>
    </row>
    <row r="38" spans="1:11" x14ac:dyDescent="0.25">
      <c r="A38" s="1" t="s">
        <v>79</v>
      </c>
      <c r="B38">
        <v>9</v>
      </c>
      <c r="C38">
        <v>4</v>
      </c>
      <c r="D38">
        <v>5</v>
      </c>
      <c r="E38">
        <v>688</v>
      </c>
      <c r="F38">
        <v>7657</v>
      </c>
      <c r="G38">
        <v>0.50256388784527806</v>
      </c>
      <c r="H38">
        <v>8.9034883720930225</v>
      </c>
      <c r="I38">
        <v>4.1934448738462204E-3</v>
      </c>
      <c r="J38">
        <v>0.99963470309340619</v>
      </c>
      <c r="K38">
        <v>0.11231552827478131</v>
      </c>
    </row>
    <row r="39" spans="1:11" x14ac:dyDescent="0.25">
      <c r="A39" s="1" t="s">
        <v>80</v>
      </c>
      <c r="B39">
        <v>16</v>
      </c>
      <c r="C39">
        <v>7</v>
      </c>
      <c r="D39">
        <v>9</v>
      </c>
      <c r="E39">
        <v>685</v>
      </c>
      <c r="F39">
        <v>7653</v>
      </c>
      <c r="G39">
        <v>0.50447048945098016</v>
      </c>
      <c r="H39">
        <v>8.6895377128953779</v>
      </c>
      <c r="I39">
        <v>1.5273125180603601E-4</v>
      </c>
      <c r="J39">
        <v>0.99998496319550345</v>
      </c>
      <c r="K39">
        <v>0.11508092064736521</v>
      </c>
    </row>
    <row r="40" spans="1:11" x14ac:dyDescent="0.25">
      <c r="A40" s="1" t="s">
        <v>81</v>
      </c>
      <c r="B40">
        <v>117</v>
      </c>
      <c r="C40">
        <v>49</v>
      </c>
      <c r="D40">
        <v>68</v>
      </c>
      <c r="E40">
        <v>643</v>
      </c>
      <c r="F40">
        <v>7594</v>
      </c>
      <c r="G40">
        <v>0.53096714059173489</v>
      </c>
      <c r="H40">
        <v>8.5103375720428147</v>
      </c>
      <c r="I40">
        <v>2.403842096475596E-23</v>
      </c>
      <c r="J40">
        <v>0.99999999997729805</v>
      </c>
      <c r="K40">
        <v>0.1175041520426975</v>
      </c>
    </row>
    <row r="41" spans="1:11" x14ac:dyDescent="0.25">
      <c r="A41" s="1" t="s">
        <v>82</v>
      </c>
      <c r="B41">
        <v>21</v>
      </c>
      <c r="C41">
        <v>9</v>
      </c>
      <c r="D41">
        <v>12</v>
      </c>
      <c r="E41">
        <v>683</v>
      </c>
      <c r="F41">
        <v>7650</v>
      </c>
      <c r="G41">
        <v>0.50571980481710654</v>
      </c>
      <c r="H41">
        <v>8.4004392386530018</v>
      </c>
      <c r="I41">
        <v>2.0617485489272251E-5</v>
      </c>
      <c r="J41">
        <v>0.9999978333896733</v>
      </c>
      <c r="K41">
        <v>0.119041394335512</v>
      </c>
    </row>
    <row r="42" spans="1:11" x14ac:dyDescent="0.25">
      <c r="A42" s="1" t="s">
        <v>83</v>
      </c>
      <c r="B42">
        <v>55</v>
      </c>
      <c r="C42">
        <v>22</v>
      </c>
      <c r="D42">
        <v>33</v>
      </c>
      <c r="E42">
        <v>670</v>
      </c>
      <c r="F42">
        <v>7629</v>
      </c>
      <c r="G42">
        <v>0.51374246902738985</v>
      </c>
      <c r="H42">
        <v>7.5910447761194026</v>
      </c>
      <c r="I42">
        <v>1.082455166324712E-10</v>
      </c>
      <c r="J42">
        <v>0.99999999997620592</v>
      </c>
      <c r="K42">
        <v>0.13173417223751471</v>
      </c>
    </row>
    <row r="43" spans="1:11" x14ac:dyDescent="0.25">
      <c r="A43" s="1" t="s">
        <v>84</v>
      </c>
      <c r="B43">
        <v>28</v>
      </c>
      <c r="C43">
        <v>11</v>
      </c>
      <c r="D43">
        <v>17</v>
      </c>
      <c r="E43">
        <v>681</v>
      </c>
      <c r="F43">
        <v>7645</v>
      </c>
      <c r="G43">
        <v>0.50683860595718233</v>
      </c>
      <c r="H43">
        <v>7.2639716679623394</v>
      </c>
      <c r="I43">
        <v>6.7385119306304778E-6</v>
      </c>
      <c r="J43">
        <v>0.99999916508047415</v>
      </c>
      <c r="K43">
        <v>0.13766573518045069</v>
      </c>
    </row>
    <row r="44" spans="1:11" x14ac:dyDescent="0.25">
      <c r="A44" s="1" t="s">
        <v>85</v>
      </c>
      <c r="B44">
        <v>67</v>
      </c>
      <c r="C44">
        <v>26</v>
      </c>
      <c r="D44">
        <v>41</v>
      </c>
      <c r="E44">
        <v>666</v>
      </c>
      <c r="F44">
        <v>7621</v>
      </c>
      <c r="G44">
        <v>0.5161105855335919</v>
      </c>
      <c r="H44">
        <v>7.2565004028418656</v>
      </c>
      <c r="I44">
        <v>4.8882073576025794E-12</v>
      </c>
      <c r="J44">
        <v>0.99999999997345179</v>
      </c>
      <c r="K44">
        <v>0.13780747529599391</v>
      </c>
    </row>
    <row r="45" spans="1:11" x14ac:dyDescent="0.25">
      <c r="A45" s="1" t="s">
        <v>86</v>
      </c>
      <c r="B45">
        <v>11</v>
      </c>
      <c r="C45">
        <v>4</v>
      </c>
      <c r="D45">
        <v>7</v>
      </c>
      <c r="E45">
        <v>688</v>
      </c>
      <c r="F45">
        <v>7655</v>
      </c>
      <c r="G45">
        <v>0.50243337361922735</v>
      </c>
      <c r="H45">
        <v>6.3579734219269106</v>
      </c>
      <c r="I45">
        <v>9.6045782934581578E-3</v>
      </c>
      <c r="J45">
        <v>0.99883638569121591</v>
      </c>
      <c r="K45">
        <v>0.1572828216851731</v>
      </c>
    </row>
    <row r="46" spans="1:11" x14ac:dyDescent="0.25">
      <c r="A46" s="1" t="s">
        <v>87</v>
      </c>
      <c r="B46">
        <v>14</v>
      </c>
      <c r="C46">
        <v>5</v>
      </c>
      <c r="D46">
        <v>9</v>
      </c>
      <c r="E46">
        <v>687</v>
      </c>
      <c r="F46">
        <v>7653</v>
      </c>
      <c r="G46">
        <v>0.50302540274577789</v>
      </c>
      <c r="H46">
        <v>6.18874332848132</v>
      </c>
      <c r="I46">
        <v>4.0877995035104768E-3</v>
      </c>
      <c r="J46">
        <v>0.9994681347287282</v>
      </c>
      <c r="K46">
        <v>0.1615836926695414</v>
      </c>
    </row>
    <row r="47" spans="1:11" x14ac:dyDescent="0.25">
      <c r="A47" s="1" t="s">
        <v>88</v>
      </c>
      <c r="B47">
        <v>88</v>
      </c>
      <c r="C47">
        <v>30</v>
      </c>
      <c r="D47">
        <v>58</v>
      </c>
      <c r="E47">
        <v>662</v>
      </c>
      <c r="F47">
        <v>7604</v>
      </c>
      <c r="G47">
        <v>0.51789138802256618</v>
      </c>
      <c r="H47">
        <v>5.9412438795707887</v>
      </c>
      <c r="I47">
        <v>5.5848038985036788E-12</v>
      </c>
      <c r="J47">
        <v>0.99999999998445577</v>
      </c>
      <c r="K47">
        <v>0.16831492197089251</v>
      </c>
    </row>
    <row r="48" spans="1:11" x14ac:dyDescent="0.25">
      <c r="A48" s="1" t="s">
        <v>89</v>
      </c>
      <c r="B48">
        <v>10</v>
      </c>
      <c r="C48">
        <v>3</v>
      </c>
      <c r="D48">
        <v>7</v>
      </c>
      <c r="E48">
        <v>689</v>
      </c>
      <c r="F48">
        <v>7655</v>
      </c>
      <c r="G48">
        <v>0.50171083026662622</v>
      </c>
      <c r="H48">
        <v>4.7615591955214596</v>
      </c>
      <c r="I48">
        <v>4.3707008418295397E-2</v>
      </c>
      <c r="J48">
        <v>0.99346486314837368</v>
      </c>
      <c r="K48">
        <v>0.2100152405834966</v>
      </c>
    </row>
    <row r="49" spans="1:11" x14ac:dyDescent="0.25">
      <c r="A49" s="1" t="s">
        <v>90</v>
      </c>
      <c r="B49">
        <v>280</v>
      </c>
      <c r="C49">
        <v>76</v>
      </c>
      <c r="D49">
        <v>204</v>
      </c>
      <c r="E49">
        <v>616</v>
      </c>
      <c r="F49">
        <v>7458</v>
      </c>
      <c r="G49">
        <v>0.54160084374052264</v>
      </c>
      <c r="H49">
        <v>4.5105042016806722</v>
      </c>
      <c r="I49">
        <v>1.1709964027933239E-21</v>
      </c>
      <c r="J49">
        <v>0.99999999997955868</v>
      </c>
      <c r="K49">
        <v>0.2217047042384723</v>
      </c>
    </row>
    <row r="50" spans="1:11" x14ac:dyDescent="0.25">
      <c r="A50" s="1" t="s">
        <v>91</v>
      </c>
      <c r="B50">
        <v>14</v>
      </c>
      <c r="C50">
        <v>4</v>
      </c>
      <c r="D50">
        <v>10</v>
      </c>
      <c r="E50">
        <v>688</v>
      </c>
      <c r="F50">
        <v>7652</v>
      </c>
      <c r="G50">
        <v>0.50223760228015146</v>
      </c>
      <c r="H50">
        <v>4.4488372093023258</v>
      </c>
      <c r="I50">
        <v>2.3865099532983051E-2</v>
      </c>
      <c r="J50">
        <v>0.99591220047541362</v>
      </c>
      <c r="K50">
        <v>0.22477783585990591</v>
      </c>
    </row>
    <row r="51" spans="1:11" x14ac:dyDescent="0.25">
      <c r="A51" s="1" t="s">
        <v>92</v>
      </c>
      <c r="B51">
        <v>57</v>
      </c>
      <c r="C51">
        <v>16</v>
      </c>
      <c r="D51">
        <v>41</v>
      </c>
      <c r="E51">
        <v>676</v>
      </c>
      <c r="F51">
        <v>7621</v>
      </c>
      <c r="G51">
        <v>0.50888515200758044</v>
      </c>
      <c r="H51">
        <v>4.3994804445085869</v>
      </c>
      <c r="I51">
        <v>9.4905623459390939E-6</v>
      </c>
      <c r="J51">
        <v>0.99999801099061481</v>
      </c>
      <c r="K51">
        <v>0.22729956698595979</v>
      </c>
    </row>
    <row r="52" spans="1:11" x14ac:dyDescent="0.25">
      <c r="A52" s="1" t="s">
        <v>93</v>
      </c>
      <c r="B52">
        <v>71</v>
      </c>
      <c r="C52">
        <v>19</v>
      </c>
      <c r="D52">
        <v>52</v>
      </c>
      <c r="E52">
        <v>673</v>
      </c>
      <c r="F52">
        <v>7610</v>
      </c>
      <c r="G52">
        <v>0.51033495382210536</v>
      </c>
      <c r="H52">
        <v>4.131615041719054</v>
      </c>
      <c r="I52">
        <v>3.0774077493808032E-6</v>
      </c>
      <c r="J52">
        <v>0.99999930572126305</v>
      </c>
      <c r="K52">
        <v>0.24203610208174839</v>
      </c>
    </row>
    <row r="53" spans="1:11" x14ac:dyDescent="0.25">
      <c r="A53" s="1" t="s">
        <v>94</v>
      </c>
      <c r="B53">
        <v>380</v>
      </c>
      <c r="C53">
        <v>92</v>
      </c>
      <c r="D53">
        <v>288</v>
      </c>
      <c r="E53">
        <v>600</v>
      </c>
      <c r="F53">
        <v>7374</v>
      </c>
      <c r="G53">
        <v>0.54767993988801433</v>
      </c>
      <c r="H53">
        <v>3.9259722222222222</v>
      </c>
      <c r="I53">
        <v>3.0667197949008179E-22</v>
      </c>
      <c r="J53">
        <v>0.99999999997178557</v>
      </c>
      <c r="K53">
        <v>0.25471397742951152</v>
      </c>
    </row>
    <row r="54" spans="1:11" x14ac:dyDescent="0.25">
      <c r="A54" s="1" t="s">
        <v>95</v>
      </c>
      <c r="B54">
        <v>20</v>
      </c>
      <c r="C54">
        <v>5</v>
      </c>
      <c r="D54">
        <v>15</v>
      </c>
      <c r="E54">
        <v>687</v>
      </c>
      <c r="F54">
        <v>7647</v>
      </c>
      <c r="G54">
        <v>0.502633860067626</v>
      </c>
      <c r="H54">
        <v>3.7103347889374092</v>
      </c>
      <c r="I54">
        <v>2.0901045668550101E-2</v>
      </c>
      <c r="J54">
        <v>0.99553726687731059</v>
      </c>
      <c r="K54">
        <v>0.26951745782659858</v>
      </c>
    </row>
    <row r="55" spans="1:11" x14ac:dyDescent="0.25">
      <c r="A55" s="1" t="s">
        <v>96</v>
      </c>
      <c r="B55">
        <v>552</v>
      </c>
      <c r="C55">
        <v>123</v>
      </c>
      <c r="D55">
        <v>429</v>
      </c>
      <c r="E55">
        <v>569</v>
      </c>
      <c r="F55">
        <v>7233</v>
      </c>
      <c r="G55">
        <v>0.56087753088208003</v>
      </c>
      <c r="H55">
        <v>3.644634802807035</v>
      </c>
      <c r="I55">
        <v>3.2629876589059478E-26</v>
      </c>
      <c r="J55">
        <v>0.99999999998177946</v>
      </c>
      <c r="K55">
        <v>0.27437591256874833</v>
      </c>
    </row>
    <row r="56" spans="1:11" x14ac:dyDescent="0.25">
      <c r="A56" s="1" t="s">
        <v>97</v>
      </c>
      <c r="B56">
        <v>41</v>
      </c>
      <c r="C56">
        <v>10</v>
      </c>
      <c r="D56">
        <v>31</v>
      </c>
      <c r="E56">
        <v>682</v>
      </c>
      <c r="F56">
        <v>7631</v>
      </c>
      <c r="G56">
        <v>0.5052024630222266</v>
      </c>
      <c r="H56">
        <v>3.6094030839088069</v>
      </c>
      <c r="I56">
        <v>1.5019190148026741E-3</v>
      </c>
      <c r="J56">
        <v>0.9996345888004835</v>
      </c>
      <c r="K56">
        <v>0.27705412134713669</v>
      </c>
    </row>
    <row r="57" spans="1:11" x14ac:dyDescent="0.25">
      <c r="A57" s="1" t="s">
        <v>98</v>
      </c>
      <c r="B57">
        <v>2462</v>
      </c>
      <c r="C57">
        <v>392</v>
      </c>
      <c r="D57">
        <v>2070</v>
      </c>
      <c r="E57">
        <v>300</v>
      </c>
      <c r="F57">
        <v>5592</v>
      </c>
      <c r="G57">
        <v>0.64815477025724122</v>
      </c>
      <c r="H57">
        <v>3.529893719806763</v>
      </c>
      <c r="I57">
        <v>8.2537539004047442E-55</v>
      </c>
      <c r="J57">
        <v>0.99999999997705702</v>
      </c>
      <c r="K57">
        <v>0.28329464833143558</v>
      </c>
    </row>
    <row r="58" spans="1:11" x14ac:dyDescent="0.25">
      <c r="A58" s="1" t="s">
        <v>99</v>
      </c>
      <c r="B58">
        <v>38</v>
      </c>
      <c r="C58">
        <v>9</v>
      </c>
      <c r="D58">
        <v>29</v>
      </c>
      <c r="E58">
        <v>683</v>
      </c>
      <c r="F58">
        <v>7633</v>
      </c>
      <c r="G58">
        <v>0.50461043389567617</v>
      </c>
      <c r="H58">
        <v>3.468319281062251</v>
      </c>
      <c r="I58">
        <v>3.1822913300787411E-3</v>
      </c>
      <c r="J58">
        <v>0.99920540643552791</v>
      </c>
      <c r="K58">
        <v>0.28832408984380692</v>
      </c>
    </row>
    <row r="59" spans="1:11" x14ac:dyDescent="0.25">
      <c r="A59" s="1" t="s">
        <v>100</v>
      </c>
      <c r="B59">
        <v>30</v>
      </c>
      <c r="C59">
        <v>7</v>
      </c>
      <c r="D59">
        <v>23</v>
      </c>
      <c r="E59">
        <v>685</v>
      </c>
      <c r="F59">
        <v>7639</v>
      </c>
      <c r="G59">
        <v>0.50355688986862568</v>
      </c>
      <c r="H59">
        <v>3.394033640114249</v>
      </c>
      <c r="I59">
        <v>9.7806946889834115E-3</v>
      </c>
      <c r="J59">
        <v>0.99759118726518059</v>
      </c>
      <c r="K59">
        <v>0.29463467544368188</v>
      </c>
    </row>
    <row r="60" spans="1:11" x14ac:dyDescent="0.25">
      <c r="A60" s="1" t="s">
        <v>101</v>
      </c>
      <c r="B60">
        <v>73</v>
      </c>
      <c r="C60">
        <v>16</v>
      </c>
      <c r="D60">
        <v>57</v>
      </c>
      <c r="E60">
        <v>676</v>
      </c>
      <c r="F60">
        <v>7605</v>
      </c>
      <c r="G60">
        <v>0.50784103819917525</v>
      </c>
      <c r="H60">
        <v>3.1578947368421049</v>
      </c>
      <c r="I60">
        <v>2.4652147221102813E-4</v>
      </c>
      <c r="J60">
        <v>0.99992858788892336</v>
      </c>
      <c r="K60">
        <v>0.31666666666666671</v>
      </c>
    </row>
    <row r="61" spans="1:11" x14ac:dyDescent="0.25">
      <c r="A61" s="1" t="s">
        <v>102</v>
      </c>
      <c r="B61">
        <v>169</v>
      </c>
      <c r="C61">
        <v>36</v>
      </c>
      <c r="D61">
        <v>133</v>
      </c>
      <c r="E61">
        <v>656</v>
      </c>
      <c r="F61">
        <v>7529</v>
      </c>
      <c r="G61">
        <v>0.51733236466127408</v>
      </c>
      <c r="H61">
        <v>3.1065927012653591</v>
      </c>
      <c r="I61">
        <v>8.8915501893249225E-8</v>
      </c>
      <c r="J61">
        <v>0.99999997254464845</v>
      </c>
      <c r="K61">
        <v>0.32189607591387381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workbookViewId="0">
      <selection sqref="A1:K14"/>
    </sheetView>
  </sheetViews>
  <sheetFormatPr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103</v>
      </c>
      <c r="B2">
        <v>7</v>
      </c>
      <c r="C2">
        <v>6</v>
      </c>
      <c r="D2">
        <v>1</v>
      </c>
      <c r="E2">
        <v>27</v>
      </c>
      <c r="F2">
        <v>188</v>
      </c>
      <c r="G2">
        <v>0.58826358826358827</v>
      </c>
      <c r="H2">
        <v>41.777777777777779</v>
      </c>
      <c r="I2">
        <v>4.4571232352618968E-5</v>
      </c>
      <c r="J2">
        <v>0.99999910857541574</v>
      </c>
      <c r="K2">
        <v>2.3936170212765961E-2</v>
      </c>
    </row>
    <row r="3" spans="1:11" x14ac:dyDescent="0.25">
      <c r="A3" s="1" t="s">
        <v>104</v>
      </c>
      <c r="B3">
        <v>29</v>
      </c>
      <c r="C3">
        <v>20</v>
      </c>
      <c r="D3">
        <v>9</v>
      </c>
      <c r="E3">
        <v>13</v>
      </c>
      <c r="F3">
        <v>180</v>
      </c>
      <c r="G3">
        <v>0.77922077922077926</v>
      </c>
      <c r="H3">
        <v>30.76923076923077</v>
      </c>
      <c r="I3">
        <v>2.2339397479395659E-13</v>
      </c>
      <c r="J3">
        <v>1</v>
      </c>
      <c r="K3">
        <v>3.2500000000000001E-2</v>
      </c>
    </row>
    <row r="4" spans="1:11" x14ac:dyDescent="0.25">
      <c r="A4" s="1" t="s">
        <v>105</v>
      </c>
      <c r="B4">
        <v>5</v>
      </c>
      <c r="C4">
        <v>4</v>
      </c>
      <c r="D4">
        <v>1</v>
      </c>
      <c r="E4">
        <v>29</v>
      </c>
      <c r="F4">
        <v>188</v>
      </c>
      <c r="G4">
        <v>0.55796055796055799</v>
      </c>
      <c r="H4">
        <v>25.931034482758619</v>
      </c>
      <c r="I4">
        <v>1.856253502972335E-3</v>
      </c>
      <c r="J4">
        <v>0.99994473167194731</v>
      </c>
      <c r="K4">
        <v>3.8563829787234043E-2</v>
      </c>
    </row>
    <row r="5" spans="1:11" x14ac:dyDescent="0.25">
      <c r="A5" s="1" t="s">
        <v>106</v>
      </c>
      <c r="B5">
        <v>5</v>
      </c>
      <c r="C5">
        <v>4</v>
      </c>
      <c r="D5">
        <v>1</v>
      </c>
      <c r="E5">
        <v>29</v>
      </c>
      <c r="F5">
        <v>188</v>
      </c>
      <c r="G5">
        <v>0.55796055796055799</v>
      </c>
      <c r="H5">
        <v>25.931034482758619</v>
      </c>
      <c r="I5">
        <v>1.856253502972335E-3</v>
      </c>
      <c r="J5">
        <v>0.99994473167194731</v>
      </c>
      <c r="K5">
        <v>3.8563829787234043E-2</v>
      </c>
    </row>
    <row r="6" spans="1:11" x14ac:dyDescent="0.25">
      <c r="A6" s="1" t="s">
        <v>107</v>
      </c>
      <c r="B6">
        <v>5</v>
      </c>
      <c r="C6">
        <v>3</v>
      </c>
      <c r="D6">
        <v>2</v>
      </c>
      <c r="E6">
        <v>30</v>
      </c>
      <c r="F6">
        <v>187</v>
      </c>
      <c r="G6">
        <v>0.54016354016354018</v>
      </c>
      <c r="H6">
        <v>9.35</v>
      </c>
      <c r="I6">
        <v>2.4428601027822669E-2</v>
      </c>
      <c r="J6">
        <v>0.99814374649709225</v>
      </c>
      <c r="K6">
        <v>0.10695187165775399</v>
      </c>
    </row>
    <row r="7" spans="1:11" x14ac:dyDescent="0.25">
      <c r="A7" s="1" t="s">
        <v>108</v>
      </c>
      <c r="B7">
        <v>9</v>
      </c>
      <c r="C7">
        <v>5</v>
      </c>
      <c r="D7">
        <v>4</v>
      </c>
      <c r="E7">
        <v>28</v>
      </c>
      <c r="F7">
        <v>185</v>
      </c>
      <c r="G7">
        <v>0.56517556517556522</v>
      </c>
      <c r="H7">
        <v>8.2589285714285712</v>
      </c>
      <c r="I7">
        <v>4.4169163218824008E-3</v>
      </c>
      <c r="J7">
        <v>0.99957384135991212</v>
      </c>
      <c r="K7">
        <v>0.12108108108108109</v>
      </c>
    </row>
    <row r="8" spans="1:11" x14ac:dyDescent="0.25">
      <c r="A8" s="1" t="s">
        <v>109</v>
      </c>
      <c r="B8">
        <v>9</v>
      </c>
      <c r="C8">
        <v>5</v>
      </c>
      <c r="D8">
        <v>4</v>
      </c>
      <c r="E8">
        <v>28</v>
      </c>
      <c r="F8">
        <v>185</v>
      </c>
      <c r="G8">
        <v>0.56517556517556522</v>
      </c>
      <c r="H8">
        <v>8.2589285714285712</v>
      </c>
      <c r="I8">
        <v>4.4169163218824008E-3</v>
      </c>
      <c r="J8">
        <v>0.99957384135991212</v>
      </c>
      <c r="K8">
        <v>0.12108108108108109</v>
      </c>
    </row>
    <row r="9" spans="1:11" x14ac:dyDescent="0.25">
      <c r="A9" s="1" t="s">
        <v>110</v>
      </c>
      <c r="B9">
        <v>12</v>
      </c>
      <c r="C9">
        <v>6</v>
      </c>
      <c r="D9">
        <v>6</v>
      </c>
      <c r="E9">
        <v>27</v>
      </c>
      <c r="F9">
        <v>183</v>
      </c>
      <c r="G9">
        <v>0.57503607503607501</v>
      </c>
      <c r="H9">
        <v>6.7777777777777777</v>
      </c>
      <c r="I9">
        <v>3.3301345170333421E-3</v>
      </c>
      <c r="J9">
        <v>0.99959742981636235</v>
      </c>
      <c r="K9">
        <v>0.1475409836065574</v>
      </c>
    </row>
    <row r="10" spans="1:11" x14ac:dyDescent="0.25">
      <c r="A10" s="1" t="s">
        <v>111</v>
      </c>
      <c r="B10">
        <v>11</v>
      </c>
      <c r="C10">
        <v>5</v>
      </c>
      <c r="D10">
        <v>6</v>
      </c>
      <c r="E10">
        <v>28</v>
      </c>
      <c r="F10">
        <v>183</v>
      </c>
      <c r="G10">
        <v>0.55988455988455987</v>
      </c>
      <c r="H10">
        <v>5.4464285714285712</v>
      </c>
      <c r="I10">
        <v>1.2896996534855071E-2</v>
      </c>
      <c r="J10">
        <v>0.99813364764967938</v>
      </c>
      <c r="K10">
        <v>0.1836065573770492</v>
      </c>
    </row>
    <row r="11" spans="1:11" x14ac:dyDescent="0.25">
      <c r="A11" s="1" t="s">
        <v>112</v>
      </c>
      <c r="B11">
        <v>125</v>
      </c>
      <c r="C11">
        <v>27</v>
      </c>
      <c r="D11">
        <v>98</v>
      </c>
      <c r="E11">
        <v>6</v>
      </c>
      <c r="F11">
        <v>91</v>
      </c>
      <c r="G11">
        <v>0.64983164983164987</v>
      </c>
      <c r="H11">
        <v>4.1785714285714288</v>
      </c>
      <c r="I11">
        <v>9.127163856292469E-4</v>
      </c>
      <c r="J11">
        <v>0.99980287390958378</v>
      </c>
      <c r="K11">
        <v>0.2393162393162393</v>
      </c>
    </row>
    <row r="12" spans="1:11" x14ac:dyDescent="0.25">
      <c r="A12" s="1" t="s">
        <v>113</v>
      </c>
      <c r="B12">
        <v>20</v>
      </c>
      <c r="C12">
        <v>7</v>
      </c>
      <c r="D12">
        <v>13</v>
      </c>
      <c r="E12">
        <v>26</v>
      </c>
      <c r="F12">
        <v>176</v>
      </c>
      <c r="G12">
        <v>0.57166907166907166</v>
      </c>
      <c r="H12">
        <v>3.644970414201183</v>
      </c>
      <c r="I12">
        <v>1.5850972613325021E-2</v>
      </c>
      <c r="J12">
        <v>0.99642865830801397</v>
      </c>
      <c r="K12">
        <v>0.27435064935064929</v>
      </c>
    </row>
    <row r="13" spans="1:11" x14ac:dyDescent="0.25">
      <c r="A13" s="1" t="s">
        <v>114</v>
      </c>
      <c r="B13">
        <v>17</v>
      </c>
      <c r="C13">
        <v>6</v>
      </c>
      <c r="D13">
        <v>11</v>
      </c>
      <c r="E13">
        <v>27</v>
      </c>
      <c r="F13">
        <v>178</v>
      </c>
      <c r="G13">
        <v>0.56180856180856176</v>
      </c>
      <c r="H13">
        <v>3.595959595959596</v>
      </c>
      <c r="I13">
        <v>2.5168445674296779E-2</v>
      </c>
      <c r="J13">
        <v>0.99439633050715592</v>
      </c>
      <c r="K13">
        <v>0.27808988764044951</v>
      </c>
    </row>
    <row r="14" spans="1:11" x14ac:dyDescent="0.25">
      <c r="A14" s="1" t="s">
        <v>36</v>
      </c>
      <c r="B14">
        <v>22</v>
      </c>
      <c r="C14">
        <v>7</v>
      </c>
      <c r="D14">
        <v>15</v>
      </c>
      <c r="E14">
        <v>26</v>
      </c>
      <c r="F14">
        <v>174</v>
      </c>
      <c r="G14">
        <v>0.56637806637806631</v>
      </c>
      <c r="H14">
        <v>3.1230769230769231</v>
      </c>
      <c r="I14">
        <v>2.7721101040600171E-2</v>
      </c>
      <c r="J14">
        <v>0.99277217001084195</v>
      </c>
      <c r="K14">
        <v>0.32019704433497542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topLeftCell="A13" workbookViewId="0">
      <selection sqref="A1:K31"/>
    </sheetView>
  </sheetViews>
  <sheetFormatPr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115</v>
      </c>
      <c r="B2">
        <v>1222</v>
      </c>
      <c r="C2">
        <v>131</v>
      </c>
      <c r="D2">
        <v>1091</v>
      </c>
      <c r="E2">
        <v>1</v>
      </c>
      <c r="F2">
        <v>7131</v>
      </c>
      <c r="G2">
        <v>0.92986573347191204</v>
      </c>
      <c r="H2">
        <v>856.24289642529789</v>
      </c>
      <c r="I2">
        <v>1.005363272859938E-110</v>
      </c>
      <c r="J2">
        <v>0.9999999999965854</v>
      </c>
      <c r="K2">
        <v>1.1678929006884249E-3</v>
      </c>
    </row>
    <row r="3" spans="1:11" x14ac:dyDescent="0.25">
      <c r="A3" s="1" t="s">
        <v>116</v>
      </c>
      <c r="B3">
        <v>13</v>
      </c>
      <c r="C3">
        <v>12</v>
      </c>
      <c r="D3">
        <v>1</v>
      </c>
      <c r="E3">
        <v>120</v>
      </c>
      <c r="F3">
        <v>8221</v>
      </c>
      <c r="G3">
        <v>0.54539373300015481</v>
      </c>
      <c r="H3">
        <v>822.1</v>
      </c>
      <c r="I3">
        <v>1.8706024884111878E-21</v>
      </c>
      <c r="J3">
        <v>0.99999999999445877</v>
      </c>
      <c r="K3">
        <v>1.216397031991242E-3</v>
      </c>
    </row>
    <row r="4" spans="1:11" x14ac:dyDescent="0.25">
      <c r="A4" s="1" t="s">
        <v>117</v>
      </c>
      <c r="B4">
        <v>14</v>
      </c>
      <c r="C4">
        <v>12</v>
      </c>
      <c r="D4">
        <v>2</v>
      </c>
      <c r="E4">
        <v>120</v>
      </c>
      <c r="F4">
        <v>8220</v>
      </c>
      <c r="G4">
        <v>0.5453329205457641</v>
      </c>
      <c r="H4">
        <v>411</v>
      </c>
      <c r="I4">
        <v>1.292034047102465E-20</v>
      </c>
      <c r="J4">
        <v>0.99999999999906164</v>
      </c>
      <c r="K4">
        <v>2.4330900243308999E-3</v>
      </c>
    </row>
    <row r="5" spans="1:11" x14ac:dyDescent="0.25">
      <c r="A5" s="1" t="s">
        <v>118</v>
      </c>
      <c r="B5">
        <v>35</v>
      </c>
      <c r="C5">
        <v>29</v>
      </c>
      <c r="D5">
        <v>6</v>
      </c>
      <c r="E5">
        <v>103</v>
      </c>
      <c r="F5">
        <v>8216</v>
      </c>
      <c r="G5">
        <v>0.60948361012214092</v>
      </c>
      <c r="H5">
        <v>385.54045307443369</v>
      </c>
      <c r="I5">
        <v>3.2958491310918772E-48</v>
      </c>
      <c r="J5">
        <v>0.99999999999256561</v>
      </c>
      <c r="K5">
        <v>2.593761541819159E-3</v>
      </c>
    </row>
    <row r="6" spans="1:11" x14ac:dyDescent="0.25">
      <c r="A6" s="1" t="s">
        <v>98</v>
      </c>
      <c r="B6">
        <v>2462</v>
      </c>
      <c r="C6">
        <v>131</v>
      </c>
      <c r="D6">
        <v>2331</v>
      </c>
      <c r="E6">
        <v>1</v>
      </c>
      <c r="F6">
        <v>5891</v>
      </c>
      <c r="G6">
        <v>0.85445829002749463</v>
      </c>
      <c r="H6">
        <v>331.06864006864009</v>
      </c>
      <c r="I6">
        <v>2.4174017608836381E-69</v>
      </c>
      <c r="J6">
        <v>0.99999999999966205</v>
      </c>
      <c r="K6">
        <v>3.0205216652132048E-3</v>
      </c>
    </row>
    <row r="7" spans="1:11" x14ac:dyDescent="0.25">
      <c r="A7" s="1" t="s">
        <v>119</v>
      </c>
      <c r="B7">
        <v>69</v>
      </c>
      <c r="C7">
        <v>50</v>
      </c>
      <c r="D7">
        <v>19</v>
      </c>
      <c r="E7">
        <v>82</v>
      </c>
      <c r="F7">
        <v>8203</v>
      </c>
      <c r="G7">
        <v>0.6882385027605169</v>
      </c>
      <c r="H7">
        <v>263.25417201540438</v>
      </c>
      <c r="I7">
        <v>8.4212803435146712E-79</v>
      </c>
      <c r="J7">
        <v>0.99999999999364275</v>
      </c>
      <c r="K7">
        <v>3.7986102645373638E-3</v>
      </c>
    </row>
    <row r="8" spans="1:11" x14ac:dyDescent="0.25">
      <c r="A8" s="1" t="s">
        <v>120</v>
      </c>
      <c r="B8">
        <v>5</v>
      </c>
      <c r="C8">
        <v>4</v>
      </c>
      <c r="D8">
        <v>1</v>
      </c>
      <c r="E8">
        <v>128</v>
      </c>
      <c r="F8">
        <v>8221</v>
      </c>
      <c r="G8">
        <v>0.51509070269712454</v>
      </c>
      <c r="H8">
        <v>256.90625</v>
      </c>
      <c r="I8">
        <v>2.942547530049452E-7</v>
      </c>
      <c r="J8">
        <v>0.99999999907867088</v>
      </c>
      <c r="K8">
        <v>3.8924705023719742E-3</v>
      </c>
    </row>
    <row r="9" spans="1:11" x14ac:dyDescent="0.25">
      <c r="A9" s="1" t="s">
        <v>121</v>
      </c>
      <c r="B9">
        <v>90</v>
      </c>
      <c r="C9">
        <v>55</v>
      </c>
      <c r="D9">
        <v>35</v>
      </c>
      <c r="E9">
        <v>77</v>
      </c>
      <c r="F9">
        <v>8187</v>
      </c>
      <c r="G9">
        <v>0.70620489742966031</v>
      </c>
      <c r="H9">
        <v>167.08163265306121</v>
      </c>
      <c r="I9">
        <v>1.494148274022521E-80</v>
      </c>
      <c r="J9">
        <v>0.99999999998947431</v>
      </c>
      <c r="K9">
        <v>5.9850983266153662E-3</v>
      </c>
    </row>
    <row r="10" spans="1:11" x14ac:dyDescent="0.25">
      <c r="A10" s="1" t="s">
        <v>122</v>
      </c>
      <c r="B10">
        <v>137</v>
      </c>
      <c r="C10">
        <v>66</v>
      </c>
      <c r="D10">
        <v>71</v>
      </c>
      <c r="E10">
        <v>66</v>
      </c>
      <c r="F10">
        <v>8151</v>
      </c>
      <c r="G10">
        <v>0.74568231573826327</v>
      </c>
      <c r="H10">
        <v>114.80281690140841</v>
      </c>
      <c r="I10">
        <v>2.3449917703713081E-88</v>
      </c>
      <c r="J10">
        <v>0.99999999999121891</v>
      </c>
      <c r="K10">
        <v>8.710587657956079E-3</v>
      </c>
    </row>
    <row r="11" spans="1:11" x14ac:dyDescent="0.25">
      <c r="A11" s="1" t="s">
        <v>90</v>
      </c>
      <c r="B11">
        <v>280</v>
      </c>
      <c r="C11">
        <v>81</v>
      </c>
      <c r="D11">
        <v>199</v>
      </c>
      <c r="E11">
        <v>51</v>
      </c>
      <c r="F11">
        <v>8023</v>
      </c>
      <c r="G11">
        <v>0.79471650339444067</v>
      </c>
      <c r="H11">
        <v>64.032219923145135</v>
      </c>
      <c r="I11">
        <v>4.8388699428160713E-89</v>
      </c>
      <c r="J11">
        <v>0.99999999999681011</v>
      </c>
      <c r="K11">
        <v>1.5617137765959899E-2</v>
      </c>
    </row>
    <row r="12" spans="1:11" x14ac:dyDescent="0.25">
      <c r="A12" s="1" t="s">
        <v>123</v>
      </c>
      <c r="B12">
        <v>54</v>
      </c>
      <c r="C12">
        <v>17</v>
      </c>
      <c r="D12">
        <v>37</v>
      </c>
      <c r="E12">
        <v>115</v>
      </c>
      <c r="F12">
        <v>8185</v>
      </c>
      <c r="G12">
        <v>0.56214387858148496</v>
      </c>
      <c r="H12">
        <v>32.701527614571091</v>
      </c>
      <c r="I12">
        <v>2.3976740322436822E-18</v>
      </c>
      <c r="J12">
        <v>0.99999999997726208</v>
      </c>
      <c r="K12">
        <v>3.0579611196952822E-2</v>
      </c>
    </row>
    <row r="13" spans="1:11" x14ac:dyDescent="0.25">
      <c r="A13" s="1" t="s">
        <v>124</v>
      </c>
      <c r="B13">
        <v>85</v>
      </c>
      <c r="C13">
        <v>25</v>
      </c>
      <c r="D13">
        <v>60</v>
      </c>
      <c r="E13">
        <v>107</v>
      </c>
      <c r="F13">
        <v>8162</v>
      </c>
      <c r="G13">
        <v>0.59104822243353017</v>
      </c>
      <c r="H13">
        <v>31.783489096573209</v>
      </c>
      <c r="I13">
        <v>8.7554597006975481E-26</v>
      </c>
      <c r="J13">
        <v>0.99999999998463163</v>
      </c>
      <c r="K13">
        <v>3.1462876745895617E-2</v>
      </c>
    </row>
    <row r="14" spans="1:11" x14ac:dyDescent="0.25">
      <c r="A14" s="1" t="s">
        <v>125</v>
      </c>
      <c r="B14">
        <v>348</v>
      </c>
      <c r="C14">
        <v>63</v>
      </c>
      <c r="D14">
        <v>285</v>
      </c>
      <c r="E14">
        <v>69</v>
      </c>
      <c r="F14">
        <v>7937</v>
      </c>
      <c r="G14">
        <v>0.72130481413502578</v>
      </c>
      <c r="H14">
        <v>25.427459954233409</v>
      </c>
      <c r="I14">
        <v>1.06299337398938E-52</v>
      </c>
      <c r="J14">
        <v>0.9999999999945719</v>
      </c>
      <c r="K14">
        <v>3.9327561691175149E-2</v>
      </c>
    </row>
    <row r="15" spans="1:11" x14ac:dyDescent="0.25">
      <c r="A15" s="1" t="s">
        <v>126</v>
      </c>
      <c r="B15">
        <v>44</v>
      </c>
      <c r="C15">
        <v>11</v>
      </c>
      <c r="D15">
        <v>33</v>
      </c>
      <c r="E15">
        <v>121</v>
      </c>
      <c r="F15">
        <v>8189</v>
      </c>
      <c r="G15">
        <v>0.53965985567177488</v>
      </c>
      <c r="H15">
        <v>22.55922865013774</v>
      </c>
      <c r="I15">
        <v>4.9577256452226818E-11</v>
      </c>
      <c r="J15">
        <v>0.99999999999011868</v>
      </c>
      <c r="K15">
        <v>4.4327756746855539E-2</v>
      </c>
    </row>
    <row r="16" spans="1:11" x14ac:dyDescent="0.25">
      <c r="A16" s="1" t="s">
        <v>127</v>
      </c>
      <c r="B16">
        <v>38</v>
      </c>
      <c r="C16">
        <v>8</v>
      </c>
      <c r="D16">
        <v>30</v>
      </c>
      <c r="E16">
        <v>124</v>
      </c>
      <c r="F16">
        <v>8192</v>
      </c>
      <c r="G16">
        <v>0.52847865667131055</v>
      </c>
      <c r="H16">
        <v>17.617204301075269</v>
      </c>
      <c r="I16">
        <v>1.0310055650536379E-7</v>
      </c>
      <c r="J16">
        <v>0.99999999483431767</v>
      </c>
      <c r="K16">
        <v>5.67626953125E-2</v>
      </c>
    </row>
    <row r="17" spans="1:11" x14ac:dyDescent="0.25">
      <c r="A17" s="1" t="s">
        <v>128</v>
      </c>
      <c r="B17">
        <v>126</v>
      </c>
      <c r="C17">
        <v>19</v>
      </c>
      <c r="D17">
        <v>107</v>
      </c>
      <c r="E17">
        <v>113</v>
      </c>
      <c r="F17">
        <v>8115</v>
      </c>
      <c r="G17">
        <v>0.56546276434989651</v>
      </c>
      <c r="H17">
        <v>12.7520469770904</v>
      </c>
      <c r="I17">
        <v>6.1561907286103918E-14</v>
      </c>
      <c r="J17">
        <v>1</v>
      </c>
      <c r="K17">
        <v>7.8418782631254666E-2</v>
      </c>
    </row>
    <row r="18" spans="1:11" x14ac:dyDescent="0.25">
      <c r="A18" s="1" t="s">
        <v>129</v>
      </c>
      <c r="B18">
        <v>180</v>
      </c>
      <c r="C18">
        <v>25</v>
      </c>
      <c r="D18">
        <v>155</v>
      </c>
      <c r="E18">
        <v>107</v>
      </c>
      <c r="F18">
        <v>8067</v>
      </c>
      <c r="G18">
        <v>0.58527103926641755</v>
      </c>
      <c r="H18">
        <v>12.16008441362677</v>
      </c>
      <c r="I18">
        <v>3.2900319205409937E-17</v>
      </c>
      <c r="J18">
        <v>1</v>
      </c>
      <c r="K18">
        <v>8.2236271228461638E-2</v>
      </c>
    </row>
    <row r="19" spans="1:11" x14ac:dyDescent="0.25">
      <c r="A19" s="1" t="s">
        <v>130</v>
      </c>
      <c r="B19">
        <v>73</v>
      </c>
      <c r="C19">
        <v>11</v>
      </c>
      <c r="D19">
        <v>62</v>
      </c>
      <c r="E19">
        <v>121</v>
      </c>
      <c r="F19">
        <v>8160</v>
      </c>
      <c r="G19">
        <v>0.53789629449444576</v>
      </c>
      <c r="H19">
        <v>11.964809384164219</v>
      </c>
      <c r="I19">
        <v>1.5600501270917719E-8</v>
      </c>
      <c r="J19">
        <v>0.99999999880566448</v>
      </c>
      <c r="K19">
        <v>8.3578431372549014E-2</v>
      </c>
    </row>
    <row r="20" spans="1:11" x14ac:dyDescent="0.25">
      <c r="A20" s="1" t="s">
        <v>131</v>
      </c>
      <c r="B20">
        <v>127</v>
      </c>
      <c r="C20">
        <v>17</v>
      </c>
      <c r="D20">
        <v>110</v>
      </c>
      <c r="E20">
        <v>115</v>
      </c>
      <c r="F20">
        <v>8112</v>
      </c>
      <c r="G20">
        <v>0.5577045694109668</v>
      </c>
      <c r="H20">
        <v>10.901501976284591</v>
      </c>
      <c r="I20">
        <v>1.035984192700048E-11</v>
      </c>
      <c r="J20">
        <v>0.99999999998803724</v>
      </c>
      <c r="K20">
        <v>9.1730479173918092E-2</v>
      </c>
    </row>
    <row r="21" spans="1:11" x14ac:dyDescent="0.25">
      <c r="A21" s="1" t="s">
        <v>132</v>
      </c>
      <c r="B21">
        <v>122</v>
      </c>
      <c r="C21">
        <v>15</v>
      </c>
      <c r="D21">
        <v>107</v>
      </c>
      <c r="E21">
        <v>117</v>
      </c>
      <c r="F21">
        <v>8115</v>
      </c>
      <c r="G21">
        <v>0.55031124919838126</v>
      </c>
      <c r="H21">
        <v>9.7232207045291155</v>
      </c>
      <c r="I21">
        <v>6.2948094512128355E-10</v>
      </c>
      <c r="J21">
        <v>0.99999999991990074</v>
      </c>
      <c r="K21">
        <v>0.1028465804066543</v>
      </c>
    </row>
    <row r="22" spans="1:11" x14ac:dyDescent="0.25">
      <c r="A22" s="1" t="s">
        <v>133</v>
      </c>
      <c r="B22">
        <v>181</v>
      </c>
      <c r="C22">
        <v>21</v>
      </c>
      <c r="D22">
        <v>160</v>
      </c>
      <c r="E22">
        <v>111</v>
      </c>
      <c r="F22">
        <v>8062</v>
      </c>
      <c r="G22">
        <v>0.56981546184294907</v>
      </c>
      <c r="H22">
        <v>9.5327702702702695</v>
      </c>
      <c r="I22">
        <v>5.4564233118150801E-13</v>
      </c>
      <c r="J22">
        <v>0.99999999999661615</v>
      </c>
      <c r="K22">
        <v>0.10490130063436939</v>
      </c>
    </row>
    <row r="23" spans="1:11" x14ac:dyDescent="0.25">
      <c r="A23" s="1" t="s">
        <v>134</v>
      </c>
      <c r="B23">
        <v>33</v>
      </c>
      <c r="C23">
        <v>4</v>
      </c>
      <c r="D23">
        <v>29</v>
      </c>
      <c r="E23">
        <v>128</v>
      </c>
      <c r="F23">
        <v>8193</v>
      </c>
      <c r="G23">
        <v>0.51338795397418602</v>
      </c>
      <c r="H23">
        <v>8.8286637931034484</v>
      </c>
      <c r="I23">
        <v>1.7083908863783841E-3</v>
      </c>
      <c r="J23">
        <v>0.9998481387874979</v>
      </c>
      <c r="K23">
        <v>0.1132674234102282</v>
      </c>
    </row>
    <row r="24" spans="1:11" x14ac:dyDescent="0.25">
      <c r="A24" s="1" t="s">
        <v>135</v>
      </c>
      <c r="B24">
        <v>216</v>
      </c>
      <c r="C24">
        <v>22</v>
      </c>
      <c r="D24">
        <v>194</v>
      </c>
      <c r="E24">
        <v>110</v>
      </c>
      <c r="F24">
        <v>8028</v>
      </c>
      <c r="G24">
        <v>0.5715357171815455</v>
      </c>
      <c r="H24">
        <v>8.2762886597938152</v>
      </c>
      <c r="I24">
        <v>2.1107654408085299E-12</v>
      </c>
      <c r="J24">
        <v>0.999999999998754</v>
      </c>
      <c r="K24">
        <v>0.1208271051320379</v>
      </c>
    </row>
    <row r="25" spans="1:11" x14ac:dyDescent="0.25">
      <c r="A25" s="1" t="s">
        <v>136</v>
      </c>
      <c r="B25">
        <v>315</v>
      </c>
      <c r="C25">
        <v>22</v>
      </c>
      <c r="D25">
        <v>293</v>
      </c>
      <c r="E25">
        <v>110</v>
      </c>
      <c r="F25">
        <v>7929</v>
      </c>
      <c r="G25">
        <v>0.56551528419687025</v>
      </c>
      <c r="H25">
        <v>5.412286689419795</v>
      </c>
      <c r="I25">
        <v>3.3556035243870829E-9</v>
      </c>
      <c r="J25">
        <v>0.99999999941486817</v>
      </c>
      <c r="K25">
        <v>0.18476478748896449</v>
      </c>
    </row>
    <row r="26" spans="1:11" x14ac:dyDescent="0.25">
      <c r="A26" s="1" t="s">
        <v>137</v>
      </c>
      <c r="B26">
        <v>242</v>
      </c>
      <c r="C26">
        <v>17</v>
      </c>
      <c r="D26">
        <v>225</v>
      </c>
      <c r="E26">
        <v>115</v>
      </c>
      <c r="F26">
        <v>7997</v>
      </c>
      <c r="G26">
        <v>0.55071113715604114</v>
      </c>
      <c r="H26">
        <v>5.2540676328502416</v>
      </c>
      <c r="I26">
        <v>2.2388880654200379E-7</v>
      </c>
      <c r="J26">
        <v>0.999999960293393</v>
      </c>
      <c r="K26">
        <v>0.19032872621350649</v>
      </c>
    </row>
    <row r="27" spans="1:11" x14ac:dyDescent="0.25">
      <c r="A27" s="1" t="s">
        <v>138</v>
      </c>
      <c r="B27">
        <v>342</v>
      </c>
      <c r="C27">
        <v>22</v>
      </c>
      <c r="D27">
        <v>320</v>
      </c>
      <c r="E27">
        <v>110</v>
      </c>
      <c r="F27">
        <v>7902</v>
      </c>
      <c r="G27">
        <v>0.56387334792832244</v>
      </c>
      <c r="H27">
        <v>4.9387499999999998</v>
      </c>
      <c r="I27">
        <v>1.530297793170029E-8</v>
      </c>
      <c r="J27">
        <v>0.99999999707240173</v>
      </c>
      <c r="K27">
        <v>0.20248038471273089</v>
      </c>
    </row>
    <row r="28" spans="1:11" x14ac:dyDescent="0.25">
      <c r="A28" s="1" t="s">
        <v>139</v>
      </c>
      <c r="B28">
        <v>260</v>
      </c>
      <c r="C28">
        <v>17</v>
      </c>
      <c r="D28">
        <v>243</v>
      </c>
      <c r="E28">
        <v>115</v>
      </c>
      <c r="F28">
        <v>7979</v>
      </c>
      <c r="G28">
        <v>0.5496165129770092</v>
      </c>
      <c r="H28">
        <v>4.8539273573089998</v>
      </c>
      <c r="I28">
        <v>6.2132279292980762E-7</v>
      </c>
      <c r="J28">
        <v>0.99999988090308134</v>
      </c>
      <c r="K28">
        <v>0.20601874036994169</v>
      </c>
    </row>
    <row r="29" spans="1:11" x14ac:dyDescent="0.25">
      <c r="A29" s="1" t="s">
        <v>140</v>
      </c>
      <c r="B29">
        <v>295</v>
      </c>
      <c r="C29">
        <v>17</v>
      </c>
      <c r="D29">
        <v>278</v>
      </c>
      <c r="E29">
        <v>115</v>
      </c>
      <c r="F29">
        <v>7944</v>
      </c>
      <c r="G29">
        <v>0.54748807707333613</v>
      </c>
      <c r="H29">
        <v>4.2242101970597439</v>
      </c>
      <c r="I29">
        <v>3.5576194477015461E-6</v>
      </c>
      <c r="J29">
        <v>0.99999921845013884</v>
      </c>
      <c r="K29">
        <v>0.2367306439191991</v>
      </c>
    </row>
    <row r="30" spans="1:11" x14ac:dyDescent="0.25">
      <c r="A30" s="1" t="s">
        <v>141</v>
      </c>
      <c r="B30">
        <v>229</v>
      </c>
      <c r="C30">
        <v>13</v>
      </c>
      <c r="D30">
        <v>216</v>
      </c>
      <c r="E30">
        <v>119</v>
      </c>
      <c r="F30">
        <v>8006</v>
      </c>
      <c r="G30">
        <v>0.53610693409404186</v>
      </c>
      <c r="H30">
        <v>4.049097416744476</v>
      </c>
      <c r="I30">
        <v>6.2978506803396212E-5</v>
      </c>
      <c r="J30">
        <v>0.99998587035927544</v>
      </c>
      <c r="K30">
        <v>0.24696861968907929</v>
      </c>
    </row>
    <row r="31" spans="1:11" x14ac:dyDescent="0.25">
      <c r="A31" s="1" t="s">
        <v>142</v>
      </c>
      <c r="B31">
        <v>166</v>
      </c>
      <c r="C31">
        <v>9</v>
      </c>
      <c r="D31">
        <v>157</v>
      </c>
      <c r="E31">
        <v>123</v>
      </c>
      <c r="F31">
        <v>8065</v>
      </c>
      <c r="G31">
        <v>0.52454335375157557</v>
      </c>
      <c r="H31">
        <v>3.7587385427994411</v>
      </c>
      <c r="I31">
        <v>1.2219068891103531E-3</v>
      </c>
      <c r="J31">
        <v>0.99971600788447279</v>
      </c>
      <c r="K31">
        <v>0.2660467038644348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9"/>
  <sheetViews>
    <sheetView topLeftCell="A44" workbookViewId="0">
      <selection sqref="A1:K59"/>
    </sheetView>
  </sheetViews>
  <sheetFormatPr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143</v>
      </c>
      <c r="B2">
        <v>28</v>
      </c>
      <c r="C2">
        <v>27</v>
      </c>
      <c r="D2">
        <v>1</v>
      </c>
      <c r="E2">
        <v>950</v>
      </c>
      <c r="F2">
        <v>7376</v>
      </c>
      <c r="G2">
        <v>0.51375003139165698</v>
      </c>
      <c r="H2">
        <v>209.6336842105263</v>
      </c>
      <c r="I2">
        <v>1.239809837996029E-24</v>
      </c>
      <c r="J2">
        <v>0.99999999998961453</v>
      </c>
      <c r="K2">
        <v>4.7702257572105732E-3</v>
      </c>
    </row>
    <row r="3" spans="1:11" x14ac:dyDescent="0.25">
      <c r="A3" s="1" t="s">
        <v>144</v>
      </c>
      <c r="B3">
        <v>19</v>
      </c>
      <c r="C3">
        <v>18</v>
      </c>
      <c r="D3">
        <v>1</v>
      </c>
      <c r="E3">
        <v>959</v>
      </c>
      <c r="F3">
        <v>7376</v>
      </c>
      <c r="G3">
        <v>0.50914409485122714</v>
      </c>
      <c r="H3">
        <v>138.44421272158499</v>
      </c>
      <c r="I3">
        <v>2.4670451976968799E-16</v>
      </c>
      <c r="J3">
        <v>0.9999999999948942</v>
      </c>
      <c r="K3">
        <v>7.2231260544709571E-3</v>
      </c>
    </row>
    <row r="4" spans="1:11" x14ac:dyDescent="0.25">
      <c r="A4" s="1" t="s">
        <v>145</v>
      </c>
      <c r="B4">
        <v>31</v>
      </c>
      <c r="C4">
        <v>28</v>
      </c>
      <c r="D4">
        <v>3</v>
      </c>
      <c r="E4">
        <v>949</v>
      </c>
      <c r="F4">
        <v>7374</v>
      </c>
      <c r="G4">
        <v>0.51412624565910614</v>
      </c>
      <c r="H4">
        <v>72.522655426765013</v>
      </c>
      <c r="I4">
        <v>1.79837301588406E-23</v>
      </c>
      <c r="J4">
        <v>1</v>
      </c>
      <c r="K4">
        <v>1.3788794606532611E-2</v>
      </c>
    </row>
    <row r="5" spans="1:11" x14ac:dyDescent="0.25">
      <c r="A5" s="1" t="s">
        <v>146</v>
      </c>
      <c r="B5">
        <v>30</v>
      </c>
      <c r="C5">
        <v>26</v>
      </c>
      <c r="D5">
        <v>4</v>
      </c>
      <c r="E5">
        <v>951</v>
      </c>
      <c r="F5">
        <v>7373</v>
      </c>
      <c r="G5">
        <v>0.51303492597604472</v>
      </c>
      <c r="H5">
        <v>50.393796004206102</v>
      </c>
      <c r="I5">
        <v>7.4929304242596004E-21</v>
      </c>
      <c r="J5">
        <v>1</v>
      </c>
      <c r="K5">
        <v>1.9843712506129429E-2</v>
      </c>
    </row>
    <row r="6" spans="1:11" x14ac:dyDescent="0.25">
      <c r="A6" s="1" t="s">
        <v>147</v>
      </c>
      <c r="B6">
        <v>24</v>
      </c>
      <c r="C6">
        <v>19</v>
      </c>
      <c r="D6">
        <v>5</v>
      </c>
      <c r="E6">
        <v>958</v>
      </c>
      <c r="F6">
        <v>7372</v>
      </c>
      <c r="G6">
        <v>0.50938475265941097</v>
      </c>
      <c r="H6">
        <v>29.241753653444679</v>
      </c>
      <c r="I6">
        <v>3.9981652082006997E-14</v>
      </c>
      <c r="J6">
        <v>0.99999999999835343</v>
      </c>
      <c r="K6">
        <v>3.4197675414798533E-2</v>
      </c>
    </row>
    <row r="7" spans="1:11" x14ac:dyDescent="0.25">
      <c r="A7" s="1" t="s">
        <v>148</v>
      </c>
      <c r="B7">
        <v>9</v>
      </c>
      <c r="C7">
        <v>7</v>
      </c>
      <c r="D7">
        <v>2</v>
      </c>
      <c r="E7">
        <v>970</v>
      </c>
      <c r="F7">
        <v>7375</v>
      </c>
      <c r="G7">
        <v>0.50344683862773576</v>
      </c>
      <c r="H7">
        <v>26.61082474226804</v>
      </c>
      <c r="I7">
        <v>8.5306409394984116E-6</v>
      </c>
      <c r="J7">
        <v>0.99999972463490283</v>
      </c>
      <c r="K7">
        <v>3.7578692493946728E-2</v>
      </c>
    </row>
    <row r="8" spans="1:11" x14ac:dyDescent="0.25">
      <c r="A8" s="1" t="s">
        <v>149</v>
      </c>
      <c r="B8">
        <v>24</v>
      </c>
      <c r="C8">
        <v>18</v>
      </c>
      <c r="D8">
        <v>6</v>
      </c>
      <c r="E8">
        <v>959</v>
      </c>
      <c r="F8">
        <v>7371</v>
      </c>
      <c r="G8">
        <v>0.50880520370306392</v>
      </c>
      <c r="H8">
        <v>23.058394160583941</v>
      </c>
      <c r="I8">
        <v>9.8187790432814869E-13</v>
      </c>
      <c r="J8">
        <v>0.99999999999831468</v>
      </c>
      <c r="K8">
        <v>4.3368154479265592E-2</v>
      </c>
    </row>
    <row r="9" spans="1:11" x14ac:dyDescent="0.25">
      <c r="A9" s="1" t="s">
        <v>150</v>
      </c>
      <c r="B9">
        <v>16</v>
      </c>
      <c r="C9">
        <v>12</v>
      </c>
      <c r="D9">
        <v>4</v>
      </c>
      <c r="E9">
        <v>965</v>
      </c>
      <c r="F9">
        <v>7373</v>
      </c>
      <c r="G9">
        <v>0.50587013580204265</v>
      </c>
      <c r="H9">
        <v>22.921243523316061</v>
      </c>
      <c r="I9">
        <v>7.146148593758618E-9</v>
      </c>
      <c r="J9">
        <v>0.99999999972268683</v>
      </c>
      <c r="K9">
        <v>4.3627650436276498E-2</v>
      </c>
    </row>
    <row r="10" spans="1:11" x14ac:dyDescent="0.25">
      <c r="A10" s="1" t="s">
        <v>151</v>
      </c>
      <c r="B10">
        <v>4</v>
      </c>
      <c r="C10">
        <v>3</v>
      </c>
      <c r="D10">
        <v>1</v>
      </c>
      <c r="E10">
        <v>974</v>
      </c>
      <c r="F10">
        <v>7376</v>
      </c>
      <c r="G10">
        <v>0.50146753395051058</v>
      </c>
      <c r="H10">
        <v>22.718685831622182</v>
      </c>
      <c r="I10">
        <v>5.8227284154038642E-3</v>
      </c>
      <c r="J10">
        <v>0.99981394470332818</v>
      </c>
      <c r="K10">
        <v>4.4016630513376717E-2</v>
      </c>
    </row>
    <row r="11" spans="1:11" x14ac:dyDescent="0.25">
      <c r="A11" s="1" t="s">
        <v>152</v>
      </c>
      <c r="B11">
        <v>34</v>
      </c>
      <c r="C11">
        <v>23</v>
      </c>
      <c r="D11">
        <v>11</v>
      </c>
      <c r="E11">
        <v>954</v>
      </c>
      <c r="F11">
        <v>7366</v>
      </c>
      <c r="G11">
        <v>0.51102516618847282</v>
      </c>
      <c r="H11">
        <v>16.144272917857819</v>
      </c>
      <c r="I11">
        <v>2.3192008175994529E-14</v>
      </c>
      <c r="J11">
        <v>1</v>
      </c>
      <c r="K11">
        <v>6.1941470209777E-2</v>
      </c>
    </row>
    <row r="12" spans="1:11" x14ac:dyDescent="0.25">
      <c r="A12" s="1" t="s">
        <v>153</v>
      </c>
      <c r="B12">
        <v>100</v>
      </c>
      <c r="C12">
        <v>66</v>
      </c>
      <c r="D12">
        <v>34</v>
      </c>
      <c r="E12">
        <v>911</v>
      </c>
      <c r="F12">
        <v>7343</v>
      </c>
      <c r="G12">
        <v>0.53147240815564267</v>
      </c>
      <c r="H12">
        <v>15.646606831536131</v>
      </c>
      <c r="I12">
        <v>4.9358337558449115E-38</v>
      </c>
      <c r="J12">
        <v>1</v>
      </c>
      <c r="K12">
        <v>6.3911620632307001E-2</v>
      </c>
    </row>
    <row r="13" spans="1:11" x14ac:dyDescent="0.25">
      <c r="A13" s="1" t="s">
        <v>154</v>
      </c>
      <c r="B13">
        <v>1767</v>
      </c>
      <c r="C13">
        <v>707</v>
      </c>
      <c r="D13">
        <v>1060</v>
      </c>
      <c r="E13">
        <v>270</v>
      </c>
      <c r="F13">
        <v>6317</v>
      </c>
      <c r="G13">
        <v>0.78997698037650288</v>
      </c>
      <c r="H13">
        <v>15.604888190076871</v>
      </c>
      <c r="I13">
        <v>2.8199969817528869E-305</v>
      </c>
      <c r="J13">
        <v>1</v>
      </c>
      <c r="K13">
        <v>6.4082484143391613E-2</v>
      </c>
    </row>
    <row r="14" spans="1:11" x14ac:dyDescent="0.25">
      <c r="A14" s="1" t="s">
        <v>155</v>
      </c>
      <c r="B14">
        <v>1759</v>
      </c>
      <c r="C14">
        <v>703</v>
      </c>
      <c r="D14">
        <v>1056</v>
      </c>
      <c r="E14">
        <v>274</v>
      </c>
      <c r="F14">
        <v>6321</v>
      </c>
      <c r="G14">
        <v>0.78820101038817569</v>
      </c>
      <c r="H14">
        <v>15.35771607498341</v>
      </c>
      <c r="I14">
        <v>3.8033411705082469E-302</v>
      </c>
      <c r="J14">
        <v>1</v>
      </c>
      <c r="K14">
        <v>6.5113848642437563E-2</v>
      </c>
    </row>
    <row r="15" spans="1:11" x14ac:dyDescent="0.25">
      <c r="A15" s="1" t="s">
        <v>156</v>
      </c>
      <c r="B15">
        <v>53</v>
      </c>
      <c r="C15">
        <v>35</v>
      </c>
      <c r="D15">
        <v>18</v>
      </c>
      <c r="E15">
        <v>942</v>
      </c>
      <c r="F15">
        <v>7359</v>
      </c>
      <c r="G15">
        <v>0.51669196730161759</v>
      </c>
      <c r="H15">
        <v>15.19019815994338</v>
      </c>
      <c r="I15">
        <v>1.1009366524425039E-20</v>
      </c>
      <c r="J15">
        <v>1</v>
      </c>
      <c r="K15">
        <v>6.5831925921612022E-2</v>
      </c>
    </row>
    <row r="16" spans="1:11" x14ac:dyDescent="0.25">
      <c r="A16" s="1" t="s">
        <v>157</v>
      </c>
      <c r="B16">
        <v>6</v>
      </c>
      <c r="C16">
        <v>4</v>
      </c>
      <c r="D16">
        <v>2</v>
      </c>
      <c r="E16">
        <v>973</v>
      </c>
      <c r="F16">
        <v>7375</v>
      </c>
      <c r="G16">
        <v>0.5019115264475924</v>
      </c>
      <c r="H16">
        <v>15.159301130524151</v>
      </c>
      <c r="I16">
        <v>2.2957391173707179E-3</v>
      </c>
      <c r="J16">
        <v>0.99988253757856727</v>
      </c>
      <c r="K16">
        <v>6.596610169491525E-2</v>
      </c>
    </row>
    <row r="17" spans="1:11" x14ac:dyDescent="0.25">
      <c r="A17" s="1" t="s">
        <v>158</v>
      </c>
      <c r="B17">
        <v>11</v>
      </c>
      <c r="C17">
        <v>7</v>
      </c>
      <c r="D17">
        <v>4</v>
      </c>
      <c r="E17">
        <v>970</v>
      </c>
      <c r="F17">
        <v>7373</v>
      </c>
      <c r="G17">
        <v>0.50331128216847043</v>
      </c>
      <c r="H17">
        <v>13.30180412371134</v>
      </c>
      <c r="I17">
        <v>6.3164756585626066E-5</v>
      </c>
      <c r="J17">
        <v>0.9999959379421135</v>
      </c>
      <c r="K17">
        <v>7.5177772180349156E-2</v>
      </c>
    </row>
    <row r="18" spans="1:11" x14ac:dyDescent="0.25">
      <c r="A18" s="1" t="s">
        <v>159</v>
      </c>
      <c r="B18">
        <v>96</v>
      </c>
      <c r="C18">
        <v>58</v>
      </c>
      <c r="D18">
        <v>38</v>
      </c>
      <c r="E18">
        <v>919</v>
      </c>
      <c r="F18">
        <v>7339</v>
      </c>
      <c r="G18">
        <v>0.52710712942339666</v>
      </c>
      <c r="H18">
        <v>12.18893534161846</v>
      </c>
      <c r="I18">
        <v>1.9114450848174589E-30</v>
      </c>
      <c r="J18">
        <v>1</v>
      </c>
      <c r="K18">
        <v>8.2041619876803668E-2</v>
      </c>
    </row>
    <row r="19" spans="1:11" x14ac:dyDescent="0.25">
      <c r="A19" s="1" t="s">
        <v>160</v>
      </c>
      <c r="B19">
        <v>18</v>
      </c>
      <c r="C19">
        <v>11</v>
      </c>
      <c r="D19">
        <v>7</v>
      </c>
      <c r="E19">
        <v>966</v>
      </c>
      <c r="F19">
        <v>7370</v>
      </c>
      <c r="G19">
        <v>0.50515503038643028</v>
      </c>
      <c r="H19">
        <v>11.98905649216208</v>
      </c>
      <c r="I19">
        <v>7.7407229589282599E-7</v>
      </c>
      <c r="J19">
        <v>0.99999994181654117</v>
      </c>
      <c r="K19">
        <v>8.3409399284568891E-2</v>
      </c>
    </row>
    <row r="20" spans="1:11" x14ac:dyDescent="0.25">
      <c r="A20" s="1" t="s">
        <v>161</v>
      </c>
      <c r="B20">
        <v>12</v>
      </c>
      <c r="C20">
        <v>7</v>
      </c>
      <c r="D20">
        <v>5</v>
      </c>
      <c r="E20">
        <v>970</v>
      </c>
      <c r="F20">
        <v>7372</v>
      </c>
      <c r="G20">
        <v>0.50324350393883777</v>
      </c>
      <c r="H20">
        <v>10.64</v>
      </c>
      <c r="I20">
        <v>1.3628832478575629E-4</v>
      </c>
      <c r="J20">
        <v>0.99998906636245644</v>
      </c>
      <c r="K20">
        <v>9.3984962406015032E-2</v>
      </c>
    </row>
    <row r="21" spans="1:11" x14ac:dyDescent="0.25">
      <c r="A21" s="1" t="s">
        <v>162</v>
      </c>
      <c r="B21">
        <v>49</v>
      </c>
      <c r="C21">
        <v>28</v>
      </c>
      <c r="D21">
        <v>21</v>
      </c>
      <c r="E21">
        <v>949</v>
      </c>
      <c r="F21">
        <v>7356</v>
      </c>
      <c r="G21">
        <v>0.51290623752571862</v>
      </c>
      <c r="H21">
        <v>10.33508956796628</v>
      </c>
      <c r="I21">
        <v>1.91775791523371E-14</v>
      </c>
      <c r="J21">
        <v>0.99999999998646927</v>
      </c>
      <c r="K21">
        <v>9.6757748776508973E-2</v>
      </c>
    </row>
    <row r="22" spans="1:11" x14ac:dyDescent="0.25">
      <c r="A22" s="1" t="s">
        <v>163</v>
      </c>
      <c r="B22">
        <v>794</v>
      </c>
      <c r="C22">
        <v>373</v>
      </c>
      <c r="D22">
        <v>421</v>
      </c>
      <c r="E22">
        <v>604</v>
      </c>
      <c r="F22">
        <v>6956</v>
      </c>
      <c r="G22">
        <v>0.6623558463891408</v>
      </c>
      <c r="H22">
        <v>10.203504742728599</v>
      </c>
      <c r="I22">
        <v>2.3720852709155948E-158</v>
      </c>
      <c r="J22">
        <v>1</v>
      </c>
      <c r="K22">
        <v>9.8005540764082771E-2</v>
      </c>
    </row>
    <row r="23" spans="1:11" x14ac:dyDescent="0.25">
      <c r="A23" s="1" t="s">
        <v>112</v>
      </c>
      <c r="B23">
        <v>4502</v>
      </c>
      <c r="C23">
        <v>884</v>
      </c>
      <c r="D23">
        <v>3618</v>
      </c>
      <c r="E23">
        <v>93</v>
      </c>
      <c r="F23">
        <v>3759</v>
      </c>
      <c r="G23">
        <v>0.70718368760465911</v>
      </c>
      <c r="H23">
        <v>9.8758180424044646</v>
      </c>
      <c r="I23">
        <v>2.54652731501632E-152</v>
      </c>
      <c r="J23">
        <v>1</v>
      </c>
      <c r="K23">
        <v>0.1012574346455385</v>
      </c>
    </row>
    <row r="24" spans="1:11" x14ac:dyDescent="0.25">
      <c r="A24" s="1" t="s">
        <v>164</v>
      </c>
      <c r="B24">
        <v>25</v>
      </c>
      <c r="C24">
        <v>14</v>
      </c>
      <c r="D24">
        <v>11</v>
      </c>
      <c r="E24">
        <v>963</v>
      </c>
      <c r="F24">
        <v>7366</v>
      </c>
      <c r="G24">
        <v>0.50641922964804298</v>
      </c>
      <c r="H24">
        <v>9.7351080902482767</v>
      </c>
      <c r="I24">
        <v>1.051292971422423E-7</v>
      </c>
      <c r="J24">
        <v>0.99999999007831208</v>
      </c>
      <c r="K24">
        <v>0.1027209960823863</v>
      </c>
    </row>
    <row r="25" spans="1:11" x14ac:dyDescent="0.25">
      <c r="A25" s="1" t="s">
        <v>165</v>
      </c>
      <c r="B25">
        <v>11</v>
      </c>
      <c r="C25">
        <v>6</v>
      </c>
      <c r="D25">
        <v>5</v>
      </c>
      <c r="E25">
        <v>971</v>
      </c>
      <c r="F25">
        <v>7372</v>
      </c>
      <c r="G25">
        <v>0.50273173321212339</v>
      </c>
      <c r="H25">
        <v>9.1106076210092688</v>
      </c>
      <c r="I25">
        <v>6.914551062114898E-4</v>
      </c>
      <c r="J25">
        <v>0.99993683523828203</v>
      </c>
      <c r="K25">
        <v>0.1097621631398083</v>
      </c>
    </row>
    <row r="26" spans="1:11" x14ac:dyDescent="0.25">
      <c r="A26" s="1" t="s">
        <v>166</v>
      </c>
      <c r="B26">
        <v>414</v>
      </c>
      <c r="C26">
        <v>201</v>
      </c>
      <c r="D26">
        <v>213</v>
      </c>
      <c r="E26">
        <v>776</v>
      </c>
      <c r="F26">
        <v>7164</v>
      </c>
      <c r="G26">
        <v>0.58842915315784805</v>
      </c>
      <c r="H26">
        <v>8.7118484100479172</v>
      </c>
      <c r="I26">
        <v>8.3068445476022865E-83</v>
      </c>
      <c r="J26">
        <v>1</v>
      </c>
      <c r="K26">
        <v>0.114786202988408</v>
      </c>
    </row>
    <row r="27" spans="1:11" x14ac:dyDescent="0.25">
      <c r="A27" s="1" t="s">
        <v>167</v>
      </c>
      <c r="B27">
        <v>35</v>
      </c>
      <c r="C27">
        <v>18</v>
      </c>
      <c r="D27">
        <v>17</v>
      </c>
      <c r="E27">
        <v>959</v>
      </c>
      <c r="F27">
        <v>7360</v>
      </c>
      <c r="G27">
        <v>0.50805964317710484</v>
      </c>
      <c r="H27">
        <v>8.1261117585720424</v>
      </c>
      <c r="I27">
        <v>9.3361406602597372E-9</v>
      </c>
      <c r="J27">
        <v>0.99999999892285019</v>
      </c>
      <c r="K27">
        <v>0.12306008454106281</v>
      </c>
    </row>
    <row r="28" spans="1:11" x14ac:dyDescent="0.25">
      <c r="A28" s="1" t="s">
        <v>168</v>
      </c>
      <c r="B28">
        <v>158</v>
      </c>
      <c r="C28">
        <v>77</v>
      </c>
      <c r="D28">
        <v>81</v>
      </c>
      <c r="E28">
        <v>900</v>
      </c>
      <c r="F28">
        <v>7296</v>
      </c>
      <c r="G28">
        <v>0.53391630935676726</v>
      </c>
      <c r="H28">
        <v>7.7063374485596707</v>
      </c>
      <c r="I28">
        <v>2.422951983468419E-31</v>
      </c>
      <c r="J28">
        <v>1</v>
      </c>
      <c r="K28">
        <v>0.12976332877648669</v>
      </c>
    </row>
    <row r="29" spans="1:11" x14ac:dyDescent="0.25">
      <c r="A29" s="1" t="s">
        <v>169</v>
      </c>
      <c r="B29">
        <v>16</v>
      </c>
      <c r="C29">
        <v>8</v>
      </c>
      <c r="D29">
        <v>8</v>
      </c>
      <c r="E29">
        <v>969</v>
      </c>
      <c r="F29">
        <v>7369</v>
      </c>
      <c r="G29">
        <v>0.50355193997665426</v>
      </c>
      <c r="H29">
        <v>7.6047471620227034</v>
      </c>
      <c r="I29">
        <v>1.845226739625419E-4</v>
      </c>
      <c r="J29">
        <v>0.99997899947795932</v>
      </c>
      <c r="K29">
        <v>0.1314968109648528</v>
      </c>
    </row>
    <row r="30" spans="1:11" x14ac:dyDescent="0.25">
      <c r="A30" s="1" t="s">
        <v>170</v>
      </c>
      <c r="B30">
        <v>16</v>
      </c>
      <c r="C30">
        <v>8</v>
      </c>
      <c r="D30">
        <v>8</v>
      </c>
      <c r="E30">
        <v>969</v>
      </c>
      <c r="F30">
        <v>7369</v>
      </c>
      <c r="G30">
        <v>0.50355193997665426</v>
      </c>
      <c r="H30">
        <v>7.6047471620227034</v>
      </c>
      <c r="I30">
        <v>1.845226739625419E-4</v>
      </c>
      <c r="J30">
        <v>0.99997899947795932</v>
      </c>
      <c r="K30">
        <v>0.1314968109648528</v>
      </c>
    </row>
    <row r="31" spans="1:11" x14ac:dyDescent="0.25">
      <c r="A31" s="1" t="s">
        <v>171</v>
      </c>
      <c r="B31">
        <v>6</v>
      </c>
      <c r="C31">
        <v>3</v>
      </c>
      <c r="D31">
        <v>3</v>
      </c>
      <c r="E31">
        <v>974</v>
      </c>
      <c r="F31">
        <v>7374</v>
      </c>
      <c r="G31">
        <v>0.50133197749124536</v>
      </c>
      <c r="H31">
        <v>7.5708418891170428</v>
      </c>
      <c r="I31">
        <v>2.4287239010032161E-2</v>
      </c>
      <c r="J31">
        <v>0.9977042608773099</v>
      </c>
      <c r="K31">
        <v>0.1320857065364795</v>
      </c>
    </row>
    <row r="32" spans="1:11" x14ac:dyDescent="0.25">
      <c r="A32" s="1" t="s">
        <v>172</v>
      </c>
      <c r="B32">
        <v>88</v>
      </c>
      <c r="C32">
        <v>42</v>
      </c>
      <c r="D32">
        <v>46</v>
      </c>
      <c r="E32">
        <v>935</v>
      </c>
      <c r="F32">
        <v>7331</v>
      </c>
      <c r="G32">
        <v>0.51837657195890463</v>
      </c>
      <c r="H32">
        <v>7.1588467798186466</v>
      </c>
      <c r="I32">
        <v>3.67265945707266E-17</v>
      </c>
      <c r="J32">
        <v>1</v>
      </c>
      <c r="K32">
        <v>0.13968730310293531</v>
      </c>
    </row>
    <row r="33" spans="1:11" x14ac:dyDescent="0.25">
      <c r="A33" s="1" t="s">
        <v>173</v>
      </c>
      <c r="B33">
        <v>522</v>
      </c>
      <c r="C33">
        <v>225</v>
      </c>
      <c r="D33">
        <v>297</v>
      </c>
      <c r="E33">
        <v>752</v>
      </c>
      <c r="F33">
        <v>7080</v>
      </c>
      <c r="G33">
        <v>0.59501827930985252</v>
      </c>
      <c r="H33">
        <v>7.1324951644100576</v>
      </c>
      <c r="I33">
        <v>1.851526703531321E-80</v>
      </c>
      <c r="J33">
        <v>1</v>
      </c>
      <c r="K33">
        <v>0.14020338983050851</v>
      </c>
    </row>
    <row r="34" spans="1:11" x14ac:dyDescent="0.25">
      <c r="A34" s="1" t="s">
        <v>174</v>
      </c>
      <c r="B34">
        <v>101</v>
      </c>
      <c r="C34">
        <v>47</v>
      </c>
      <c r="D34">
        <v>54</v>
      </c>
      <c r="E34">
        <v>930</v>
      </c>
      <c r="F34">
        <v>7323</v>
      </c>
      <c r="G34">
        <v>0.52039319975541565</v>
      </c>
      <c r="H34">
        <v>6.853464755077658</v>
      </c>
      <c r="I34">
        <v>1.7172473720204581E-18</v>
      </c>
      <c r="J34">
        <v>1</v>
      </c>
      <c r="K34">
        <v>0.145911598838983</v>
      </c>
    </row>
    <row r="35" spans="1:11" x14ac:dyDescent="0.25">
      <c r="A35" s="1" t="s">
        <v>175</v>
      </c>
      <c r="B35">
        <v>99</v>
      </c>
      <c r="C35">
        <v>46</v>
      </c>
      <c r="D35">
        <v>53</v>
      </c>
      <c r="E35">
        <v>931</v>
      </c>
      <c r="F35">
        <v>7324</v>
      </c>
      <c r="G35">
        <v>0.51994920725833382</v>
      </c>
      <c r="H35">
        <v>6.8277972559430919</v>
      </c>
      <c r="I35">
        <v>4.3143315120879008E-18</v>
      </c>
      <c r="J35">
        <v>0.99999999999147304</v>
      </c>
      <c r="K35">
        <v>0.1464601192030964</v>
      </c>
    </row>
    <row r="36" spans="1:11" x14ac:dyDescent="0.25">
      <c r="A36" s="1" t="s">
        <v>176</v>
      </c>
      <c r="B36">
        <v>54</v>
      </c>
      <c r="C36">
        <v>25</v>
      </c>
      <c r="D36">
        <v>29</v>
      </c>
      <c r="E36">
        <v>952</v>
      </c>
      <c r="F36">
        <v>7348</v>
      </c>
      <c r="G36">
        <v>0.51082869950851417</v>
      </c>
      <c r="H36">
        <v>6.6538684439292961</v>
      </c>
      <c r="I36">
        <v>2.20175272182739E-10</v>
      </c>
      <c r="J36">
        <v>0.99999999995848188</v>
      </c>
      <c r="K36">
        <v>0.15028851388132819</v>
      </c>
    </row>
    <row r="37" spans="1:11" x14ac:dyDescent="0.25">
      <c r="A37" s="1" t="s">
        <v>177</v>
      </c>
      <c r="B37">
        <v>13</v>
      </c>
      <c r="C37">
        <v>6</v>
      </c>
      <c r="D37">
        <v>7</v>
      </c>
      <c r="E37">
        <v>971</v>
      </c>
      <c r="F37">
        <v>7370</v>
      </c>
      <c r="G37">
        <v>0.50259617675285806</v>
      </c>
      <c r="H37">
        <v>6.5058113873767844</v>
      </c>
      <c r="I37">
        <v>2.0875578083125422E-3</v>
      </c>
      <c r="J37">
        <v>0.99973447002191884</v>
      </c>
      <c r="K37">
        <v>0.15370872908186339</v>
      </c>
    </row>
    <row r="38" spans="1:11" x14ac:dyDescent="0.25">
      <c r="A38" s="1" t="s">
        <v>178</v>
      </c>
      <c r="B38">
        <v>33</v>
      </c>
      <c r="C38">
        <v>15</v>
      </c>
      <c r="D38">
        <v>18</v>
      </c>
      <c r="E38">
        <v>962</v>
      </c>
      <c r="F38">
        <v>7359</v>
      </c>
      <c r="G38">
        <v>0.50645655276732893</v>
      </c>
      <c r="H38">
        <v>6.374740124740125</v>
      </c>
      <c r="I38">
        <v>1.2672286462323891E-6</v>
      </c>
      <c r="J38">
        <v>0.99999981705731544</v>
      </c>
      <c r="K38">
        <v>0.15686913982878109</v>
      </c>
    </row>
    <row r="39" spans="1:11" x14ac:dyDescent="0.25">
      <c r="A39" s="1" t="s">
        <v>179</v>
      </c>
      <c r="B39">
        <v>11</v>
      </c>
      <c r="C39">
        <v>5</v>
      </c>
      <c r="D39">
        <v>6</v>
      </c>
      <c r="E39">
        <v>972</v>
      </c>
      <c r="F39">
        <v>7371</v>
      </c>
      <c r="G39">
        <v>0.50215218425577623</v>
      </c>
      <c r="H39">
        <v>6.3194444444444446</v>
      </c>
      <c r="I39">
        <v>5.4566366467876416E-3</v>
      </c>
      <c r="J39">
        <v>0.99930854488865617</v>
      </c>
      <c r="K39">
        <v>0.15824175824175821</v>
      </c>
    </row>
    <row r="40" spans="1:11" x14ac:dyDescent="0.25">
      <c r="A40" s="1" t="s">
        <v>180</v>
      </c>
      <c r="B40">
        <v>107</v>
      </c>
      <c r="C40">
        <v>47</v>
      </c>
      <c r="D40">
        <v>60</v>
      </c>
      <c r="E40">
        <v>930</v>
      </c>
      <c r="F40">
        <v>7317</v>
      </c>
      <c r="G40">
        <v>0.51998653037761977</v>
      </c>
      <c r="H40">
        <v>6.1630645161290323</v>
      </c>
      <c r="I40">
        <v>3.0815485109170079E-17</v>
      </c>
      <c r="J40">
        <v>0.99999999998300426</v>
      </c>
      <c r="K40">
        <v>0.16225694171835339</v>
      </c>
    </row>
    <row r="41" spans="1:11" x14ac:dyDescent="0.25">
      <c r="A41" s="1" t="s">
        <v>181</v>
      </c>
      <c r="B41">
        <v>252</v>
      </c>
      <c r="C41">
        <v>105</v>
      </c>
      <c r="D41">
        <v>147</v>
      </c>
      <c r="E41">
        <v>872</v>
      </c>
      <c r="F41">
        <v>7230</v>
      </c>
      <c r="G41">
        <v>0.54377252654901698</v>
      </c>
      <c r="H41">
        <v>5.9223460026212322</v>
      </c>
      <c r="I41">
        <v>6.678817662432014E-35</v>
      </c>
      <c r="J41">
        <v>1</v>
      </c>
      <c r="K41">
        <v>0.16885200553250351</v>
      </c>
    </row>
    <row r="42" spans="1:11" x14ac:dyDescent="0.25">
      <c r="A42" s="1" t="s">
        <v>182</v>
      </c>
      <c r="B42">
        <v>281</v>
      </c>
      <c r="C42">
        <v>114</v>
      </c>
      <c r="D42">
        <v>167</v>
      </c>
      <c r="E42">
        <v>863</v>
      </c>
      <c r="F42">
        <v>7210</v>
      </c>
      <c r="G42">
        <v>0.54702289849679409</v>
      </c>
      <c r="H42">
        <v>5.7031244579207749</v>
      </c>
      <c r="I42">
        <v>1.4796088299130671E-36</v>
      </c>
      <c r="J42">
        <v>1</v>
      </c>
      <c r="K42">
        <v>0.17534248241964129</v>
      </c>
    </row>
    <row r="43" spans="1:11" x14ac:dyDescent="0.25">
      <c r="A43" s="1" t="s">
        <v>91</v>
      </c>
      <c r="B43">
        <v>14</v>
      </c>
      <c r="C43">
        <v>6</v>
      </c>
      <c r="D43">
        <v>8</v>
      </c>
      <c r="E43">
        <v>971</v>
      </c>
      <c r="F43">
        <v>7369</v>
      </c>
      <c r="G43">
        <v>0.50252839852322539</v>
      </c>
      <c r="H43">
        <v>5.6918125643666322</v>
      </c>
      <c r="I43">
        <v>3.2949980216790999E-3</v>
      </c>
      <c r="J43">
        <v>0.99952236247408943</v>
      </c>
      <c r="K43">
        <v>0.17569095761523501</v>
      </c>
    </row>
    <row r="44" spans="1:11" x14ac:dyDescent="0.25">
      <c r="A44" s="1" t="s">
        <v>100</v>
      </c>
      <c r="B44">
        <v>30</v>
      </c>
      <c r="C44">
        <v>12</v>
      </c>
      <c r="D44">
        <v>18</v>
      </c>
      <c r="E44">
        <v>965</v>
      </c>
      <c r="F44">
        <v>7359</v>
      </c>
      <c r="G44">
        <v>0.50492124058718557</v>
      </c>
      <c r="H44">
        <v>5.083937823834197</v>
      </c>
      <c r="I44">
        <v>7.0707352695481489E-5</v>
      </c>
      <c r="J44">
        <v>0.99998748838839724</v>
      </c>
      <c r="K44">
        <v>0.19669792091316751</v>
      </c>
    </row>
    <row r="45" spans="1:11" x14ac:dyDescent="0.25">
      <c r="A45" s="1" t="s">
        <v>183</v>
      </c>
      <c r="B45">
        <v>15</v>
      </c>
      <c r="C45">
        <v>6</v>
      </c>
      <c r="D45">
        <v>9</v>
      </c>
      <c r="E45">
        <v>971</v>
      </c>
      <c r="F45">
        <v>7368</v>
      </c>
      <c r="G45">
        <v>0.50246062029359284</v>
      </c>
      <c r="H45">
        <v>5.05870236869207</v>
      </c>
      <c r="I45">
        <v>4.9545607321863508E-3</v>
      </c>
      <c r="J45">
        <v>0.9991943460443784</v>
      </c>
      <c r="K45">
        <v>0.19767915309446249</v>
      </c>
    </row>
    <row r="46" spans="1:11" x14ac:dyDescent="0.25">
      <c r="A46" s="1" t="s">
        <v>184</v>
      </c>
      <c r="B46">
        <v>23</v>
      </c>
      <c r="C46">
        <v>9</v>
      </c>
      <c r="D46">
        <v>14</v>
      </c>
      <c r="E46">
        <v>968</v>
      </c>
      <c r="F46">
        <v>7363</v>
      </c>
      <c r="G46">
        <v>0.50365704132557287</v>
      </c>
      <c r="H46">
        <v>4.8898317591499412</v>
      </c>
      <c r="I46">
        <v>6.9998347571440043E-4</v>
      </c>
      <c r="J46">
        <v>0.99987528795009972</v>
      </c>
      <c r="K46">
        <v>0.20450601355123971</v>
      </c>
    </row>
    <row r="47" spans="1:11" x14ac:dyDescent="0.25">
      <c r="A47" s="1" t="s">
        <v>185</v>
      </c>
      <c r="B47">
        <v>188</v>
      </c>
      <c r="C47">
        <v>68</v>
      </c>
      <c r="D47">
        <v>120</v>
      </c>
      <c r="E47">
        <v>909</v>
      </c>
      <c r="F47">
        <v>7257</v>
      </c>
      <c r="G47">
        <v>0.52666702186066439</v>
      </c>
      <c r="H47">
        <v>4.5239823982398244</v>
      </c>
      <c r="I47">
        <v>8.3234519557363236E-19</v>
      </c>
      <c r="J47">
        <v>1</v>
      </c>
      <c r="K47">
        <v>0.22104418451961191</v>
      </c>
    </row>
    <row r="48" spans="1:11" x14ac:dyDescent="0.25">
      <c r="A48" s="1" t="s">
        <v>99</v>
      </c>
      <c r="B48">
        <v>38</v>
      </c>
      <c r="C48">
        <v>14</v>
      </c>
      <c r="D48">
        <v>24</v>
      </c>
      <c r="E48">
        <v>963</v>
      </c>
      <c r="F48">
        <v>7353</v>
      </c>
      <c r="G48">
        <v>0.50553811266281867</v>
      </c>
      <c r="H48">
        <v>4.45404984423676</v>
      </c>
      <c r="I48">
        <v>5.2480609601790351E-5</v>
      </c>
      <c r="J48">
        <v>0.99998927857418907</v>
      </c>
      <c r="K48">
        <v>0.22451477531036901</v>
      </c>
    </row>
    <row r="49" spans="1:11" x14ac:dyDescent="0.25">
      <c r="A49" s="1" t="s">
        <v>186</v>
      </c>
      <c r="B49">
        <v>22</v>
      </c>
      <c r="C49">
        <v>8</v>
      </c>
      <c r="D49">
        <v>14</v>
      </c>
      <c r="E49">
        <v>969</v>
      </c>
      <c r="F49">
        <v>7363</v>
      </c>
      <c r="G49">
        <v>0.5031452705988585</v>
      </c>
      <c r="H49">
        <v>4.3420315494618897</v>
      </c>
      <c r="I49">
        <v>2.4104654171869461E-3</v>
      </c>
      <c r="J49">
        <v>0.99952512272294447</v>
      </c>
      <c r="K49">
        <v>0.23030694010593511</v>
      </c>
    </row>
    <row r="50" spans="1:11" x14ac:dyDescent="0.25">
      <c r="A50" s="1" t="s">
        <v>187</v>
      </c>
      <c r="B50">
        <v>14</v>
      </c>
      <c r="C50">
        <v>5</v>
      </c>
      <c r="D50">
        <v>9</v>
      </c>
      <c r="E50">
        <v>972</v>
      </c>
      <c r="F50">
        <v>7368</v>
      </c>
      <c r="G50">
        <v>0.50194884956687835</v>
      </c>
      <c r="H50">
        <v>4.211248285322359</v>
      </c>
      <c r="I50">
        <v>1.7534455846648291E-2</v>
      </c>
      <c r="J50">
        <v>0.99670500197620715</v>
      </c>
      <c r="K50">
        <v>0.23745928338762209</v>
      </c>
    </row>
    <row r="51" spans="1:11" x14ac:dyDescent="0.25">
      <c r="A51" s="1" t="s">
        <v>188</v>
      </c>
      <c r="B51">
        <v>97</v>
      </c>
      <c r="C51">
        <v>32</v>
      </c>
      <c r="D51">
        <v>65</v>
      </c>
      <c r="E51">
        <v>945</v>
      </c>
      <c r="F51">
        <v>7312</v>
      </c>
      <c r="G51">
        <v>0.51197107832874011</v>
      </c>
      <c r="H51">
        <v>3.8092633292633291</v>
      </c>
      <c r="I51">
        <v>2.159589089880661E-8</v>
      </c>
      <c r="J51">
        <v>0.99999999459054723</v>
      </c>
      <c r="K51">
        <v>0.26251794994529543</v>
      </c>
    </row>
    <row r="52" spans="1:11" x14ac:dyDescent="0.25">
      <c r="A52" s="1" t="s">
        <v>189</v>
      </c>
      <c r="B52">
        <v>12</v>
      </c>
      <c r="C52">
        <v>4</v>
      </c>
      <c r="D52">
        <v>8</v>
      </c>
      <c r="E52">
        <v>973</v>
      </c>
      <c r="F52">
        <v>7369</v>
      </c>
      <c r="G52">
        <v>0.50150485706979653</v>
      </c>
      <c r="H52">
        <v>3.7867420349434742</v>
      </c>
      <c r="I52">
        <v>4.2630368495174979E-2</v>
      </c>
      <c r="J52">
        <v>0.99153620995262459</v>
      </c>
      <c r="K52">
        <v>0.26407925091599938</v>
      </c>
    </row>
    <row r="53" spans="1:11" x14ac:dyDescent="0.25">
      <c r="A53" s="1" t="s">
        <v>190</v>
      </c>
      <c r="B53">
        <v>44</v>
      </c>
      <c r="C53">
        <v>14</v>
      </c>
      <c r="D53">
        <v>30</v>
      </c>
      <c r="E53">
        <v>963</v>
      </c>
      <c r="F53">
        <v>7347</v>
      </c>
      <c r="G53">
        <v>0.5051314432850228</v>
      </c>
      <c r="H53">
        <v>3.560332294911734</v>
      </c>
      <c r="I53">
        <v>3.1802579880271543E-4</v>
      </c>
      <c r="J53">
        <v>0.99991915212429205</v>
      </c>
      <c r="K53">
        <v>0.28087265939450512</v>
      </c>
    </row>
    <row r="54" spans="1:11" x14ac:dyDescent="0.25">
      <c r="A54" s="1" t="s">
        <v>191</v>
      </c>
      <c r="B54">
        <v>732</v>
      </c>
      <c r="C54">
        <v>204</v>
      </c>
      <c r="D54">
        <v>528</v>
      </c>
      <c r="E54">
        <v>773</v>
      </c>
      <c r="F54">
        <v>6849</v>
      </c>
      <c r="G54">
        <v>0.56861432300370918</v>
      </c>
      <c r="H54">
        <v>3.4232917793719859</v>
      </c>
      <c r="I54">
        <v>1.397402685015366E-36</v>
      </c>
      <c r="J54">
        <v>0.99999999999222244</v>
      </c>
      <c r="K54">
        <v>0.2921164961823538</v>
      </c>
    </row>
    <row r="55" spans="1:11" x14ac:dyDescent="0.25">
      <c r="A55" s="1" t="s">
        <v>192</v>
      </c>
      <c r="B55">
        <v>4679</v>
      </c>
      <c r="C55">
        <v>773</v>
      </c>
      <c r="D55">
        <v>3906</v>
      </c>
      <c r="E55">
        <v>204</v>
      </c>
      <c r="F55">
        <v>3471</v>
      </c>
      <c r="G55">
        <v>0.63085700680515622</v>
      </c>
      <c r="H55">
        <v>3.3672216198307279</v>
      </c>
      <c r="I55">
        <v>4.5580787811255444E-58</v>
      </c>
      <c r="J55">
        <v>1</v>
      </c>
      <c r="K55">
        <v>0.29698074938419722</v>
      </c>
    </row>
    <row r="56" spans="1:11" x14ac:dyDescent="0.25">
      <c r="A56" s="1" t="s">
        <v>193</v>
      </c>
      <c r="B56">
        <v>116</v>
      </c>
      <c r="C56">
        <v>34</v>
      </c>
      <c r="D56">
        <v>82</v>
      </c>
      <c r="E56">
        <v>943</v>
      </c>
      <c r="F56">
        <v>7295</v>
      </c>
      <c r="G56">
        <v>0.51184238987841402</v>
      </c>
      <c r="H56">
        <v>3.2075886506479061</v>
      </c>
      <c r="I56">
        <v>2.087323581564563E-7</v>
      </c>
      <c r="J56">
        <v>0.9999999378430291</v>
      </c>
      <c r="K56">
        <v>0.31176067411200259</v>
      </c>
    </row>
    <row r="57" spans="1:11" x14ac:dyDescent="0.25">
      <c r="A57" s="1" t="s">
        <v>194</v>
      </c>
      <c r="B57">
        <v>453</v>
      </c>
      <c r="C57">
        <v>123</v>
      </c>
      <c r="D57">
        <v>330</v>
      </c>
      <c r="E57">
        <v>854</v>
      </c>
      <c r="F57">
        <v>7047</v>
      </c>
      <c r="G57">
        <v>0.54058098360710327</v>
      </c>
      <c r="H57">
        <v>3.0756546731956571</v>
      </c>
      <c r="I57">
        <v>1.1708591354529639E-20</v>
      </c>
      <c r="J57">
        <v>1</v>
      </c>
      <c r="K57">
        <v>0.32513403039522087</v>
      </c>
    </row>
    <row r="58" spans="1:11" x14ac:dyDescent="0.25">
      <c r="A58" s="1" t="s">
        <v>195</v>
      </c>
      <c r="B58">
        <v>28</v>
      </c>
      <c r="C58">
        <v>8</v>
      </c>
      <c r="D58">
        <v>20</v>
      </c>
      <c r="E58">
        <v>969</v>
      </c>
      <c r="F58">
        <v>7357</v>
      </c>
      <c r="G58">
        <v>0.50273860122106262</v>
      </c>
      <c r="H58">
        <v>3.0369453044375652</v>
      </c>
      <c r="I58">
        <v>1.2406444537626821E-2</v>
      </c>
      <c r="J58">
        <v>0.99655135234211034</v>
      </c>
      <c r="K58">
        <v>0.32927823841239628</v>
      </c>
    </row>
    <row r="59" spans="1:11" x14ac:dyDescent="0.25">
      <c r="A59" s="1" t="s">
        <v>196</v>
      </c>
      <c r="B59">
        <v>71</v>
      </c>
      <c r="C59">
        <v>20</v>
      </c>
      <c r="D59">
        <v>51</v>
      </c>
      <c r="E59">
        <v>957</v>
      </c>
      <c r="F59">
        <v>7326</v>
      </c>
      <c r="G59">
        <v>0.50677872482302389</v>
      </c>
      <c r="H59">
        <v>3.002028397565923</v>
      </c>
      <c r="I59">
        <v>1.2237642324057789E-4</v>
      </c>
      <c r="J59">
        <v>0.99996223687401298</v>
      </c>
      <c r="K59">
        <v>0.33310810810810809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7EEF-45BD-4591-BA35-08466D43D9C1}">
  <dimension ref="C1:H195"/>
  <sheetViews>
    <sheetView workbookViewId="0">
      <selection activeCell="M26" sqref="M26"/>
    </sheetView>
  </sheetViews>
  <sheetFormatPr defaultRowHeight="15" x14ac:dyDescent="0.25"/>
  <cols>
    <col min="3" max="3" width="16.5703125" bestFit="1" customWidth="1"/>
    <col min="4" max="4" width="62" bestFit="1" customWidth="1"/>
    <col min="5" max="5" width="12.5703125" customWidth="1"/>
    <col min="6" max="6" width="17.42578125" bestFit="1" customWidth="1"/>
    <col min="7" max="8" width="12" bestFit="1" customWidth="1"/>
  </cols>
  <sheetData>
    <row r="1" spans="3:8" x14ac:dyDescent="0.25">
      <c r="C1" s="3" t="s">
        <v>202</v>
      </c>
      <c r="D1" s="4" t="s">
        <v>203</v>
      </c>
      <c r="E1" s="1" t="s">
        <v>1</v>
      </c>
      <c r="F1" s="1" t="s">
        <v>5</v>
      </c>
      <c r="G1" s="1" t="s">
        <v>6</v>
      </c>
      <c r="H1" s="1" t="s">
        <v>7</v>
      </c>
    </row>
    <row r="2" spans="3:8" x14ac:dyDescent="0.25">
      <c r="C2" s="2" t="s">
        <v>197</v>
      </c>
      <c r="D2" s="1" t="s">
        <v>10</v>
      </c>
      <c r="E2" s="2">
        <v>16</v>
      </c>
      <c r="F2" s="2">
        <v>0.51253416053703316</v>
      </c>
      <c r="G2" s="2">
        <v>20.946192893401019</v>
      </c>
      <c r="H2" s="2">
        <v>1.3364324098592939E-12</v>
      </c>
    </row>
    <row r="3" spans="3:8" x14ac:dyDescent="0.25">
      <c r="C3" s="2"/>
      <c r="D3" s="1" t="s">
        <v>11</v>
      </c>
      <c r="E3" s="2">
        <v>3</v>
      </c>
      <c r="F3" s="2">
        <v>0.50234208746160758</v>
      </c>
      <c r="G3" s="2">
        <v>19.234271523178808</v>
      </c>
      <c r="H3" s="2">
        <v>3.416169731323622E-3</v>
      </c>
    </row>
    <row r="4" spans="3:8" x14ac:dyDescent="0.25">
      <c r="C4" s="2"/>
      <c r="D4" s="1" t="s">
        <v>12</v>
      </c>
      <c r="E4" s="2">
        <v>30</v>
      </c>
      <c r="F4" s="2">
        <v>0.52322725127800973</v>
      </c>
      <c r="G4" s="2">
        <v>17.460628437947399</v>
      </c>
      <c r="H4" s="2">
        <v>4.4252191042779469E-21</v>
      </c>
    </row>
    <row r="5" spans="3:8" x14ac:dyDescent="0.25">
      <c r="C5" s="2"/>
      <c r="D5" s="1" t="s">
        <v>13</v>
      </c>
      <c r="E5" s="2">
        <v>118</v>
      </c>
      <c r="F5" s="2">
        <v>0.58964803083682926</v>
      </c>
      <c r="G5" s="2">
        <v>15.736633282645551</v>
      </c>
      <c r="H5" s="2">
        <v>1.1297765908319531E-73</v>
      </c>
    </row>
    <row r="6" spans="3:8" x14ac:dyDescent="0.25">
      <c r="C6" s="2"/>
      <c r="D6" s="1" t="s">
        <v>14</v>
      </c>
      <c r="E6" s="2">
        <v>98</v>
      </c>
      <c r="F6" s="2">
        <v>0.57452892962339253</v>
      </c>
      <c r="G6" s="2">
        <v>15.34458906352325</v>
      </c>
      <c r="H6" s="2">
        <v>3.7046730099967812E-61</v>
      </c>
    </row>
    <row r="7" spans="3:8" x14ac:dyDescent="0.25">
      <c r="C7" s="2"/>
      <c r="D7" s="1" t="s">
        <v>15</v>
      </c>
      <c r="E7" s="2">
        <v>30</v>
      </c>
      <c r="F7" s="2">
        <v>0.52284000460187707</v>
      </c>
      <c r="G7" s="2">
        <v>13.83732743680153</v>
      </c>
      <c r="H7" s="2">
        <v>2.7661515661779788E-19</v>
      </c>
    </row>
    <row r="8" spans="3:8" x14ac:dyDescent="0.25">
      <c r="C8" s="2"/>
      <c r="D8" s="1" t="s">
        <v>16</v>
      </c>
      <c r="E8" s="2">
        <v>3</v>
      </c>
      <c r="F8" s="2">
        <v>0.50227754634891886</v>
      </c>
      <c r="G8" s="2">
        <v>12.82119205298013</v>
      </c>
      <c r="H8" s="2">
        <v>6.4645019929173231E-3</v>
      </c>
    </row>
    <row r="9" spans="3:8" x14ac:dyDescent="0.25">
      <c r="C9" s="2"/>
      <c r="D9" s="1" t="s">
        <v>17</v>
      </c>
      <c r="E9" s="2">
        <v>72</v>
      </c>
      <c r="F9" s="2">
        <v>0.55356391345834255</v>
      </c>
      <c r="G9" s="2">
        <v>11.579880289824629</v>
      </c>
      <c r="H9" s="2">
        <v>3.6311119091347739E-40</v>
      </c>
    </row>
    <row r="10" spans="3:8" x14ac:dyDescent="0.25">
      <c r="C10" s="2"/>
      <c r="D10" s="1" t="s">
        <v>18</v>
      </c>
      <c r="E10" s="2">
        <v>83</v>
      </c>
      <c r="F10" s="2">
        <v>0.56159221117426761</v>
      </c>
      <c r="G10" s="2">
        <v>11.52828062522719</v>
      </c>
      <c r="H10" s="2">
        <v>8.8501179087363638E-46</v>
      </c>
    </row>
    <row r="11" spans="3:8" x14ac:dyDescent="0.25">
      <c r="C11" s="2"/>
      <c r="D11" s="1" t="s">
        <v>19</v>
      </c>
      <c r="E11" s="2">
        <v>270</v>
      </c>
      <c r="F11" s="2">
        <v>0.68522959091992675</v>
      </c>
      <c r="G11" s="2">
        <v>9.9744992581602379</v>
      </c>
      <c r="H11" s="2">
        <v>9.7447965002244281E-120</v>
      </c>
    </row>
    <row r="12" spans="3:8" x14ac:dyDescent="0.25">
      <c r="C12" s="2"/>
      <c r="D12" s="1" t="s">
        <v>20</v>
      </c>
      <c r="E12" s="2">
        <v>43</v>
      </c>
      <c r="F12" s="2">
        <v>0.53161217319814924</v>
      </c>
      <c r="G12" s="2">
        <v>9.9346075249429013</v>
      </c>
      <c r="H12" s="2">
        <v>5.2273133233629541E-23</v>
      </c>
    </row>
    <row r="13" spans="3:8" x14ac:dyDescent="0.25">
      <c r="C13" s="2"/>
      <c r="D13" s="1" t="s">
        <v>21</v>
      </c>
      <c r="E13" s="2">
        <v>9</v>
      </c>
      <c r="F13" s="2">
        <v>0.50657447459600136</v>
      </c>
      <c r="G13" s="2">
        <v>8.9536917931566755</v>
      </c>
      <c r="H13" s="2">
        <v>1.120499590892476E-5</v>
      </c>
    </row>
    <row r="14" spans="3:8" x14ac:dyDescent="0.25">
      <c r="C14" s="2"/>
      <c r="D14" s="1" t="s">
        <v>22</v>
      </c>
      <c r="E14" s="2">
        <v>108</v>
      </c>
      <c r="F14" s="2">
        <v>0.57702200288404137</v>
      </c>
      <c r="G14" s="2">
        <v>8.8468396251963384</v>
      </c>
      <c r="H14" s="2">
        <v>2.1676617893889801E-50</v>
      </c>
    </row>
    <row r="15" spans="3:8" x14ac:dyDescent="0.25">
      <c r="C15" s="2"/>
      <c r="D15" s="1" t="s">
        <v>23</v>
      </c>
      <c r="E15" s="2">
        <v>20</v>
      </c>
      <c r="F15" s="2">
        <v>0.51453823119923769</v>
      </c>
      <c r="G15" s="2">
        <v>8.7643384440658725</v>
      </c>
      <c r="H15" s="2">
        <v>7.3752689775659796E-11</v>
      </c>
    </row>
    <row r="16" spans="3:8" x14ac:dyDescent="0.25">
      <c r="C16" s="2"/>
      <c r="D16" s="1" t="s">
        <v>24</v>
      </c>
      <c r="E16" s="2">
        <v>108</v>
      </c>
      <c r="F16" s="2">
        <v>0.57650567398253116</v>
      </c>
      <c r="G16" s="2">
        <v>8.4711599364532173</v>
      </c>
      <c r="H16" s="2">
        <v>4.8247248620557963E-49</v>
      </c>
    </row>
    <row r="17" spans="3:8" x14ac:dyDescent="0.25">
      <c r="C17" s="2"/>
      <c r="D17" s="1" t="s">
        <v>25</v>
      </c>
      <c r="E17" s="2">
        <v>117</v>
      </c>
      <c r="F17" s="2">
        <v>0.58217657300088954</v>
      </c>
      <c r="G17" s="2">
        <v>8.1693784786641928</v>
      </c>
      <c r="H17" s="2">
        <v>1.5858700629748771E-51</v>
      </c>
    </row>
    <row r="18" spans="3:8" x14ac:dyDescent="0.25">
      <c r="C18" s="2"/>
      <c r="D18" s="1" t="s">
        <v>26</v>
      </c>
      <c r="E18" s="2">
        <v>23</v>
      </c>
      <c r="F18" s="2">
        <v>0.51636398975933495</v>
      </c>
      <c r="G18" s="2">
        <v>7.5882277397260278</v>
      </c>
      <c r="H18" s="2">
        <v>2.5419311186724499E-11</v>
      </c>
    </row>
    <row r="19" spans="3:8" x14ac:dyDescent="0.25">
      <c r="C19" s="2"/>
      <c r="D19" s="1" t="s">
        <v>27</v>
      </c>
      <c r="E19" s="2">
        <v>74</v>
      </c>
      <c r="F19" s="2">
        <v>0.55166159871844955</v>
      </c>
      <c r="G19" s="2">
        <v>7.3303887846570772</v>
      </c>
      <c r="H19" s="2">
        <v>1.3700698811483419E-31</v>
      </c>
    </row>
    <row r="20" spans="3:8" x14ac:dyDescent="0.25">
      <c r="C20" s="2"/>
      <c r="D20" s="1" t="s">
        <v>28</v>
      </c>
      <c r="E20" s="2">
        <v>16</v>
      </c>
      <c r="F20" s="2">
        <v>0.51130787939594624</v>
      </c>
      <c r="G20" s="2">
        <v>7.2050878114242369</v>
      </c>
      <c r="H20" s="2">
        <v>4.3995682478310019E-8</v>
      </c>
    </row>
    <row r="21" spans="3:8" x14ac:dyDescent="0.25">
      <c r="C21" s="2"/>
      <c r="D21" s="1" t="s">
        <v>29</v>
      </c>
      <c r="E21" s="2">
        <v>200</v>
      </c>
      <c r="F21" s="2">
        <v>0.62885978714404833</v>
      </c>
      <c r="G21" s="2">
        <v>6.3555052763685858</v>
      </c>
      <c r="H21" s="2">
        <v>4.4795722736771544E-68</v>
      </c>
    </row>
    <row r="22" spans="3:8" x14ac:dyDescent="0.25">
      <c r="C22" s="2"/>
      <c r="D22" s="1" t="s">
        <v>30</v>
      </c>
      <c r="E22" s="2">
        <v>200</v>
      </c>
      <c r="F22" s="2">
        <v>0.62672993042531844</v>
      </c>
      <c r="G22" s="2">
        <v>5.9718925593288921</v>
      </c>
      <c r="H22" s="2">
        <v>1.43679298372248E-64</v>
      </c>
    </row>
    <row r="23" spans="3:8" x14ac:dyDescent="0.25">
      <c r="C23" s="2"/>
      <c r="D23" s="1" t="s">
        <v>31</v>
      </c>
      <c r="E23" s="2">
        <v>67</v>
      </c>
      <c r="F23" s="2">
        <v>0.5443465494109534</v>
      </c>
      <c r="G23" s="2">
        <v>5.597365520282187</v>
      </c>
      <c r="H23" s="2">
        <v>1.1385871734919161E-23</v>
      </c>
    </row>
    <row r="24" spans="3:8" x14ac:dyDescent="0.25">
      <c r="C24" s="2"/>
      <c r="D24" s="1" t="s">
        <v>32</v>
      </c>
      <c r="E24" s="2">
        <v>53</v>
      </c>
      <c r="F24" s="2">
        <v>0.53404070534610948</v>
      </c>
      <c r="G24" s="2">
        <v>4.8784193055993024</v>
      </c>
      <c r="H24" s="2">
        <v>3.8367843572548009E-17</v>
      </c>
    </row>
    <row r="25" spans="3:8" x14ac:dyDescent="0.25">
      <c r="C25" s="2"/>
      <c r="D25" s="1" t="s">
        <v>33</v>
      </c>
      <c r="E25" s="2">
        <v>36</v>
      </c>
      <c r="F25" s="2">
        <v>0.52300630163687745</v>
      </c>
      <c r="G25" s="2">
        <v>4.6789655348307351</v>
      </c>
      <c r="H25" s="2">
        <v>7.849397469584372E-12</v>
      </c>
    </row>
    <row r="26" spans="3:8" x14ac:dyDescent="0.25">
      <c r="C26" s="2"/>
      <c r="D26" s="1" t="s">
        <v>34</v>
      </c>
      <c r="E26" s="2">
        <v>9</v>
      </c>
      <c r="F26" s="2">
        <v>0.50579998124373593</v>
      </c>
      <c r="G26" s="2">
        <v>4.6486956521739131</v>
      </c>
      <c r="H26" s="2">
        <v>5.3628572328927185E-4</v>
      </c>
    </row>
    <row r="27" spans="3:8" x14ac:dyDescent="0.25">
      <c r="C27" s="2"/>
      <c r="D27" s="1" t="s">
        <v>35</v>
      </c>
      <c r="E27" s="2">
        <v>44</v>
      </c>
      <c r="F27" s="2">
        <v>0.52727260741204174</v>
      </c>
      <c r="G27" s="2">
        <v>4.2775981701317454</v>
      </c>
      <c r="H27" s="2">
        <v>5.8603409938545087E-13</v>
      </c>
    </row>
    <row r="28" spans="3:8" x14ac:dyDescent="0.25">
      <c r="C28" s="2"/>
      <c r="D28" s="1" t="s">
        <v>36</v>
      </c>
      <c r="E28" s="2">
        <v>115</v>
      </c>
      <c r="F28" s="2">
        <v>0.56852447958278585</v>
      </c>
      <c r="G28" s="2">
        <v>4.2263156313829144</v>
      </c>
      <c r="H28" s="2">
        <v>2.5336017887454391E-29</v>
      </c>
    </row>
    <row r="29" spans="3:8" x14ac:dyDescent="0.25">
      <c r="C29" s="2"/>
      <c r="D29" s="1" t="s">
        <v>37</v>
      </c>
      <c r="E29" s="2">
        <v>81</v>
      </c>
      <c r="F29" s="2">
        <v>0.549101857784562</v>
      </c>
      <c r="G29" s="2">
        <v>4.2158943717879076</v>
      </c>
      <c r="H29" s="2">
        <v>1.2221854813605011E-21</v>
      </c>
    </row>
    <row r="30" spans="3:8" x14ac:dyDescent="0.25">
      <c r="C30" s="2"/>
      <c r="D30" s="1" t="s">
        <v>38</v>
      </c>
      <c r="E30" s="2">
        <v>25</v>
      </c>
      <c r="F30" s="2">
        <v>0.51504254503364111</v>
      </c>
      <c r="G30" s="2">
        <v>3.8265204187644848</v>
      </c>
      <c r="H30" s="2">
        <v>2.5416842539719292E-7</v>
      </c>
    </row>
    <row r="31" spans="3:8" x14ac:dyDescent="0.25">
      <c r="C31" s="2"/>
      <c r="D31" s="1" t="s">
        <v>39</v>
      </c>
      <c r="E31" s="2">
        <v>15</v>
      </c>
      <c r="F31" s="2">
        <v>0.50899971057510918</v>
      </c>
      <c r="G31" s="2">
        <v>3.7495127338877339</v>
      </c>
      <c r="H31" s="2">
        <v>6.9367810890208267E-5</v>
      </c>
    </row>
    <row r="32" spans="3:8" x14ac:dyDescent="0.25">
      <c r="C32" s="2"/>
      <c r="D32" s="1" t="s">
        <v>40</v>
      </c>
      <c r="E32" s="2">
        <v>12</v>
      </c>
      <c r="F32" s="2">
        <v>0.50717395201501181</v>
      </c>
      <c r="G32" s="2">
        <v>3.6998799519807921</v>
      </c>
      <c r="H32" s="2">
        <v>3.9273177212734709E-4</v>
      </c>
    </row>
    <row r="33" spans="3:8" x14ac:dyDescent="0.25">
      <c r="C33" s="2"/>
      <c r="D33" s="1" t="s">
        <v>41</v>
      </c>
      <c r="E33" s="2">
        <v>39</v>
      </c>
      <c r="F33" s="2">
        <v>0.52173408678791322</v>
      </c>
      <c r="G33" s="2">
        <v>3.2352156416761439</v>
      </c>
      <c r="H33" s="2">
        <v>8.9184085785750382E-9</v>
      </c>
    </row>
    <row r="34" spans="3:8" x14ac:dyDescent="0.25">
      <c r="C34" s="2"/>
      <c r="D34" s="1" t="s">
        <v>42</v>
      </c>
      <c r="E34" s="2">
        <v>90</v>
      </c>
      <c r="F34" s="2">
        <v>0.54857680998479719</v>
      </c>
      <c r="G34" s="2">
        <v>3.2314928784948131</v>
      </c>
      <c r="H34" s="2">
        <v>1.883147760288863E-17</v>
      </c>
    </row>
    <row r="35" spans="3:8" x14ac:dyDescent="0.25">
      <c r="C35" s="2" t="s">
        <v>198</v>
      </c>
      <c r="D35" s="1" t="s">
        <v>43</v>
      </c>
      <c r="E35" s="2">
        <v>140</v>
      </c>
      <c r="F35" s="2">
        <v>0.60076452668600988</v>
      </c>
      <c r="G35" s="2">
        <v>323.62318840579712</v>
      </c>
      <c r="H35" s="2">
        <v>2.4999185976169169E-148</v>
      </c>
    </row>
    <row r="36" spans="3:8" x14ac:dyDescent="0.25">
      <c r="C36" s="2"/>
      <c r="D36" s="1" t="s">
        <v>44</v>
      </c>
      <c r="E36" s="2">
        <v>27</v>
      </c>
      <c r="F36" s="2">
        <v>0.5194434134072059</v>
      </c>
      <c r="G36" s="2">
        <v>311.04812030075192</v>
      </c>
      <c r="H36" s="2">
        <v>9.9812259696536321E-29</v>
      </c>
    </row>
    <row r="37" spans="3:8" x14ac:dyDescent="0.25">
      <c r="C37" s="2"/>
      <c r="D37" s="1" t="s">
        <v>45</v>
      </c>
      <c r="E37" s="2">
        <v>27</v>
      </c>
      <c r="F37" s="2">
        <v>0.5194434134072059</v>
      </c>
      <c r="G37" s="2">
        <v>311.04812030075192</v>
      </c>
      <c r="H37" s="2">
        <v>9.9812259696536321E-29</v>
      </c>
    </row>
    <row r="38" spans="3:8" x14ac:dyDescent="0.25">
      <c r="C38" s="2"/>
      <c r="D38" s="1" t="s">
        <v>46</v>
      </c>
      <c r="E38" s="2">
        <v>95</v>
      </c>
      <c r="F38" s="2">
        <v>0.56838059004500852</v>
      </c>
      <c r="G38" s="2">
        <v>304.65242881072032</v>
      </c>
      <c r="H38" s="2">
        <v>9.3451658623392052E-100</v>
      </c>
    </row>
    <row r="39" spans="3:8" x14ac:dyDescent="0.25">
      <c r="C39" s="2"/>
      <c r="D39" s="1" t="s">
        <v>47</v>
      </c>
      <c r="E39" s="2">
        <v>21</v>
      </c>
      <c r="F39" s="2">
        <v>0.51510815329159898</v>
      </c>
      <c r="G39" s="2">
        <v>239.76304023845009</v>
      </c>
      <c r="H39" s="2">
        <v>2.9372665719359118E-22</v>
      </c>
    </row>
    <row r="40" spans="3:8" x14ac:dyDescent="0.25">
      <c r="C40" s="2"/>
      <c r="D40" s="1" t="s">
        <v>48</v>
      </c>
      <c r="E40" s="2">
        <v>62</v>
      </c>
      <c r="F40" s="2">
        <v>0.5445366594091704</v>
      </c>
      <c r="G40" s="2">
        <v>188.4111111111111</v>
      </c>
      <c r="H40" s="2">
        <v>3.3637622384291328E-63</v>
      </c>
    </row>
    <row r="41" spans="3:8" x14ac:dyDescent="0.25">
      <c r="C41" s="2"/>
      <c r="D41" s="1" t="s">
        <v>49</v>
      </c>
      <c r="E41" s="2">
        <v>16</v>
      </c>
      <c r="F41" s="2">
        <v>0.51149543652859319</v>
      </c>
      <c r="G41" s="2">
        <v>181.32544378698219</v>
      </c>
      <c r="H41" s="2">
        <v>6.5724248929608009E-17</v>
      </c>
    </row>
    <row r="42" spans="3:8" x14ac:dyDescent="0.25">
      <c r="C42" s="2"/>
      <c r="D42" s="1" t="s">
        <v>50</v>
      </c>
      <c r="E42" s="2">
        <v>14</v>
      </c>
      <c r="F42" s="2">
        <v>0.51005034982339092</v>
      </c>
      <c r="G42" s="2">
        <v>158.19174041297941</v>
      </c>
      <c r="H42" s="2">
        <v>8.7908699264332199E-15</v>
      </c>
    </row>
    <row r="43" spans="3:8" x14ac:dyDescent="0.25">
      <c r="C43" s="2"/>
      <c r="D43" s="1" t="s">
        <v>51</v>
      </c>
      <c r="E43" s="2">
        <v>26</v>
      </c>
      <c r="F43" s="2">
        <v>0.51865561294157936</v>
      </c>
      <c r="G43" s="2">
        <v>149.51951951951949</v>
      </c>
      <c r="H43" s="2">
        <v>1.555181524814441E-26</v>
      </c>
    </row>
    <row r="44" spans="3:8" x14ac:dyDescent="0.25">
      <c r="C44" s="2"/>
      <c r="D44" s="1" t="s">
        <v>52</v>
      </c>
      <c r="E44" s="2">
        <v>13</v>
      </c>
      <c r="F44" s="2">
        <v>0.50932780647078968</v>
      </c>
      <c r="G44" s="2">
        <v>146.67599410898379</v>
      </c>
      <c r="H44" s="2">
        <v>1.0082095795738181E-13</v>
      </c>
    </row>
    <row r="45" spans="3:8" x14ac:dyDescent="0.25">
      <c r="C45" s="2"/>
      <c r="D45" s="1" t="s">
        <v>53</v>
      </c>
      <c r="E45" s="2">
        <v>70</v>
      </c>
      <c r="F45" s="2">
        <v>0.550186492003929</v>
      </c>
      <c r="G45" s="2">
        <v>143.60128617363341</v>
      </c>
      <c r="H45" s="2">
        <v>9.3507037812305983E-70</v>
      </c>
    </row>
    <row r="46" spans="3:8" x14ac:dyDescent="0.25">
      <c r="C46" s="2"/>
      <c r="D46" s="1" t="s">
        <v>54</v>
      </c>
      <c r="E46" s="2">
        <v>10</v>
      </c>
      <c r="F46" s="2">
        <v>0.50716017641298627</v>
      </c>
      <c r="G46" s="2">
        <v>112.3313782991202</v>
      </c>
      <c r="H46" s="2">
        <v>1.4586306789166071E-10</v>
      </c>
    </row>
    <row r="47" spans="3:8" x14ac:dyDescent="0.25">
      <c r="C47" s="2"/>
      <c r="D47" s="1" t="s">
        <v>55</v>
      </c>
      <c r="E47" s="2">
        <v>197</v>
      </c>
      <c r="F47" s="2">
        <v>0.64038332707166812</v>
      </c>
      <c r="G47" s="2">
        <v>101.2460606060606</v>
      </c>
      <c r="H47" s="2">
        <v>1.028925145060724E-189</v>
      </c>
    </row>
    <row r="48" spans="3:8" x14ac:dyDescent="0.25">
      <c r="C48" s="2"/>
      <c r="D48" s="1" t="s">
        <v>56</v>
      </c>
      <c r="E48" s="2">
        <v>197</v>
      </c>
      <c r="F48" s="2">
        <v>0.64038332707166812</v>
      </c>
      <c r="G48" s="2">
        <v>101.2460606060606</v>
      </c>
      <c r="H48" s="2">
        <v>1.028925145060724E-189</v>
      </c>
    </row>
    <row r="49" spans="3:8" x14ac:dyDescent="0.25">
      <c r="C49" s="2"/>
      <c r="D49" s="1" t="s">
        <v>57</v>
      </c>
      <c r="E49" s="2">
        <v>76</v>
      </c>
      <c r="F49" s="2">
        <v>0.55419546655440932</v>
      </c>
      <c r="G49" s="2">
        <v>85.814049586776861</v>
      </c>
      <c r="H49" s="2">
        <v>1.4381786286543881E-71</v>
      </c>
    </row>
    <row r="50" spans="3:8" x14ac:dyDescent="0.25">
      <c r="C50" s="2"/>
      <c r="D50" s="1" t="s">
        <v>58</v>
      </c>
      <c r="E50" s="2">
        <v>18</v>
      </c>
      <c r="F50" s="2">
        <v>0.51281000900774487</v>
      </c>
      <c r="G50" s="2">
        <v>68.181008902077153</v>
      </c>
      <c r="H50" s="2">
        <v>2.8771532916275939E-17</v>
      </c>
    </row>
    <row r="51" spans="3:8" x14ac:dyDescent="0.25">
      <c r="C51" s="2"/>
      <c r="D51" s="1" t="s">
        <v>59</v>
      </c>
      <c r="E51" s="2">
        <v>12</v>
      </c>
      <c r="F51" s="2">
        <v>0.50854000600516325</v>
      </c>
      <c r="G51" s="2">
        <v>67.588235294117652</v>
      </c>
      <c r="H51" s="2">
        <v>7.43751371114548E-12</v>
      </c>
    </row>
    <row r="52" spans="3:8" x14ac:dyDescent="0.25">
      <c r="C52" s="2"/>
      <c r="D52" s="1" t="s">
        <v>60</v>
      </c>
      <c r="E52" s="2">
        <v>6</v>
      </c>
      <c r="F52" s="2">
        <v>0.50427000300258162</v>
      </c>
      <c r="G52" s="2">
        <v>67.005830903790084</v>
      </c>
      <c r="H52" s="2">
        <v>2.060573415239743E-6</v>
      </c>
    </row>
    <row r="53" spans="3:8" x14ac:dyDescent="0.25">
      <c r="C53" s="2"/>
      <c r="D53" s="1" t="s">
        <v>61</v>
      </c>
      <c r="E53" s="2">
        <v>13</v>
      </c>
      <c r="F53" s="2">
        <v>0.50919729224473909</v>
      </c>
      <c r="G53" s="2">
        <v>48.879234167893962</v>
      </c>
      <c r="H53" s="2">
        <v>3.4464551218295192E-12</v>
      </c>
    </row>
    <row r="54" spans="3:8" x14ac:dyDescent="0.25">
      <c r="C54" s="2"/>
      <c r="D54" s="1" t="s">
        <v>62</v>
      </c>
      <c r="E54" s="2">
        <v>39</v>
      </c>
      <c r="F54" s="2">
        <v>0.52752661962119185</v>
      </c>
      <c r="G54" s="2">
        <v>45.701071975497698</v>
      </c>
      <c r="H54" s="2">
        <v>8.7823295492446866E-34</v>
      </c>
    </row>
    <row r="55" spans="3:8" x14ac:dyDescent="0.25">
      <c r="C55" s="2"/>
      <c r="D55" s="1" t="s">
        <v>63</v>
      </c>
      <c r="E55" s="2">
        <v>12</v>
      </c>
      <c r="F55" s="2">
        <v>0.50834423466608725</v>
      </c>
      <c r="G55" s="2">
        <v>27.02470588235294</v>
      </c>
      <c r="H55" s="2">
        <v>4.0007155374692052E-10</v>
      </c>
    </row>
    <row r="56" spans="3:8" x14ac:dyDescent="0.25">
      <c r="C56" s="2"/>
      <c r="D56" s="1" t="s">
        <v>64</v>
      </c>
      <c r="E56" s="2">
        <v>24</v>
      </c>
      <c r="F56" s="2">
        <v>0.5166232122191492</v>
      </c>
      <c r="G56" s="2">
        <v>24.989657049537289</v>
      </c>
      <c r="H56" s="2">
        <v>1.299999744317353E-18</v>
      </c>
    </row>
    <row r="57" spans="3:8" x14ac:dyDescent="0.25">
      <c r="C57" s="2"/>
      <c r="D57" s="1" t="s">
        <v>65</v>
      </c>
      <c r="E57" s="2">
        <v>50</v>
      </c>
      <c r="F57" s="2">
        <v>0.53456099691745018</v>
      </c>
      <c r="G57" s="2">
        <v>24.785825545171338</v>
      </c>
      <c r="H57" s="2">
        <v>4.0543938833568044E-37</v>
      </c>
    </row>
    <row r="58" spans="3:8" x14ac:dyDescent="0.25">
      <c r="C58" s="2"/>
      <c r="D58" s="1" t="s">
        <v>66</v>
      </c>
      <c r="E58" s="2">
        <v>7</v>
      </c>
      <c r="F58" s="2">
        <v>0.50479677501610676</v>
      </c>
      <c r="G58" s="2">
        <v>19.564233576642341</v>
      </c>
      <c r="H58" s="2">
        <v>6.3774586384580411E-6</v>
      </c>
    </row>
    <row r="59" spans="3:8" x14ac:dyDescent="0.25">
      <c r="C59" s="2"/>
      <c r="D59" s="1" t="s">
        <v>67</v>
      </c>
      <c r="E59" s="2">
        <v>32</v>
      </c>
      <c r="F59" s="2">
        <v>0.5218815021357559</v>
      </c>
      <c r="G59" s="2">
        <v>19.503668261563</v>
      </c>
      <c r="H59" s="2">
        <v>1.310090480892835E-22</v>
      </c>
    </row>
    <row r="60" spans="3:8" x14ac:dyDescent="0.25">
      <c r="C60" s="2"/>
      <c r="D60" s="1" t="s">
        <v>68</v>
      </c>
      <c r="E60" s="2">
        <v>17</v>
      </c>
      <c r="F60" s="2">
        <v>0.51163066586396644</v>
      </c>
      <c r="G60" s="2">
        <v>19.2717037037037</v>
      </c>
      <c r="H60" s="2">
        <v>1.2928638557031389E-12</v>
      </c>
    </row>
    <row r="61" spans="3:8" x14ac:dyDescent="0.25">
      <c r="C61" s="2"/>
      <c r="D61" s="1" t="s">
        <v>69</v>
      </c>
      <c r="E61" s="2">
        <v>5</v>
      </c>
      <c r="F61" s="2">
        <v>0.50341694542392978</v>
      </c>
      <c r="G61" s="2">
        <v>18.580786026200869</v>
      </c>
      <c r="H61" s="2">
        <v>1.7422830053042361E-4</v>
      </c>
    </row>
    <row r="62" spans="3:8" x14ac:dyDescent="0.25">
      <c r="C62" s="2"/>
      <c r="D62" s="1" t="s">
        <v>70</v>
      </c>
      <c r="E62" s="2">
        <v>56</v>
      </c>
      <c r="F62" s="2">
        <v>0.53791740033767732</v>
      </c>
      <c r="G62" s="2">
        <v>17.210449927431061</v>
      </c>
      <c r="H62" s="2">
        <v>1.073785751644564E-36</v>
      </c>
    </row>
    <row r="63" spans="3:8" x14ac:dyDescent="0.25">
      <c r="C63" s="2"/>
      <c r="D63" s="1" t="s">
        <v>71</v>
      </c>
      <c r="E63" s="2">
        <v>320</v>
      </c>
      <c r="F63" s="2">
        <v>0.70693822678695106</v>
      </c>
      <c r="G63" s="2">
        <v>16.857440166493241</v>
      </c>
      <c r="H63" s="2">
        <v>1.202415558221457E-184</v>
      </c>
    </row>
    <row r="64" spans="3:8" x14ac:dyDescent="0.25">
      <c r="C64" s="2"/>
      <c r="D64" s="1" t="s">
        <v>72</v>
      </c>
      <c r="E64" s="2">
        <v>7</v>
      </c>
      <c r="F64" s="2">
        <v>0.50466626079005616</v>
      </c>
      <c r="G64" s="2">
        <v>13.03941605839416</v>
      </c>
      <c r="H64" s="2">
        <v>2.859406323559659E-5</v>
      </c>
    </row>
    <row r="65" spans="3:8" x14ac:dyDescent="0.25">
      <c r="C65" s="2"/>
      <c r="D65" s="1" t="s">
        <v>73</v>
      </c>
      <c r="E65" s="2">
        <v>61</v>
      </c>
      <c r="F65" s="2">
        <v>0.54022497484017662</v>
      </c>
      <c r="G65" s="2">
        <v>12.457573397082919</v>
      </c>
      <c r="H65" s="2">
        <v>7.9621381957085576E-35</v>
      </c>
    </row>
    <row r="66" spans="3:8" x14ac:dyDescent="0.25">
      <c r="C66" s="2"/>
      <c r="D66" s="1" t="s">
        <v>74</v>
      </c>
      <c r="E66" s="2">
        <v>57</v>
      </c>
      <c r="F66" s="2">
        <v>0.53746531565582267</v>
      </c>
      <c r="G66" s="2">
        <v>11.976377952755911</v>
      </c>
      <c r="H66" s="2">
        <v>4.367230802994278E-32</v>
      </c>
    </row>
    <row r="67" spans="3:8" x14ac:dyDescent="0.25">
      <c r="C67" s="2"/>
      <c r="D67" s="1" t="s">
        <v>75</v>
      </c>
      <c r="E67" s="2">
        <v>36</v>
      </c>
      <c r="F67" s="2">
        <v>0.52359704751170477</v>
      </c>
      <c r="G67" s="2">
        <v>11.309327620303231</v>
      </c>
      <c r="H67" s="2">
        <v>2.202781497236504E-20</v>
      </c>
    </row>
    <row r="68" spans="3:8" x14ac:dyDescent="0.25">
      <c r="C68" s="2"/>
      <c r="D68" s="1" t="s">
        <v>76</v>
      </c>
      <c r="E68" s="2">
        <v>26</v>
      </c>
      <c r="F68" s="2">
        <v>0.51702418511594639</v>
      </c>
      <c r="G68" s="2">
        <v>11.039372706039369</v>
      </c>
      <c r="H68" s="2">
        <v>5.4027037155507946E-15</v>
      </c>
    </row>
    <row r="69" spans="3:8" x14ac:dyDescent="0.25">
      <c r="C69" s="2"/>
      <c r="D69" s="1" t="s">
        <v>77</v>
      </c>
      <c r="E69" s="2">
        <v>32</v>
      </c>
      <c r="F69" s="2">
        <v>0.52070687410130023</v>
      </c>
      <c r="G69" s="2">
        <v>9.9918099918099923</v>
      </c>
      <c r="H69" s="2">
        <v>3.0209781848511713E-17</v>
      </c>
    </row>
    <row r="70" spans="3:8" x14ac:dyDescent="0.25">
      <c r="C70" s="2"/>
      <c r="D70" s="1" t="s">
        <v>78</v>
      </c>
      <c r="E70" s="2">
        <v>8</v>
      </c>
      <c r="F70" s="2">
        <v>0.50512777569055611</v>
      </c>
      <c r="G70" s="2">
        <v>8.9497076023391813</v>
      </c>
      <c r="H70" s="2">
        <v>4.4001829606911828E-5</v>
      </c>
    </row>
    <row r="71" spans="3:8" x14ac:dyDescent="0.25">
      <c r="C71" s="2"/>
      <c r="D71" s="1" t="s">
        <v>79</v>
      </c>
      <c r="E71" s="2">
        <v>4</v>
      </c>
      <c r="F71" s="2">
        <v>0.50256388784527806</v>
      </c>
      <c r="G71" s="2">
        <v>8.9034883720930225</v>
      </c>
      <c r="H71" s="2">
        <v>4.1934448738462204E-3</v>
      </c>
    </row>
    <row r="72" spans="3:8" x14ac:dyDescent="0.25">
      <c r="C72" s="2"/>
      <c r="D72" s="1" t="s">
        <v>80</v>
      </c>
      <c r="E72" s="2">
        <v>7</v>
      </c>
      <c r="F72" s="2">
        <v>0.50447048945098016</v>
      </c>
      <c r="G72" s="2">
        <v>8.6895377128953779</v>
      </c>
      <c r="H72" s="2">
        <v>1.5273125180603601E-4</v>
      </c>
    </row>
    <row r="73" spans="3:8" x14ac:dyDescent="0.25">
      <c r="C73" s="2"/>
      <c r="D73" s="1" t="s">
        <v>81</v>
      </c>
      <c r="E73" s="2">
        <v>49</v>
      </c>
      <c r="F73" s="2">
        <v>0.53096714059173489</v>
      </c>
      <c r="G73" s="2">
        <v>8.5103375720428147</v>
      </c>
      <c r="H73" s="2">
        <v>2.403842096475596E-23</v>
      </c>
    </row>
    <row r="74" spans="3:8" x14ac:dyDescent="0.25">
      <c r="C74" s="2"/>
      <c r="D74" s="1" t="s">
        <v>82</v>
      </c>
      <c r="E74" s="2">
        <v>9</v>
      </c>
      <c r="F74" s="2">
        <v>0.50571980481710654</v>
      </c>
      <c r="G74" s="2">
        <v>8.4004392386530018</v>
      </c>
      <c r="H74" s="2">
        <v>2.0617485489272251E-5</v>
      </c>
    </row>
    <row r="75" spans="3:8" x14ac:dyDescent="0.25">
      <c r="C75" s="2"/>
      <c r="D75" s="1" t="s">
        <v>83</v>
      </c>
      <c r="E75" s="2">
        <v>22</v>
      </c>
      <c r="F75" s="2">
        <v>0.51374246902738985</v>
      </c>
      <c r="G75" s="2">
        <v>7.5910447761194026</v>
      </c>
      <c r="H75" s="2">
        <v>1.082455166324712E-10</v>
      </c>
    </row>
    <row r="76" spans="3:8" x14ac:dyDescent="0.25">
      <c r="C76" s="2"/>
      <c r="D76" s="1" t="s">
        <v>84</v>
      </c>
      <c r="E76" s="2">
        <v>11</v>
      </c>
      <c r="F76" s="2">
        <v>0.50683860595718233</v>
      </c>
      <c r="G76" s="2">
        <v>7.2639716679623394</v>
      </c>
      <c r="H76" s="2">
        <v>6.7385119306304778E-6</v>
      </c>
    </row>
    <row r="77" spans="3:8" x14ac:dyDescent="0.25">
      <c r="C77" s="2"/>
      <c r="D77" s="1" t="s">
        <v>85</v>
      </c>
      <c r="E77" s="2">
        <v>26</v>
      </c>
      <c r="F77" s="2">
        <v>0.5161105855335919</v>
      </c>
      <c r="G77" s="2">
        <v>7.2565004028418656</v>
      </c>
      <c r="H77" s="2">
        <v>4.8882073576025794E-12</v>
      </c>
    </row>
    <row r="78" spans="3:8" x14ac:dyDescent="0.25">
      <c r="C78" s="2"/>
      <c r="D78" s="1" t="s">
        <v>86</v>
      </c>
      <c r="E78" s="2">
        <v>4</v>
      </c>
      <c r="F78" s="2">
        <v>0.50243337361922735</v>
      </c>
      <c r="G78" s="2">
        <v>6.3579734219269106</v>
      </c>
      <c r="H78" s="2">
        <v>9.6045782934581578E-3</v>
      </c>
    </row>
    <row r="79" spans="3:8" x14ac:dyDescent="0.25">
      <c r="C79" s="2"/>
      <c r="D79" s="1" t="s">
        <v>87</v>
      </c>
      <c r="E79" s="2">
        <v>5</v>
      </c>
      <c r="F79" s="2">
        <v>0.50302540274577789</v>
      </c>
      <c r="G79" s="2">
        <v>6.18874332848132</v>
      </c>
      <c r="H79" s="2">
        <v>4.0877995035104768E-3</v>
      </c>
    </row>
    <row r="80" spans="3:8" x14ac:dyDescent="0.25">
      <c r="C80" s="2"/>
      <c r="D80" s="1" t="s">
        <v>88</v>
      </c>
      <c r="E80" s="2">
        <v>30</v>
      </c>
      <c r="F80" s="2">
        <v>0.51789138802256618</v>
      </c>
      <c r="G80" s="2">
        <v>5.9412438795707887</v>
      </c>
      <c r="H80" s="2">
        <v>5.5848038985036788E-12</v>
      </c>
    </row>
    <row r="81" spans="3:8" x14ac:dyDescent="0.25">
      <c r="C81" s="2"/>
      <c r="D81" s="1" t="s">
        <v>89</v>
      </c>
      <c r="E81" s="2">
        <v>3</v>
      </c>
      <c r="F81" s="2">
        <v>0.50171083026662622</v>
      </c>
      <c r="G81" s="2">
        <v>4.7615591955214596</v>
      </c>
      <c r="H81" s="2">
        <v>4.3707008418295397E-2</v>
      </c>
    </row>
    <row r="82" spans="3:8" x14ac:dyDescent="0.25">
      <c r="C82" s="2"/>
      <c r="D82" s="1" t="s">
        <v>90</v>
      </c>
      <c r="E82" s="2">
        <v>76</v>
      </c>
      <c r="F82" s="2">
        <v>0.54160084374052264</v>
      </c>
      <c r="G82" s="2">
        <v>4.5105042016806722</v>
      </c>
      <c r="H82" s="2">
        <v>1.1709964027933239E-21</v>
      </c>
    </row>
    <row r="83" spans="3:8" x14ac:dyDescent="0.25">
      <c r="C83" s="2"/>
      <c r="D83" s="1" t="s">
        <v>91</v>
      </c>
      <c r="E83" s="2">
        <v>4</v>
      </c>
      <c r="F83" s="2">
        <v>0.50223760228015146</v>
      </c>
      <c r="G83" s="2">
        <v>4.4488372093023258</v>
      </c>
      <c r="H83" s="2">
        <v>2.3865099532983051E-2</v>
      </c>
    </row>
    <row r="84" spans="3:8" x14ac:dyDescent="0.25">
      <c r="C84" s="2"/>
      <c r="D84" s="1" t="s">
        <v>92</v>
      </c>
      <c r="E84" s="2">
        <v>16</v>
      </c>
      <c r="F84" s="2">
        <v>0.50888515200758044</v>
      </c>
      <c r="G84" s="2">
        <v>4.3994804445085869</v>
      </c>
      <c r="H84" s="2">
        <v>9.4905623459390939E-6</v>
      </c>
    </row>
    <row r="85" spans="3:8" x14ac:dyDescent="0.25">
      <c r="C85" s="2"/>
      <c r="D85" s="1" t="s">
        <v>93</v>
      </c>
      <c r="E85" s="2">
        <v>19</v>
      </c>
      <c r="F85" s="2">
        <v>0.51033495382210536</v>
      </c>
      <c r="G85" s="2">
        <v>4.131615041719054</v>
      </c>
      <c r="H85" s="2">
        <v>3.0774077493808032E-6</v>
      </c>
    </row>
    <row r="86" spans="3:8" x14ac:dyDescent="0.25">
      <c r="C86" s="2"/>
      <c r="D86" s="1" t="s">
        <v>94</v>
      </c>
      <c r="E86" s="2">
        <v>92</v>
      </c>
      <c r="F86" s="2">
        <v>0.54767993988801433</v>
      </c>
      <c r="G86" s="2">
        <v>3.9259722222222222</v>
      </c>
      <c r="H86" s="2">
        <v>3.0667197949008179E-22</v>
      </c>
    </row>
    <row r="87" spans="3:8" x14ac:dyDescent="0.25">
      <c r="C87" s="2"/>
      <c r="D87" s="1" t="s">
        <v>95</v>
      </c>
      <c r="E87" s="2">
        <v>5</v>
      </c>
      <c r="F87" s="2">
        <v>0.502633860067626</v>
      </c>
      <c r="G87" s="2">
        <v>3.7103347889374092</v>
      </c>
      <c r="H87" s="2">
        <v>2.0901045668550101E-2</v>
      </c>
    </row>
    <row r="88" spans="3:8" x14ac:dyDescent="0.25">
      <c r="C88" s="2"/>
      <c r="D88" s="1" t="s">
        <v>96</v>
      </c>
      <c r="E88" s="2">
        <v>123</v>
      </c>
      <c r="F88" s="2">
        <v>0.56087753088208003</v>
      </c>
      <c r="G88" s="2">
        <v>3.644634802807035</v>
      </c>
      <c r="H88" s="2">
        <v>3.2629876589059478E-26</v>
      </c>
    </row>
    <row r="89" spans="3:8" x14ac:dyDescent="0.25">
      <c r="C89" s="2"/>
      <c r="D89" s="1" t="s">
        <v>97</v>
      </c>
      <c r="E89" s="2">
        <v>10</v>
      </c>
      <c r="F89" s="2">
        <v>0.5052024630222266</v>
      </c>
      <c r="G89" s="2">
        <v>3.6094030839088069</v>
      </c>
      <c r="H89" s="2">
        <v>1.5019190148026741E-3</v>
      </c>
    </row>
    <row r="90" spans="3:8" x14ac:dyDescent="0.25">
      <c r="C90" s="2"/>
      <c r="D90" s="1" t="s">
        <v>98</v>
      </c>
      <c r="E90" s="2">
        <v>392</v>
      </c>
      <c r="F90" s="2">
        <v>0.64815477025724122</v>
      </c>
      <c r="G90" s="2">
        <v>3.529893719806763</v>
      </c>
      <c r="H90" s="2">
        <v>8.2537539004047442E-55</v>
      </c>
    </row>
    <row r="91" spans="3:8" x14ac:dyDescent="0.25">
      <c r="C91" s="2"/>
      <c r="D91" s="1" t="s">
        <v>99</v>
      </c>
      <c r="E91" s="2">
        <v>9</v>
      </c>
      <c r="F91" s="2">
        <v>0.50461043389567617</v>
      </c>
      <c r="G91" s="2">
        <v>3.468319281062251</v>
      </c>
      <c r="H91" s="2">
        <v>3.1822913300787411E-3</v>
      </c>
    </row>
    <row r="92" spans="3:8" x14ac:dyDescent="0.25">
      <c r="C92" s="2"/>
      <c r="D92" s="1" t="s">
        <v>100</v>
      </c>
      <c r="E92" s="2">
        <v>7</v>
      </c>
      <c r="F92" s="2">
        <v>0.50355688986862568</v>
      </c>
      <c r="G92" s="2">
        <v>3.394033640114249</v>
      </c>
      <c r="H92" s="2">
        <v>9.7806946889834115E-3</v>
      </c>
    </row>
    <row r="93" spans="3:8" x14ac:dyDescent="0.25">
      <c r="C93" s="2"/>
      <c r="D93" s="1" t="s">
        <v>101</v>
      </c>
      <c r="E93" s="2">
        <v>16</v>
      </c>
      <c r="F93" s="2">
        <v>0.50784103819917525</v>
      </c>
      <c r="G93" s="2">
        <v>3.1578947368421049</v>
      </c>
      <c r="H93" s="2">
        <v>2.4652147221102813E-4</v>
      </c>
    </row>
    <row r="94" spans="3:8" x14ac:dyDescent="0.25">
      <c r="C94" s="2"/>
      <c r="D94" s="1" t="s">
        <v>102</v>
      </c>
      <c r="E94" s="2">
        <v>36</v>
      </c>
      <c r="F94" s="2">
        <v>0.51733236466127408</v>
      </c>
      <c r="G94" s="2">
        <v>3.1065927012653591</v>
      </c>
      <c r="H94" s="2">
        <v>8.8915501893249225E-8</v>
      </c>
    </row>
    <row r="95" spans="3:8" x14ac:dyDescent="0.25">
      <c r="C95" s="2" t="s">
        <v>199</v>
      </c>
      <c r="D95" s="1" t="s">
        <v>103</v>
      </c>
      <c r="E95" s="2">
        <v>6</v>
      </c>
      <c r="F95" s="2">
        <v>0.58826358826358827</v>
      </c>
      <c r="G95" s="2">
        <v>41.777777777777779</v>
      </c>
      <c r="H95" s="2">
        <v>4.4571232352618968E-5</v>
      </c>
    </row>
    <row r="96" spans="3:8" x14ac:dyDescent="0.25">
      <c r="C96" s="2"/>
      <c r="D96" s="1" t="s">
        <v>104</v>
      </c>
      <c r="E96" s="2">
        <v>20</v>
      </c>
      <c r="F96" s="2">
        <v>0.77922077922077926</v>
      </c>
      <c r="G96" s="2">
        <v>30.76923076923077</v>
      </c>
      <c r="H96" s="2">
        <v>2.2339397479395659E-13</v>
      </c>
    </row>
    <row r="97" spans="3:8" x14ac:dyDescent="0.25">
      <c r="C97" s="2"/>
      <c r="D97" s="1" t="s">
        <v>105</v>
      </c>
      <c r="E97" s="2">
        <v>4</v>
      </c>
      <c r="F97" s="2">
        <v>0.55796055796055799</v>
      </c>
      <c r="G97" s="2">
        <v>25.931034482758619</v>
      </c>
      <c r="H97" s="2">
        <v>1.856253502972335E-3</v>
      </c>
    </row>
    <row r="98" spans="3:8" x14ac:dyDescent="0.25">
      <c r="C98" s="2"/>
      <c r="D98" s="1" t="s">
        <v>106</v>
      </c>
      <c r="E98" s="2">
        <v>4</v>
      </c>
      <c r="F98" s="2">
        <v>0.55796055796055799</v>
      </c>
      <c r="G98" s="2">
        <v>25.931034482758619</v>
      </c>
      <c r="H98" s="2">
        <v>1.856253502972335E-3</v>
      </c>
    </row>
    <row r="99" spans="3:8" x14ac:dyDescent="0.25">
      <c r="C99" s="2"/>
      <c r="D99" s="1" t="s">
        <v>107</v>
      </c>
      <c r="E99" s="2">
        <v>3</v>
      </c>
      <c r="F99" s="2">
        <v>0.54016354016354018</v>
      </c>
      <c r="G99" s="2">
        <v>9.35</v>
      </c>
      <c r="H99" s="2">
        <v>2.4428601027822669E-2</v>
      </c>
    </row>
    <row r="100" spans="3:8" x14ac:dyDescent="0.25">
      <c r="C100" s="2"/>
      <c r="D100" s="1" t="s">
        <v>108</v>
      </c>
      <c r="E100" s="2">
        <v>5</v>
      </c>
      <c r="F100" s="2">
        <v>0.56517556517556522</v>
      </c>
      <c r="G100" s="2">
        <v>8.2589285714285712</v>
      </c>
      <c r="H100" s="2">
        <v>4.4169163218824008E-3</v>
      </c>
    </row>
    <row r="101" spans="3:8" x14ac:dyDescent="0.25">
      <c r="C101" s="2"/>
      <c r="D101" s="1" t="s">
        <v>109</v>
      </c>
      <c r="E101" s="2">
        <v>5</v>
      </c>
      <c r="F101" s="2">
        <v>0.56517556517556522</v>
      </c>
      <c r="G101" s="2">
        <v>8.2589285714285712</v>
      </c>
      <c r="H101" s="2">
        <v>4.4169163218824008E-3</v>
      </c>
    </row>
    <row r="102" spans="3:8" x14ac:dyDescent="0.25">
      <c r="C102" s="2"/>
      <c r="D102" s="1" t="s">
        <v>110</v>
      </c>
      <c r="E102" s="2">
        <v>6</v>
      </c>
      <c r="F102" s="2">
        <v>0.57503607503607501</v>
      </c>
      <c r="G102" s="2">
        <v>6.7777777777777777</v>
      </c>
      <c r="H102" s="2">
        <v>3.3301345170333421E-3</v>
      </c>
    </row>
    <row r="103" spans="3:8" x14ac:dyDescent="0.25">
      <c r="C103" s="2"/>
      <c r="D103" s="1" t="s">
        <v>111</v>
      </c>
      <c r="E103" s="2">
        <v>5</v>
      </c>
      <c r="F103" s="2">
        <v>0.55988455988455987</v>
      </c>
      <c r="G103" s="2">
        <v>5.4464285714285712</v>
      </c>
      <c r="H103" s="2">
        <v>1.2896996534855071E-2</v>
      </c>
    </row>
    <row r="104" spans="3:8" x14ac:dyDescent="0.25">
      <c r="C104" s="2"/>
      <c r="D104" s="1" t="s">
        <v>112</v>
      </c>
      <c r="E104" s="2">
        <v>27</v>
      </c>
      <c r="F104" s="2">
        <v>0.64983164983164987</v>
      </c>
      <c r="G104" s="2">
        <v>4.1785714285714288</v>
      </c>
      <c r="H104" s="2">
        <v>9.127163856292469E-4</v>
      </c>
    </row>
    <row r="105" spans="3:8" x14ac:dyDescent="0.25">
      <c r="C105" s="2"/>
      <c r="D105" s="1" t="s">
        <v>113</v>
      </c>
      <c r="E105" s="2">
        <v>7</v>
      </c>
      <c r="F105" s="2">
        <v>0.57166907166907166</v>
      </c>
      <c r="G105" s="2">
        <v>3.644970414201183</v>
      </c>
      <c r="H105" s="2">
        <v>1.5850972613325021E-2</v>
      </c>
    </row>
    <row r="106" spans="3:8" x14ac:dyDescent="0.25">
      <c r="C106" s="2"/>
      <c r="D106" s="1" t="s">
        <v>114</v>
      </c>
      <c r="E106" s="2">
        <v>6</v>
      </c>
      <c r="F106" s="2">
        <v>0.56180856180856176</v>
      </c>
      <c r="G106" s="2">
        <v>3.595959595959596</v>
      </c>
      <c r="H106" s="2">
        <v>2.5168445674296779E-2</v>
      </c>
    </row>
    <row r="107" spans="3:8" x14ac:dyDescent="0.25">
      <c r="C107" s="2"/>
      <c r="D107" s="1" t="s">
        <v>36</v>
      </c>
      <c r="E107" s="2">
        <v>7</v>
      </c>
      <c r="F107" s="2">
        <v>0.56637806637806631</v>
      </c>
      <c r="G107" s="2">
        <v>3.1230769230769231</v>
      </c>
      <c r="H107" s="2">
        <v>2.7721101040600171E-2</v>
      </c>
    </row>
    <row r="108" spans="3:8" x14ac:dyDescent="0.25">
      <c r="C108" s="2" t="s">
        <v>200</v>
      </c>
      <c r="D108" s="1" t="s">
        <v>115</v>
      </c>
      <c r="E108" s="2">
        <v>131</v>
      </c>
      <c r="F108" s="2">
        <v>0.92986573347191204</v>
      </c>
      <c r="G108" s="2">
        <v>856.24289642529789</v>
      </c>
      <c r="H108" s="2">
        <v>1.005363272859938E-110</v>
      </c>
    </row>
    <row r="109" spans="3:8" x14ac:dyDescent="0.25">
      <c r="C109" s="2"/>
      <c r="D109" s="1" t="s">
        <v>116</v>
      </c>
      <c r="E109" s="2">
        <v>12</v>
      </c>
      <c r="F109" s="2">
        <v>0.54539373300015481</v>
      </c>
      <c r="G109" s="2">
        <v>822.1</v>
      </c>
      <c r="H109" s="2">
        <v>1.8706024884111878E-21</v>
      </c>
    </row>
    <row r="110" spans="3:8" x14ac:dyDescent="0.25">
      <c r="C110" s="2"/>
      <c r="D110" s="1" t="s">
        <v>117</v>
      </c>
      <c r="E110" s="2">
        <v>12</v>
      </c>
      <c r="F110" s="2">
        <v>0.5453329205457641</v>
      </c>
      <c r="G110" s="2">
        <v>411</v>
      </c>
      <c r="H110" s="2">
        <v>1.292034047102465E-20</v>
      </c>
    </row>
    <row r="111" spans="3:8" x14ac:dyDescent="0.25">
      <c r="C111" s="2"/>
      <c r="D111" s="1" t="s">
        <v>118</v>
      </c>
      <c r="E111" s="2">
        <v>29</v>
      </c>
      <c r="F111" s="2">
        <v>0.60948361012214092</v>
      </c>
      <c r="G111" s="2">
        <v>385.54045307443369</v>
      </c>
      <c r="H111" s="2">
        <v>3.2958491310918772E-48</v>
      </c>
    </row>
    <row r="112" spans="3:8" x14ac:dyDescent="0.25">
      <c r="C112" s="2"/>
      <c r="D112" s="1" t="s">
        <v>98</v>
      </c>
      <c r="E112" s="2">
        <v>131</v>
      </c>
      <c r="F112" s="2">
        <v>0.85445829002749463</v>
      </c>
      <c r="G112" s="2">
        <v>331.06864006864009</v>
      </c>
      <c r="H112" s="2">
        <v>2.4174017608836381E-69</v>
      </c>
    </row>
    <row r="113" spans="3:8" x14ac:dyDescent="0.25">
      <c r="C113" s="2"/>
      <c r="D113" s="1" t="s">
        <v>119</v>
      </c>
      <c r="E113" s="2">
        <v>50</v>
      </c>
      <c r="F113" s="2">
        <v>0.6882385027605169</v>
      </c>
      <c r="G113" s="2">
        <v>263.25417201540438</v>
      </c>
      <c r="H113" s="2">
        <v>8.4212803435146712E-79</v>
      </c>
    </row>
    <row r="114" spans="3:8" x14ac:dyDescent="0.25">
      <c r="C114" s="2"/>
      <c r="D114" s="1" t="s">
        <v>120</v>
      </c>
      <c r="E114" s="2">
        <v>4</v>
      </c>
      <c r="F114" s="2">
        <v>0.51509070269712454</v>
      </c>
      <c r="G114" s="2">
        <v>256.90625</v>
      </c>
      <c r="H114" s="2">
        <v>2.942547530049452E-7</v>
      </c>
    </row>
    <row r="115" spans="3:8" x14ac:dyDescent="0.25">
      <c r="C115" s="2"/>
      <c r="D115" s="1" t="s">
        <v>121</v>
      </c>
      <c r="E115" s="2">
        <v>55</v>
      </c>
      <c r="F115" s="2">
        <v>0.70620489742966031</v>
      </c>
      <c r="G115" s="2">
        <v>167.08163265306121</v>
      </c>
      <c r="H115" s="2">
        <v>1.494148274022521E-80</v>
      </c>
    </row>
    <row r="116" spans="3:8" x14ac:dyDescent="0.25">
      <c r="C116" s="2"/>
      <c r="D116" s="1" t="s">
        <v>122</v>
      </c>
      <c r="E116" s="2">
        <v>66</v>
      </c>
      <c r="F116" s="2">
        <v>0.74568231573826327</v>
      </c>
      <c r="G116" s="2">
        <v>114.80281690140841</v>
      </c>
      <c r="H116" s="2">
        <v>2.3449917703713081E-88</v>
      </c>
    </row>
    <row r="117" spans="3:8" x14ac:dyDescent="0.25">
      <c r="C117" s="2"/>
      <c r="D117" s="1" t="s">
        <v>90</v>
      </c>
      <c r="E117" s="2">
        <v>81</v>
      </c>
      <c r="F117" s="2">
        <v>0.79471650339444067</v>
      </c>
      <c r="G117" s="2">
        <v>64.032219923145135</v>
      </c>
      <c r="H117" s="2">
        <v>4.8388699428160713E-89</v>
      </c>
    </row>
    <row r="118" spans="3:8" x14ac:dyDescent="0.25">
      <c r="C118" s="2"/>
      <c r="D118" s="1" t="s">
        <v>123</v>
      </c>
      <c r="E118" s="2">
        <v>17</v>
      </c>
      <c r="F118" s="2">
        <v>0.56214387858148496</v>
      </c>
      <c r="G118" s="2">
        <v>32.701527614571091</v>
      </c>
      <c r="H118" s="2">
        <v>2.3976740322436822E-18</v>
      </c>
    </row>
    <row r="119" spans="3:8" x14ac:dyDescent="0.25">
      <c r="C119" s="2"/>
      <c r="D119" s="1" t="s">
        <v>124</v>
      </c>
      <c r="E119" s="2">
        <v>25</v>
      </c>
      <c r="F119" s="2">
        <v>0.59104822243353017</v>
      </c>
      <c r="G119" s="2">
        <v>31.783489096573209</v>
      </c>
      <c r="H119" s="2">
        <v>8.7554597006975481E-26</v>
      </c>
    </row>
    <row r="120" spans="3:8" x14ac:dyDescent="0.25">
      <c r="C120" s="2"/>
      <c r="D120" s="1" t="s">
        <v>125</v>
      </c>
      <c r="E120" s="2">
        <v>63</v>
      </c>
      <c r="F120" s="2">
        <v>0.72130481413502578</v>
      </c>
      <c r="G120" s="2">
        <v>25.427459954233409</v>
      </c>
      <c r="H120" s="2">
        <v>1.06299337398938E-52</v>
      </c>
    </row>
    <row r="121" spans="3:8" x14ac:dyDescent="0.25">
      <c r="C121" s="2"/>
      <c r="D121" s="1" t="s">
        <v>126</v>
      </c>
      <c r="E121" s="2">
        <v>11</v>
      </c>
      <c r="F121" s="2">
        <v>0.53965985567177488</v>
      </c>
      <c r="G121" s="2">
        <v>22.55922865013774</v>
      </c>
      <c r="H121" s="2">
        <v>4.9577256452226818E-11</v>
      </c>
    </row>
    <row r="122" spans="3:8" x14ac:dyDescent="0.25">
      <c r="C122" s="2"/>
      <c r="D122" s="1" t="s">
        <v>127</v>
      </c>
      <c r="E122" s="2">
        <v>8</v>
      </c>
      <c r="F122" s="2">
        <v>0.52847865667131055</v>
      </c>
      <c r="G122" s="2">
        <v>17.617204301075269</v>
      </c>
      <c r="H122" s="2">
        <v>1.0310055650536379E-7</v>
      </c>
    </row>
    <row r="123" spans="3:8" x14ac:dyDescent="0.25">
      <c r="C123" s="2"/>
      <c r="D123" s="1" t="s">
        <v>128</v>
      </c>
      <c r="E123" s="2">
        <v>19</v>
      </c>
      <c r="F123" s="2">
        <v>0.56546276434989651</v>
      </c>
      <c r="G123" s="2">
        <v>12.7520469770904</v>
      </c>
      <c r="H123" s="2">
        <v>6.1561907286103918E-14</v>
      </c>
    </row>
    <row r="124" spans="3:8" x14ac:dyDescent="0.25">
      <c r="C124" s="2"/>
      <c r="D124" s="1" t="s">
        <v>129</v>
      </c>
      <c r="E124" s="2">
        <v>25</v>
      </c>
      <c r="F124" s="2">
        <v>0.58527103926641755</v>
      </c>
      <c r="G124" s="2">
        <v>12.16008441362677</v>
      </c>
      <c r="H124" s="2">
        <v>3.2900319205409937E-17</v>
      </c>
    </row>
    <row r="125" spans="3:8" x14ac:dyDescent="0.25">
      <c r="C125" s="2"/>
      <c r="D125" s="1" t="s">
        <v>130</v>
      </c>
      <c r="E125" s="2">
        <v>11</v>
      </c>
      <c r="F125" s="2">
        <v>0.53789629449444576</v>
      </c>
      <c r="G125" s="2">
        <v>11.964809384164219</v>
      </c>
      <c r="H125" s="2">
        <v>1.5600501270917719E-8</v>
      </c>
    </row>
    <row r="126" spans="3:8" x14ac:dyDescent="0.25">
      <c r="C126" s="2"/>
      <c r="D126" s="1" t="s">
        <v>131</v>
      </c>
      <c r="E126" s="2">
        <v>17</v>
      </c>
      <c r="F126" s="2">
        <v>0.5577045694109668</v>
      </c>
      <c r="G126" s="2">
        <v>10.901501976284591</v>
      </c>
      <c r="H126" s="2">
        <v>1.035984192700048E-11</v>
      </c>
    </row>
    <row r="127" spans="3:8" x14ac:dyDescent="0.25">
      <c r="C127" s="2"/>
      <c r="D127" s="1" t="s">
        <v>132</v>
      </c>
      <c r="E127" s="2">
        <v>15</v>
      </c>
      <c r="F127" s="2">
        <v>0.55031124919838126</v>
      </c>
      <c r="G127" s="2">
        <v>9.7232207045291155</v>
      </c>
      <c r="H127" s="2">
        <v>6.2948094512128355E-10</v>
      </c>
    </row>
    <row r="128" spans="3:8" x14ac:dyDescent="0.25">
      <c r="C128" s="2"/>
      <c r="D128" s="1" t="s">
        <v>133</v>
      </c>
      <c r="E128" s="2">
        <v>21</v>
      </c>
      <c r="F128" s="2">
        <v>0.56981546184294907</v>
      </c>
      <c r="G128" s="2">
        <v>9.5327702702702695</v>
      </c>
      <c r="H128" s="2">
        <v>5.4564233118150801E-13</v>
      </c>
    </row>
    <row r="129" spans="3:8" x14ac:dyDescent="0.25">
      <c r="C129" s="2"/>
      <c r="D129" s="1" t="s">
        <v>134</v>
      </c>
      <c r="E129" s="2">
        <v>4</v>
      </c>
      <c r="F129" s="2">
        <v>0.51338795397418602</v>
      </c>
      <c r="G129" s="2">
        <v>8.8286637931034484</v>
      </c>
      <c r="H129" s="2">
        <v>1.7083908863783841E-3</v>
      </c>
    </row>
    <row r="130" spans="3:8" x14ac:dyDescent="0.25">
      <c r="C130" s="2"/>
      <c r="D130" s="1" t="s">
        <v>135</v>
      </c>
      <c r="E130" s="2">
        <v>22</v>
      </c>
      <c r="F130" s="2">
        <v>0.5715357171815455</v>
      </c>
      <c r="G130" s="2">
        <v>8.2762886597938152</v>
      </c>
      <c r="H130" s="2">
        <v>2.1107654408085299E-12</v>
      </c>
    </row>
    <row r="131" spans="3:8" x14ac:dyDescent="0.25">
      <c r="C131" s="2"/>
      <c r="D131" s="1" t="s">
        <v>136</v>
      </c>
      <c r="E131" s="2">
        <v>22</v>
      </c>
      <c r="F131" s="2">
        <v>0.56551528419687025</v>
      </c>
      <c r="G131" s="2">
        <v>5.412286689419795</v>
      </c>
      <c r="H131" s="2">
        <v>3.3556035243870829E-9</v>
      </c>
    </row>
    <row r="132" spans="3:8" x14ac:dyDescent="0.25">
      <c r="C132" s="2"/>
      <c r="D132" s="1" t="s">
        <v>137</v>
      </c>
      <c r="E132" s="2">
        <v>17</v>
      </c>
      <c r="F132" s="2">
        <v>0.55071113715604114</v>
      </c>
      <c r="G132" s="2">
        <v>5.2540676328502416</v>
      </c>
      <c r="H132" s="2">
        <v>2.2388880654200379E-7</v>
      </c>
    </row>
    <row r="133" spans="3:8" x14ac:dyDescent="0.25">
      <c r="C133" s="2"/>
      <c r="D133" s="1" t="s">
        <v>138</v>
      </c>
      <c r="E133" s="2">
        <v>22</v>
      </c>
      <c r="F133" s="2">
        <v>0.56387334792832244</v>
      </c>
      <c r="G133" s="2">
        <v>4.9387499999999998</v>
      </c>
      <c r="H133" s="2">
        <v>1.530297793170029E-8</v>
      </c>
    </row>
    <row r="134" spans="3:8" x14ac:dyDescent="0.25">
      <c r="C134" s="2"/>
      <c r="D134" s="1" t="s">
        <v>139</v>
      </c>
      <c r="E134" s="2">
        <v>17</v>
      </c>
      <c r="F134" s="2">
        <v>0.5496165129770092</v>
      </c>
      <c r="G134" s="2">
        <v>4.8539273573089998</v>
      </c>
      <c r="H134" s="2">
        <v>6.2132279292980762E-7</v>
      </c>
    </row>
    <row r="135" spans="3:8" x14ac:dyDescent="0.25">
      <c r="C135" s="2"/>
      <c r="D135" s="1" t="s">
        <v>140</v>
      </c>
      <c r="E135" s="2">
        <v>17</v>
      </c>
      <c r="F135" s="2">
        <v>0.54748807707333613</v>
      </c>
      <c r="G135" s="2">
        <v>4.2242101970597439</v>
      </c>
      <c r="H135" s="2">
        <v>3.5576194477015461E-6</v>
      </c>
    </row>
    <row r="136" spans="3:8" x14ac:dyDescent="0.25">
      <c r="C136" s="2"/>
      <c r="D136" s="1" t="s">
        <v>141</v>
      </c>
      <c r="E136" s="2">
        <v>13</v>
      </c>
      <c r="F136" s="2">
        <v>0.53610693409404186</v>
      </c>
      <c r="G136" s="2">
        <v>4.049097416744476</v>
      </c>
      <c r="H136" s="2">
        <v>6.2978506803396212E-5</v>
      </c>
    </row>
    <row r="137" spans="3:8" x14ac:dyDescent="0.25">
      <c r="C137" s="2"/>
      <c r="D137" s="1" t="s">
        <v>142</v>
      </c>
      <c r="E137" s="2">
        <v>9</v>
      </c>
      <c r="F137" s="2">
        <v>0.52454335375157557</v>
      </c>
      <c r="G137" s="2">
        <v>3.7587385427994411</v>
      </c>
      <c r="H137" s="2">
        <v>1.2219068891103531E-3</v>
      </c>
    </row>
    <row r="138" spans="3:8" x14ac:dyDescent="0.25">
      <c r="C138" s="2" t="s">
        <v>201</v>
      </c>
      <c r="D138" s="1" t="s">
        <v>143</v>
      </c>
      <c r="E138" s="2">
        <v>27</v>
      </c>
      <c r="F138" s="2">
        <v>0.51375003139165698</v>
      </c>
      <c r="G138" s="2">
        <v>209.6336842105263</v>
      </c>
      <c r="H138" s="2">
        <v>1.239809837996029E-24</v>
      </c>
    </row>
    <row r="139" spans="3:8" x14ac:dyDescent="0.25">
      <c r="C139" s="2"/>
      <c r="D139" s="1" t="s">
        <v>144</v>
      </c>
      <c r="E139" s="2">
        <v>18</v>
      </c>
      <c r="F139" s="2">
        <v>0.50914409485122714</v>
      </c>
      <c r="G139" s="2">
        <v>138.44421272158499</v>
      </c>
      <c r="H139" s="2">
        <v>2.4670451976968799E-16</v>
      </c>
    </row>
    <row r="140" spans="3:8" x14ac:dyDescent="0.25">
      <c r="C140" s="2"/>
      <c r="D140" s="1" t="s">
        <v>145</v>
      </c>
      <c r="E140" s="2">
        <v>28</v>
      </c>
      <c r="F140" s="2">
        <v>0.51412624565910614</v>
      </c>
      <c r="G140" s="2">
        <v>72.522655426765013</v>
      </c>
      <c r="H140" s="2">
        <v>1.79837301588406E-23</v>
      </c>
    </row>
    <row r="141" spans="3:8" x14ac:dyDescent="0.25">
      <c r="C141" s="2"/>
      <c r="D141" s="1" t="s">
        <v>146</v>
      </c>
      <c r="E141" s="2">
        <v>26</v>
      </c>
      <c r="F141" s="2">
        <v>0.51303492597604472</v>
      </c>
      <c r="G141" s="2">
        <v>50.393796004206102</v>
      </c>
      <c r="H141" s="2">
        <v>7.4929304242596004E-21</v>
      </c>
    </row>
    <row r="142" spans="3:8" x14ac:dyDescent="0.25">
      <c r="C142" s="2"/>
      <c r="D142" s="1" t="s">
        <v>147</v>
      </c>
      <c r="E142" s="2">
        <v>19</v>
      </c>
      <c r="F142" s="2">
        <v>0.50938475265941097</v>
      </c>
      <c r="G142" s="2">
        <v>29.241753653444679</v>
      </c>
      <c r="H142" s="2">
        <v>3.9981652082006997E-14</v>
      </c>
    </row>
    <row r="143" spans="3:8" x14ac:dyDescent="0.25">
      <c r="C143" s="2"/>
      <c r="D143" s="1" t="s">
        <v>148</v>
      </c>
      <c r="E143" s="2">
        <v>7</v>
      </c>
      <c r="F143" s="2">
        <v>0.50344683862773576</v>
      </c>
      <c r="G143" s="2">
        <v>26.61082474226804</v>
      </c>
      <c r="H143" s="2">
        <v>8.5306409394984116E-6</v>
      </c>
    </row>
    <row r="144" spans="3:8" x14ac:dyDescent="0.25">
      <c r="C144" s="2"/>
      <c r="D144" s="1" t="s">
        <v>149</v>
      </c>
      <c r="E144" s="2">
        <v>18</v>
      </c>
      <c r="F144" s="2">
        <v>0.50880520370306392</v>
      </c>
      <c r="G144" s="2">
        <v>23.058394160583941</v>
      </c>
      <c r="H144" s="2">
        <v>9.8187790432814869E-13</v>
      </c>
    </row>
    <row r="145" spans="3:8" x14ac:dyDescent="0.25">
      <c r="C145" s="2"/>
      <c r="D145" s="1" t="s">
        <v>150</v>
      </c>
      <c r="E145" s="2">
        <v>12</v>
      </c>
      <c r="F145" s="2">
        <v>0.50587013580204265</v>
      </c>
      <c r="G145" s="2">
        <v>22.921243523316061</v>
      </c>
      <c r="H145" s="2">
        <v>7.146148593758618E-9</v>
      </c>
    </row>
    <row r="146" spans="3:8" x14ac:dyDescent="0.25">
      <c r="C146" s="2"/>
      <c r="D146" s="1" t="s">
        <v>151</v>
      </c>
      <c r="E146" s="2">
        <v>3</v>
      </c>
      <c r="F146" s="2">
        <v>0.50146753395051058</v>
      </c>
      <c r="G146" s="2">
        <v>22.718685831622182</v>
      </c>
      <c r="H146" s="2">
        <v>5.8227284154038642E-3</v>
      </c>
    </row>
    <row r="147" spans="3:8" x14ac:dyDescent="0.25">
      <c r="C147" s="2"/>
      <c r="D147" s="1" t="s">
        <v>152</v>
      </c>
      <c r="E147" s="2">
        <v>23</v>
      </c>
      <c r="F147" s="2">
        <v>0.51102516618847282</v>
      </c>
      <c r="G147" s="2">
        <v>16.144272917857819</v>
      </c>
      <c r="H147" s="2">
        <v>2.3192008175994529E-14</v>
      </c>
    </row>
    <row r="148" spans="3:8" x14ac:dyDescent="0.25">
      <c r="C148" s="2"/>
      <c r="D148" s="1" t="s">
        <v>153</v>
      </c>
      <c r="E148" s="2">
        <v>66</v>
      </c>
      <c r="F148" s="2">
        <v>0.53147240815564267</v>
      </c>
      <c r="G148" s="2">
        <v>15.646606831536131</v>
      </c>
      <c r="H148" s="2">
        <v>4.9358337558449115E-38</v>
      </c>
    </row>
    <row r="149" spans="3:8" x14ac:dyDescent="0.25">
      <c r="C149" s="2"/>
      <c r="D149" s="1" t="s">
        <v>154</v>
      </c>
      <c r="E149" s="2">
        <v>707</v>
      </c>
      <c r="F149" s="2">
        <v>0.78997698037650288</v>
      </c>
      <c r="G149" s="2">
        <v>15.604888190076871</v>
      </c>
      <c r="H149" s="2">
        <v>2.8199969817528869E-305</v>
      </c>
    </row>
    <row r="150" spans="3:8" x14ac:dyDescent="0.25">
      <c r="C150" s="2"/>
      <c r="D150" s="1" t="s">
        <v>155</v>
      </c>
      <c r="E150" s="2">
        <v>703</v>
      </c>
      <c r="F150" s="2">
        <v>0.78820101038817569</v>
      </c>
      <c r="G150" s="2">
        <v>15.35771607498341</v>
      </c>
      <c r="H150" s="2">
        <v>3.8033411705082469E-302</v>
      </c>
    </row>
    <row r="151" spans="3:8" x14ac:dyDescent="0.25">
      <c r="C151" s="2"/>
      <c r="D151" s="1" t="s">
        <v>156</v>
      </c>
      <c r="E151" s="2">
        <v>35</v>
      </c>
      <c r="F151" s="2">
        <v>0.51669196730161759</v>
      </c>
      <c r="G151" s="2">
        <v>15.19019815994338</v>
      </c>
      <c r="H151" s="2">
        <v>1.1009366524425039E-20</v>
      </c>
    </row>
    <row r="152" spans="3:8" x14ac:dyDescent="0.25">
      <c r="C152" s="2"/>
      <c r="D152" s="1" t="s">
        <v>157</v>
      </c>
      <c r="E152" s="2">
        <v>4</v>
      </c>
      <c r="F152" s="2">
        <v>0.5019115264475924</v>
      </c>
      <c r="G152" s="2">
        <v>15.159301130524151</v>
      </c>
      <c r="H152" s="2">
        <v>2.2957391173707179E-3</v>
      </c>
    </row>
    <row r="153" spans="3:8" x14ac:dyDescent="0.25">
      <c r="C153" s="2"/>
      <c r="D153" s="1" t="s">
        <v>158</v>
      </c>
      <c r="E153" s="2">
        <v>7</v>
      </c>
      <c r="F153" s="2">
        <v>0.50331128216847043</v>
      </c>
      <c r="G153" s="2">
        <v>13.30180412371134</v>
      </c>
      <c r="H153" s="2">
        <v>6.3164756585626066E-5</v>
      </c>
    </row>
    <row r="154" spans="3:8" x14ac:dyDescent="0.25">
      <c r="C154" s="2"/>
      <c r="D154" s="1" t="s">
        <v>159</v>
      </c>
      <c r="E154" s="2">
        <v>58</v>
      </c>
      <c r="F154" s="2">
        <v>0.52710712942339666</v>
      </c>
      <c r="G154" s="2">
        <v>12.18893534161846</v>
      </c>
      <c r="H154" s="2">
        <v>1.9114450848174589E-30</v>
      </c>
    </row>
    <row r="155" spans="3:8" x14ac:dyDescent="0.25">
      <c r="C155" s="2"/>
      <c r="D155" s="1" t="s">
        <v>160</v>
      </c>
      <c r="E155" s="2">
        <v>11</v>
      </c>
      <c r="F155" s="2">
        <v>0.50515503038643028</v>
      </c>
      <c r="G155" s="2">
        <v>11.98905649216208</v>
      </c>
      <c r="H155" s="2">
        <v>7.7407229589282599E-7</v>
      </c>
    </row>
    <row r="156" spans="3:8" x14ac:dyDescent="0.25">
      <c r="C156" s="2"/>
      <c r="D156" s="1" t="s">
        <v>161</v>
      </c>
      <c r="E156" s="2">
        <v>7</v>
      </c>
      <c r="F156" s="2">
        <v>0.50324350393883777</v>
      </c>
      <c r="G156" s="2">
        <v>10.64</v>
      </c>
      <c r="H156" s="2">
        <v>1.3628832478575629E-4</v>
      </c>
    </row>
    <row r="157" spans="3:8" x14ac:dyDescent="0.25">
      <c r="C157" s="2"/>
      <c r="D157" s="1" t="s">
        <v>162</v>
      </c>
      <c r="E157" s="2">
        <v>28</v>
      </c>
      <c r="F157" s="2">
        <v>0.51290623752571862</v>
      </c>
      <c r="G157" s="2">
        <v>10.33508956796628</v>
      </c>
      <c r="H157" s="2">
        <v>1.91775791523371E-14</v>
      </c>
    </row>
    <row r="158" spans="3:8" x14ac:dyDescent="0.25">
      <c r="C158" s="2"/>
      <c r="D158" s="1" t="s">
        <v>163</v>
      </c>
      <c r="E158" s="2">
        <v>373</v>
      </c>
      <c r="F158" s="2">
        <v>0.6623558463891408</v>
      </c>
      <c r="G158" s="2">
        <v>10.203504742728599</v>
      </c>
      <c r="H158" s="2">
        <v>2.3720852709155948E-158</v>
      </c>
    </row>
    <row r="159" spans="3:8" x14ac:dyDescent="0.25">
      <c r="C159" s="2"/>
      <c r="D159" s="1" t="s">
        <v>112</v>
      </c>
      <c r="E159" s="2">
        <v>884</v>
      </c>
      <c r="F159" s="2">
        <v>0.70718368760465911</v>
      </c>
      <c r="G159" s="2">
        <v>9.8758180424044646</v>
      </c>
      <c r="H159" s="2">
        <v>2.54652731501632E-152</v>
      </c>
    </row>
    <row r="160" spans="3:8" x14ac:dyDescent="0.25">
      <c r="C160" s="2"/>
      <c r="D160" s="1" t="s">
        <v>164</v>
      </c>
      <c r="E160" s="2">
        <v>14</v>
      </c>
      <c r="F160" s="2">
        <v>0.50641922964804298</v>
      </c>
      <c r="G160" s="2">
        <v>9.7351080902482767</v>
      </c>
      <c r="H160" s="2">
        <v>1.051292971422423E-7</v>
      </c>
    </row>
    <row r="161" spans="3:8" x14ac:dyDescent="0.25">
      <c r="C161" s="2"/>
      <c r="D161" s="1" t="s">
        <v>165</v>
      </c>
      <c r="E161" s="2">
        <v>6</v>
      </c>
      <c r="F161" s="2">
        <v>0.50273173321212339</v>
      </c>
      <c r="G161" s="2">
        <v>9.1106076210092688</v>
      </c>
      <c r="H161" s="2">
        <v>6.914551062114898E-4</v>
      </c>
    </row>
    <row r="162" spans="3:8" x14ac:dyDescent="0.25">
      <c r="C162" s="2"/>
      <c r="D162" s="1" t="s">
        <v>166</v>
      </c>
      <c r="E162" s="2">
        <v>201</v>
      </c>
      <c r="F162" s="2">
        <v>0.58842915315784805</v>
      </c>
      <c r="G162" s="2">
        <v>8.7118484100479172</v>
      </c>
      <c r="H162" s="2">
        <v>8.3068445476022865E-83</v>
      </c>
    </row>
    <row r="163" spans="3:8" x14ac:dyDescent="0.25">
      <c r="C163" s="2"/>
      <c r="D163" s="1" t="s">
        <v>167</v>
      </c>
      <c r="E163" s="2">
        <v>18</v>
      </c>
      <c r="F163" s="2">
        <v>0.50805964317710484</v>
      </c>
      <c r="G163" s="2">
        <v>8.1261117585720424</v>
      </c>
      <c r="H163" s="2">
        <v>9.3361406602597372E-9</v>
      </c>
    </row>
    <row r="164" spans="3:8" x14ac:dyDescent="0.25">
      <c r="C164" s="2"/>
      <c r="D164" s="1" t="s">
        <v>168</v>
      </c>
      <c r="E164" s="2">
        <v>77</v>
      </c>
      <c r="F164" s="2">
        <v>0.53391630935676726</v>
      </c>
      <c r="G164" s="2">
        <v>7.7063374485596707</v>
      </c>
      <c r="H164" s="2">
        <v>2.422951983468419E-31</v>
      </c>
    </row>
    <row r="165" spans="3:8" x14ac:dyDescent="0.25">
      <c r="C165" s="2"/>
      <c r="D165" s="1" t="s">
        <v>169</v>
      </c>
      <c r="E165" s="2">
        <v>8</v>
      </c>
      <c r="F165" s="2">
        <v>0.50355193997665426</v>
      </c>
      <c r="G165" s="2">
        <v>7.6047471620227034</v>
      </c>
      <c r="H165" s="2">
        <v>1.845226739625419E-4</v>
      </c>
    </row>
    <row r="166" spans="3:8" x14ac:dyDescent="0.25">
      <c r="C166" s="2"/>
      <c r="D166" s="1" t="s">
        <v>170</v>
      </c>
      <c r="E166" s="2">
        <v>8</v>
      </c>
      <c r="F166" s="2">
        <v>0.50355193997665426</v>
      </c>
      <c r="G166" s="2">
        <v>7.6047471620227034</v>
      </c>
      <c r="H166" s="2">
        <v>1.845226739625419E-4</v>
      </c>
    </row>
    <row r="167" spans="3:8" x14ac:dyDescent="0.25">
      <c r="C167" s="2"/>
      <c r="D167" s="1" t="s">
        <v>171</v>
      </c>
      <c r="E167" s="2">
        <v>3</v>
      </c>
      <c r="F167" s="2">
        <v>0.50133197749124536</v>
      </c>
      <c r="G167" s="2">
        <v>7.5708418891170428</v>
      </c>
      <c r="H167" s="2">
        <v>2.4287239010032161E-2</v>
      </c>
    </row>
    <row r="168" spans="3:8" x14ac:dyDescent="0.25">
      <c r="C168" s="2"/>
      <c r="D168" s="1" t="s">
        <v>172</v>
      </c>
      <c r="E168" s="2">
        <v>42</v>
      </c>
      <c r="F168" s="2">
        <v>0.51837657195890463</v>
      </c>
      <c r="G168" s="2">
        <v>7.1588467798186466</v>
      </c>
      <c r="H168" s="2">
        <v>3.67265945707266E-17</v>
      </c>
    </row>
    <row r="169" spans="3:8" x14ac:dyDescent="0.25">
      <c r="C169" s="2"/>
      <c r="D169" s="1" t="s">
        <v>173</v>
      </c>
      <c r="E169" s="2">
        <v>225</v>
      </c>
      <c r="F169" s="2">
        <v>0.59501827930985252</v>
      </c>
      <c r="G169" s="2">
        <v>7.1324951644100576</v>
      </c>
      <c r="H169" s="2">
        <v>1.851526703531321E-80</v>
      </c>
    </row>
    <row r="170" spans="3:8" x14ac:dyDescent="0.25">
      <c r="C170" s="2"/>
      <c r="D170" s="1" t="s">
        <v>174</v>
      </c>
      <c r="E170" s="2">
        <v>47</v>
      </c>
      <c r="F170" s="2">
        <v>0.52039319975541565</v>
      </c>
      <c r="G170" s="2">
        <v>6.853464755077658</v>
      </c>
      <c r="H170" s="2">
        <v>1.7172473720204581E-18</v>
      </c>
    </row>
    <row r="171" spans="3:8" x14ac:dyDescent="0.25">
      <c r="C171" s="2"/>
      <c r="D171" s="1" t="s">
        <v>175</v>
      </c>
      <c r="E171" s="2">
        <v>46</v>
      </c>
      <c r="F171" s="2">
        <v>0.51994920725833382</v>
      </c>
      <c r="G171" s="2">
        <v>6.8277972559430919</v>
      </c>
      <c r="H171" s="2">
        <v>4.3143315120879008E-18</v>
      </c>
    </row>
    <row r="172" spans="3:8" x14ac:dyDescent="0.25">
      <c r="C172" s="2"/>
      <c r="D172" s="1" t="s">
        <v>176</v>
      </c>
      <c r="E172" s="2">
        <v>25</v>
      </c>
      <c r="F172" s="2">
        <v>0.51082869950851417</v>
      </c>
      <c r="G172" s="2">
        <v>6.6538684439292961</v>
      </c>
      <c r="H172" s="2">
        <v>2.20175272182739E-10</v>
      </c>
    </row>
    <row r="173" spans="3:8" x14ac:dyDescent="0.25">
      <c r="C173" s="2"/>
      <c r="D173" s="1" t="s">
        <v>177</v>
      </c>
      <c r="E173" s="2">
        <v>6</v>
      </c>
      <c r="F173" s="2">
        <v>0.50259617675285806</v>
      </c>
      <c r="G173" s="2">
        <v>6.5058113873767844</v>
      </c>
      <c r="H173" s="2">
        <v>2.0875578083125422E-3</v>
      </c>
    </row>
    <row r="174" spans="3:8" x14ac:dyDescent="0.25">
      <c r="C174" s="2"/>
      <c r="D174" s="1" t="s">
        <v>178</v>
      </c>
      <c r="E174" s="2">
        <v>15</v>
      </c>
      <c r="F174" s="2">
        <v>0.50645655276732893</v>
      </c>
      <c r="G174" s="2">
        <v>6.374740124740125</v>
      </c>
      <c r="H174" s="2">
        <v>1.2672286462323891E-6</v>
      </c>
    </row>
    <row r="175" spans="3:8" x14ac:dyDescent="0.25">
      <c r="C175" s="2"/>
      <c r="D175" s="1" t="s">
        <v>179</v>
      </c>
      <c r="E175" s="2">
        <v>5</v>
      </c>
      <c r="F175" s="2">
        <v>0.50215218425577623</v>
      </c>
      <c r="G175" s="2">
        <v>6.3194444444444446</v>
      </c>
      <c r="H175" s="2">
        <v>5.4566366467876416E-3</v>
      </c>
    </row>
    <row r="176" spans="3:8" x14ac:dyDescent="0.25">
      <c r="C176" s="2"/>
      <c r="D176" s="1" t="s">
        <v>180</v>
      </c>
      <c r="E176" s="2">
        <v>47</v>
      </c>
      <c r="F176" s="2">
        <v>0.51998653037761977</v>
      </c>
      <c r="G176" s="2">
        <v>6.1630645161290323</v>
      </c>
      <c r="H176" s="2">
        <v>3.0815485109170079E-17</v>
      </c>
    </row>
    <row r="177" spans="3:8" x14ac:dyDescent="0.25">
      <c r="C177" s="2"/>
      <c r="D177" s="1" t="s">
        <v>181</v>
      </c>
      <c r="E177" s="2">
        <v>105</v>
      </c>
      <c r="F177" s="2">
        <v>0.54377252654901698</v>
      </c>
      <c r="G177" s="2">
        <v>5.9223460026212322</v>
      </c>
      <c r="H177" s="2">
        <v>6.678817662432014E-35</v>
      </c>
    </row>
    <row r="178" spans="3:8" x14ac:dyDescent="0.25">
      <c r="C178" s="2"/>
      <c r="D178" s="1" t="s">
        <v>182</v>
      </c>
      <c r="E178" s="2">
        <v>114</v>
      </c>
      <c r="F178" s="2">
        <v>0.54702289849679409</v>
      </c>
      <c r="G178" s="2">
        <v>5.7031244579207749</v>
      </c>
      <c r="H178" s="2">
        <v>1.4796088299130671E-36</v>
      </c>
    </row>
    <row r="179" spans="3:8" x14ac:dyDescent="0.25">
      <c r="C179" s="2"/>
      <c r="D179" s="1" t="s">
        <v>91</v>
      </c>
      <c r="E179" s="2">
        <v>6</v>
      </c>
      <c r="F179" s="2">
        <v>0.50252839852322539</v>
      </c>
      <c r="G179" s="2">
        <v>5.6918125643666322</v>
      </c>
      <c r="H179" s="2">
        <v>3.2949980216790999E-3</v>
      </c>
    </row>
    <row r="180" spans="3:8" x14ac:dyDescent="0.25">
      <c r="C180" s="2"/>
      <c r="D180" s="1" t="s">
        <v>100</v>
      </c>
      <c r="E180" s="2">
        <v>12</v>
      </c>
      <c r="F180" s="2">
        <v>0.50492124058718557</v>
      </c>
      <c r="G180" s="2">
        <v>5.083937823834197</v>
      </c>
      <c r="H180" s="2">
        <v>7.0707352695481489E-5</v>
      </c>
    </row>
    <row r="181" spans="3:8" x14ac:dyDescent="0.25">
      <c r="C181" s="2"/>
      <c r="D181" s="1" t="s">
        <v>183</v>
      </c>
      <c r="E181" s="2">
        <v>6</v>
      </c>
      <c r="F181" s="2">
        <v>0.50246062029359284</v>
      </c>
      <c r="G181" s="2">
        <v>5.05870236869207</v>
      </c>
      <c r="H181" s="2">
        <v>4.9545607321863508E-3</v>
      </c>
    </row>
    <row r="182" spans="3:8" x14ac:dyDescent="0.25">
      <c r="C182" s="2"/>
      <c r="D182" s="1" t="s">
        <v>184</v>
      </c>
      <c r="E182" s="2">
        <v>9</v>
      </c>
      <c r="F182" s="2">
        <v>0.50365704132557287</v>
      </c>
      <c r="G182" s="2">
        <v>4.8898317591499412</v>
      </c>
      <c r="H182" s="2">
        <v>6.9998347571440043E-4</v>
      </c>
    </row>
    <row r="183" spans="3:8" x14ac:dyDescent="0.25">
      <c r="C183" s="2"/>
      <c r="D183" s="1" t="s">
        <v>185</v>
      </c>
      <c r="E183" s="2">
        <v>68</v>
      </c>
      <c r="F183" s="2">
        <v>0.52666702186066439</v>
      </c>
      <c r="G183" s="2">
        <v>4.5239823982398244</v>
      </c>
      <c r="H183" s="2">
        <v>8.3234519557363236E-19</v>
      </c>
    </row>
    <row r="184" spans="3:8" x14ac:dyDescent="0.25">
      <c r="C184" s="2"/>
      <c r="D184" s="1" t="s">
        <v>99</v>
      </c>
      <c r="E184" s="2">
        <v>14</v>
      </c>
      <c r="F184" s="2">
        <v>0.50553811266281867</v>
      </c>
      <c r="G184" s="2">
        <v>4.45404984423676</v>
      </c>
      <c r="H184" s="2">
        <v>5.2480609601790351E-5</v>
      </c>
    </row>
    <row r="185" spans="3:8" x14ac:dyDescent="0.25">
      <c r="C185" s="2"/>
      <c r="D185" s="1" t="s">
        <v>186</v>
      </c>
      <c r="E185" s="2">
        <v>8</v>
      </c>
      <c r="F185" s="2">
        <v>0.5031452705988585</v>
      </c>
      <c r="G185" s="2">
        <v>4.3420315494618897</v>
      </c>
      <c r="H185" s="2">
        <v>2.4104654171869461E-3</v>
      </c>
    </row>
    <row r="186" spans="3:8" x14ac:dyDescent="0.25">
      <c r="C186" s="2"/>
      <c r="D186" s="1" t="s">
        <v>187</v>
      </c>
      <c r="E186" s="2">
        <v>5</v>
      </c>
      <c r="F186" s="2">
        <v>0.50194884956687835</v>
      </c>
      <c r="G186" s="2">
        <v>4.211248285322359</v>
      </c>
      <c r="H186" s="2">
        <v>1.7534455846648291E-2</v>
      </c>
    </row>
    <row r="187" spans="3:8" x14ac:dyDescent="0.25">
      <c r="C187" s="2"/>
      <c r="D187" s="1" t="s">
        <v>188</v>
      </c>
      <c r="E187" s="2">
        <v>32</v>
      </c>
      <c r="F187" s="2">
        <v>0.51197107832874011</v>
      </c>
      <c r="G187" s="2">
        <v>3.8092633292633291</v>
      </c>
      <c r="H187" s="2">
        <v>2.159589089880661E-8</v>
      </c>
    </row>
    <row r="188" spans="3:8" x14ac:dyDescent="0.25">
      <c r="C188" s="2"/>
      <c r="D188" s="1" t="s">
        <v>189</v>
      </c>
      <c r="E188" s="2">
        <v>4</v>
      </c>
      <c r="F188" s="2">
        <v>0.50150485706979653</v>
      </c>
      <c r="G188" s="2">
        <v>3.7867420349434742</v>
      </c>
      <c r="H188" s="2">
        <v>4.2630368495174979E-2</v>
      </c>
    </row>
    <row r="189" spans="3:8" x14ac:dyDescent="0.25">
      <c r="C189" s="2"/>
      <c r="D189" s="1" t="s">
        <v>190</v>
      </c>
      <c r="E189" s="2">
        <v>14</v>
      </c>
      <c r="F189" s="2">
        <v>0.5051314432850228</v>
      </c>
      <c r="G189" s="2">
        <v>3.560332294911734</v>
      </c>
      <c r="H189" s="2">
        <v>3.1802579880271543E-4</v>
      </c>
    </row>
    <row r="190" spans="3:8" x14ac:dyDescent="0.25">
      <c r="C190" s="2"/>
      <c r="D190" s="1" t="s">
        <v>191</v>
      </c>
      <c r="E190" s="2">
        <v>204</v>
      </c>
      <c r="F190" s="2">
        <v>0.56861432300370918</v>
      </c>
      <c r="G190" s="2">
        <v>3.4232917793719859</v>
      </c>
      <c r="H190" s="2">
        <v>1.397402685015366E-36</v>
      </c>
    </row>
    <row r="191" spans="3:8" x14ac:dyDescent="0.25">
      <c r="C191" s="2"/>
      <c r="D191" s="1" t="s">
        <v>192</v>
      </c>
      <c r="E191" s="2">
        <v>773</v>
      </c>
      <c r="F191" s="2">
        <v>0.63085700680515622</v>
      </c>
      <c r="G191" s="2">
        <v>3.3672216198307279</v>
      </c>
      <c r="H191" s="2">
        <v>4.5580787811255444E-58</v>
      </c>
    </row>
    <row r="192" spans="3:8" x14ac:dyDescent="0.25">
      <c r="C192" s="2"/>
      <c r="D192" s="1" t="s">
        <v>193</v>
      </c>
      <c r="E192" s="2">
        <v>34</v>
      </c>
      <c r="F192" s="2">
        <v>0.51184238987841402</v>
      </c>
      <c r="G192" s="2">
        <v>3.2075886506479061</v>
      </c>
      <c r="H192" s="2">
        <v>2.087323581564563E-7</v>
      </c>
    </row>
    <row r="193" spans="3:8" x14ac:dyDescent="0.25">
      <c r="C193" s="2"/>
      <c r="D193" s="1" t="s">
        <v>194</v>
      </c>
      <c r="E193" s="2">
        <v>123</v>
      </c>
      <c r="F193" s="2">
        <v>0.54058098360710327</v>
      </c>
      <c r="G193" s="2">
        <v>3.0756546731956571</v>
      </c>
      <c r="H193" s="2">
        <v>1.1708591354529639E-20</v>
      </c>
    </row>
    <row r="194" spans="3:8" x14ac:dyDescent="0.25">
      <c r="C194" s="2"/>
      <c r="D194" s="1" t="s">
        <v>195</v>
      </c>
      <c r="E194" s="2">
        <v>8</v>
      </c>
      <c r="F194" s="2">
        <v>0.50273860122106262</v>
      </c>
      <c r="G194" s="2">
        <v>3.0369453044375652</v>
      </c>
      <c r="H194" s="2">
        <v>1.2406444537626821E-2</v>
      </c>
    </row>
    <row r="195" spans="3:8" x14ac:dyDescent="0.25">
      <c r="C195" s="2"/>
      <c r="D195" s="1" t="s">
        <v>196</v>
      </c>
      <c r="E195" s="2">
        <v>20</v>
      </c>
      <c r="F195" s="2">
        <v>0.50677872482302389</v>
      </c>
      <c r="G195" s="2">
        <v>3.002028397565923</v>
      </c>
      <c r="H195" s="2">
        <v>1.2237642324057789E-4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jrc (2)</vt:lpstr>
      <vt:lpstr>tox21 matches with jrc</vt:lpstr>
      <vt:lpstr>MA</vt:lpstr>
      <vt:lpstr>SN2</vt:lpstr>
      <vt:lpstr>SB</vt:lpstr>
      <vt:lpstr>SNAR</vt:lpstr>
      <vt:lpstr>Acyl</vt:lpstr>
      <vt:lpstr>tox21</vt:lpstr>
      <vt:lpstr>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Anon</cp:lastModifiedBy>
  <dcterms:created xsi:type="dcterms:W3CDTF">2019-04-09T21:32:45Z</dcterms:created>
  <dcterms:modified xsi:type="dcterms:W3CDTF">2019-04-09T21:54:10Z</dcterms:modified>
</cp:coreProperties>
</file>